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910" yWindow="705" windowWidth="24675" windowHeight="10950"/>
  </bookViews>
  <sheets>
    <sheet name="Summary" sheetId="4" r:id="rId1"/>
    <sheet name="FB1 Customer Returns" sheetId="1" r:id="rId2"/>
    <sheet name="2021-05-FB1" sheetId="35" r:id="rId3"/>
    <sheet name="Macola list" sheetId="2" r:id="rId4"/>
    <sheet name="Sheet2" sheetId="36" r:id="rId5"/>
  </sheets>
  <definedNames>
    <definedName name="_xlnm._FilterDatabase" localSheetId="1" hidden="1">'FB1 Customer Returns'!$A$1:$O$1720</definedName>
    <definedName name="_xlnm._FilterDatabase" localSheetId="3" hidden="1">'Macola list'!$A$1995:$C$2199</definedName>
  </definedNames>
  <calcPr calcId="145621"/>
  <pivotCaches>
    <pivotCache cacheId="77" r:id="rId6"/>
  </pivotCaches>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2" i="1"/>
  <c r="H1720" i="1" l="1"/>
  <c r="E2" i="4" l="1"/>
  <c r="E1" i="4" l="1"/>
  <c r="E3" i="4"/>
  <c r="E6" i="4" l="1"/>
</calcChain>
</file>

<file path=xl/sharedStrings.xml><?xml version="1.0" encoding="utf-8"?>
<sst xmlns="http://schemas.openxmlformats.org/spreadsheetml/2006/main" count="44709" uniqueCount="8249">
  <si>
    <t>return-date</t>
  </si>
  <si>
    <t>order-id</t>
  </si>
  <si>
    <t>sku</t>
  </si>
  <si>
    <t>asin</t>
  </si>
  <si>
    <t>fnsku</t>
  </si>
  <si>
    <t>product-name</t>
  </si>
  <si>
    <t>quantity</t>
  </si>
  <si>
    <t>fulfillment-center-id</t>
  </si>
  <si>
    <t>detailed-disposition</t>
  </si>
  <si>
    <t>reason</t>
  </si>
  <si>
    <t>status</t>
  </si>
  <si>
    <t>license-plate-number</t>
  </si>
  <si>
    <t>customer-comments</t>
  </si>
  <si>
    <t>II04-1586</t>
  </si>
  <si>
    <t>SELLABLE</t>
  </si>
  <si>
    <t>APPAREL_TOO_LARGE</t>
  </si>
  <si>
    <t>Unit returned to inventory</t>
  </si>
  <si>
    <t>LAF02-0170</t>
  </si>
  <si>
    <t>APPAREL_TOO_SMALL</t>
  </si>
  <si>
    <t>LAF02-0340</t>
  </si>
  <si>
    <t>LAS2</t>
  </si>
  <si>
    <t>LAF02-0305</t>
  </si>
  <si>
    <t>II02-778</t>
  </si>
  <si>
    <t>LAF02-0241</t>
  </si>
  <si>
    <t>APPAREL_STYLE</t>
  </si>
  <si>
    <t>II02-924</t>
  </si>
  <si>
    <t>DEFECTIVE</t>
  </si>
  <si>
    <t>LAF02-0211</t>
  </si>
  <si>
    <t>LAF02-0295</t>
  </si>
  <si>
    <t>LAF02-0306</t>
  </si>
  <si>
    <t>UNWANTED_ITEM</t>
  </si>
  <si>
    <t>II02-775</t>
  </si>
  <si>
    <t>LEX2</t>
  </si>
  <si>
    <t>LAF02-0246</t>
  </si>
  <si>
    <t>MIA7</t>
  </si>
  <si>
    <t>OV153-0002</t>
  </si>
  <si>
    <t>LAF02-0345</t>
  </si>
  <si>
    <t>II02-1013-Sky Blue-L</t>
  </si>
  <si>
    <t>CUSTOMER_DAMAGED</t>
  </si>
  <si>
    <t>NO_REASON_GIVEN</t>
  </si>
  <si>
    <t>II02-777</t>
  </si>
  <si>
    <t>LAF02-0132</t>
  </si>
  <si>
    <t>II02-2269</t>
  </si>
  <si>
    <t>LAF02-0239</t>
  </si>
  <si>
    <t>LAF02-0077</t>
  </si>
  <si>
    <t>LEX1</t>
  </si>
  <si>
    <t>QUALITY_UNACCEPTABLE</t>
  </si>
  <si>
    <t>II02-2239</t>
  </si>
  <si>
    <t>LAF02-0356</t>
  </si>
  <si>
    <t>LAF02-0341</t>
  </si>
  <si>
    <t>II02-2265</t>
  </si>
  <si>
    <t>LAF02-0312</t>
  </si>
  <si>
    <t>LAF02-0304</t>
  </si>
  <si>
    <t>LAF02-0310</t>
  </si>
  <si>
    <t>II02-2268</t>
  </si>
  <si>
    <t>LAF03-0106</t>
  </si>
  <si>
    <t>LAF03-0107</t>
  </si>
  <si>
    <t>II02-1219</t>
  </si>
  <si>
    <t>LAF02-0261</t>
  </si>
  <si>
    <t>LAF03-0110</t>
  </si>
  <si>
    <t>LAF02-0307</t>
  </si>
  <si>
    <t>LAF04-0021</t>
  </si>
  <si>
    <t>II02-1211</t>
  </si>
  <si>
    <t>NOT_AS_DESCRIBED</t>
  </si>
  <si>
    <t>II04-1261</t>
  </si>
  <si>
    <t>LAF02-0084</t>
  </si>
  <si>
    <t>II02-0145</t>
  </si>
  <si>
    <t>LAF02-0140</t>
  </si>
  <si>
    <t>MISSED_ESTIMATED_DELIVERY</t>
  </si>
  <si>
    <t>II02-776</t>
  </si>
  <si>
    <t>SWITCHEROO</t>
  </si>
  <si>
    <t>II02-2281</t>
  </si>
  <si>
    <t>II02-2249</t>
  </si>
  <si>
    <t>LAF02-0285</t>
  </si>
  <si>
    <t>LAF02-0311</t>
  </si>
  <si>
    <t>II00-0105</t>
  </si>
  <si>
    <t>II02-0276</t>
  </si>
  <si>
    <t>LAF02-0082</t>
  </si>
  <si>
    <t>II02-925</t>
  </si>
  <si>
    <t>II02-2280</t>
  </si>
  <si>
    <t>LAF02-0309</t>
  </si>
  <si>
    <t>II02-0144</t>
  </si>
  <si>
    <t>IIS16606S05</t>
  </si>
  <si>
    <t>LAF02-0278</t>
  </si>
  <si>
    <t>ORDERED_WRONG_ITEM</t>
  </si>
  <si>
    <t>LAF03-0108</t>
  </si>
  <si>
    <t>LAF02-0343</t>
  </si>
  <si>
    <t>LAF03-0111</t>
  </si>
  <si>
    <t>LAF03-0119</t>
  </si>
  <si>
    <t>LAF02-0233</t>
  </si>
  <si>
    <t>II02-2244</t>
  </si>
  <si>
    <t>UNDELIVERABLE_UNKNOWN</t>
  </si>
  <si>
    <t>II02-2246</t>
  </si>
  <si>
    <t>LAF02-0354</t>
  </si>
  <si>
    <t>II02-2278</t>
  </si>
  <si>
    <t>II02-2279</t>
  </si>
  <si>
    <t>II02-1210</t>
  </si>
  <si>
    <t>LAF02-0357</t>
  </si>
  <si>
    <t>II02-1000</t>
  </si>
  <si>
    <t>LAF02-0236</t>
  </si>
  <si>
    <t>LAF02-0308</t>
  </si>
  <si>
    <t>LAF02-0268</t>
  </si>
  <si>
    <t>LAF02-0386</t>
  </si>
  <si>
    <t>II02-2276</t>
  </si>
  <si>
    <t>LAF02-0075</t>
  </si>
  <si>
    <t>II02-1001-Charcoal-L</t>
  </si>
  <si>
    <t>LAF02-0228</t>
  </si>
  <si>
    <t>LAF02-0303</t>
  </si>
  <si>
    <t>LAF02-0350</t>
  </si>
  <si>
    <t>II02-0136</t>
  </si>
  <si>
    <t>II02-2258</t>
  </si>
  <si>
    <t>LAF02-0245</t>
  </si>
  <si>
    <t>HPS02-0004</t>
  </si>
  <si>
    <t>LAF02-0344</t>
  </si>
  <si>
    <t>II02-2238</t>
  </si>
  <si>
    <t>II02-0143</t>
  </si>
  <si>
    <t>II02-999</t>
  </si>
  <si>
    <t>II02-2264</t>
  </si>
  <si>
    <t>LAF02-0213</t>
  </si>
  <si>
    <t>LAF02-0251</t>
  </si>
  <si>
    <t>LAF02-0262</t>
  </si>
  <si>
    <t>LAF02-0074</t>
  </si>
  <si>
    <t>OV153-0001</t>
  </si>
  <si>
    <t>LAF02-0226</t>
  </si>
  <si>
    <t>LAF02-0267</t>
  </si>
  <si>
    <t>II02-2240</t>
  </si>
  <si>
    <t>LAF02-0247</t>
  </si>
  <si>
    <t>LAF02-0240</t>
  </si>
  <si>
    <t>IIS16112S07</t>
  </si>
  <si>
    <t>LAF02-0255</t>
  </si>
  <si>
    <t>LAF02-0250</t>
  </si>
  <si>
    <t>LAF02-0249</t>
  </si>
  <si>
    <t>LAF02-0203</t>
  </si>
  <si>
    <t>LAF02-0130</t>
  </si>
  <si>
    <t>II02-2256</t>
  </si>
  <si>
    <t>II02-2255</t>
  </si>
  <si>
    <t>II02-0137</t>
  </si>
  <si>
    <t>LAF02-0353</t>
  </si>
  <si>
    <t>II02-0135</t>
  </si>
  <si>
    <t>II02-2251</t>
  </si>
  <si>
    <t>II04-1587</t>
  </si>
  <si>
    <t>LAF02-0198</t>
  </si>
  <si>
    <t>HPS02-0011</t>
  </si>
  <si>
    <t>LAF02-0252</t>
  </si>
  <si>
    <t>Sku</t>
  </si>
  <si>
    <t>Macola #</t>
  </si>
  <si>
    <t>LAF02-0029</t>
  </si>
  <si>
    <t>LAF02-0030</t>
  </si>
  <si>
    <t>LAF03-0031</t>
  </si>
  <si>
    <t>LAF03-0032</t>
  </si>
  <si>
    <t>LAF03-0033</t>
  </si>
  <si>
    <t>LAF03-0034</t>
  </si>
  <si>
    <t>LAF03-0035</t>
  </si>
  <si>
    <t>LAF03-0036</t>
  </si>
  <si>
    <t>LAF04-0037</t>
  </si>
  <si>
    <t>LAF04-0038</t>
  </si>
  <si>
    <t>LAF04-0039</t>
  </si>
  <si>
    <t>LAF04-0040</t>
  </si>
  <si>
    <t>HPS02-0001</t>
  </si>
  <si>
    <t>HPS02-0002</t>
  </si>
  <si>
    <t>HPS02-0003</t>
  </si>
  <si>
    <t>HPS02-0005</t>
  </si>
  <si>
    <t>HPS02-0006</t>
  </si>
  <si>
    <t>HPS02-0007</t>
  </si>
  <si>
    <t>HPS02-0008</t>
  </si>
  <si>
    <t>HPS02-0009</t>
  </si>
  <si>
    <t>HPS02-0010</t>
  </si>
  <si>
    <t>HPS02-0012</t>
  </si>
  <si>
    <t>HPS02-0013</t>
  </si>
  <si>
    <t>HPS02-0014</t>
  </si>
  <si>
    <t>HPS02-0015</t>
  </si>
  <si>
    <t>HPS02-0016</t>
  </si>
  <si>
    <t>HPS02-0017</t>
  </si>
  <si>
    <t>HPS02-0018</t>
  </si>
  <si>
    <t>HPS02-0019</t>
  </si>
  <si>
    <t>HPS02-0020</t>
  </si>
  <si>
    <t>HPS02-0021</t>
  </si>
  <si>
    <t>HPS02-0022</t>
  </si>
  <si>
    <t>HPS02-0023</t>
  </si>
  <si>
    <t>HPS02-0024</t>
  </si>
  <si>
    <t>HPS02-0025</t>
  </si>
  <si>
    <t>HPS02-0026</t>
  </si>
  <si>
    <t>HPS02-0027</t>
  </si>
  <si>
    <t>HPS02-0028</t>
  </si>
  <si>
    <t>II00-0106</t>
  </si>
  <si>
    <t>II00-0107</t>
  </si>
  <si>
    <t>II00-0108</t>
  </si>
  <si>
    <t>II00-0109</t>
  </si>
  <si>
    <t>II00-0110</t>
  </si>
  <si>
    <t>II00-0111</t>
  </si>
  <si>
    <t>II00-0112</t>
  </si>
  <si>
    <t>II00-0113</t>
  </si>
  <si>
    <t>II00-0114</t>
  </si>
  <si>
    <t>II00-0115</t>
  </si>
  <si>
    <t>II00-0116</t>
  </si>
  <si>
    <t>II02-0013</t>
  </si>
  <si>
    <t>II02-0014</t>
  </si>
  <si>
    <t>II02-0015</t>
  </si>
  <si>
    <t>II02-0016</t>
  </si>
  <si>
    <t>II02-0017</t>
  </si>
  <si>
    <t>II02-0018</t>
  </si>
  <si>
    <t>II02-0019</t>
  </si>
  <si>
    <t>II02-0020</t>
  </si>
  <si>
    <t>II02-0021</t>
  </si>
  <si>
    <t>II02-0022</t>
  </si>
  <si>
    <t>II02-0023</t>
  </si>
  <si>
    <t>II02-0024</t>
  </si>
  <si>
    <t>II02-0055</t>
  </si>
  <si>
    <t>II02-0056</t>
  </si>
  <si>
    <t>II02-0057</t>
  </si>
  <si>
    <t>II02-0058</t>
  </si>
  <si>
    <t>II02-0059</t>
  </si>
  <si>
    <t>II02-0060</t>
  </si>
  <si>
    <t>II02-0061</t>
  </si>
  <si>
    <t>II02-0062</t>
  </si>
  <si>
    <t>II02-0063</t>
  </si>
  <si>
    <t>II02-0064</t>
  </si>
  <si>
    <t>II02-0065</t>
  </si>
  <si>
    <t>II02-0066</t>
  </si>
  <si>
    <t>II02-0138</t>
  </si>
  <si>
    <t>II02-0139</t>
  </si>
  <si>
    <t>II02-0140</t>
  </si>
  <si>
    <t>II02-0141</t>
  </si>
  <si>
    <t>II02-0142</t>
  </si>
  <si>
    <t>II02-0146</t>
  </si>
  <si>
    <t>II02-0277</t>
  </si>
  <si>
    <t>II02-1000-Charcoal-M</t>
  </si>
  <si>
    <t>II02-1001</t>
  </si>
  <si>
    <t>II02-1002-Charcoal-XL</t>
  </si>
  <si>
    <t>II02-1002</t>
  </si>
  <si>
    <t>II02-1003-Charcoal-XXL</t>
  </si>
  <si>
    <t>II02-1003</t>
  </si>
  <si>
    <t>II02-1004-Dreamy Pink-XS</t>
  </si>
  <si>
    <t>II02-1004</t>
  </si>
  <si>
    <t>II02-1005-Dreamy Pink-S</t>
  </si>
  <si>
    <t>II02-1005</t>
  </si>
  <si>
    <t>II02-1006-Dreamy Pink-M</t>
  </si>
  <si>
    <t>II02-1006</t>
  </si>
  <si>
    <t>II02-1007-Dreamy Pink-L</t>
  </si>
  <si>
    <t>II02-1007</t>
  </si>
  <si>
    <t>II02-1008-Dreamy Pink-XL</t>
  </si>
  <si>
    <t>II02-1008</t>
  </si>
  <si>
    <t>II02-1009-Dreamy Pink-XXL</t>
  </si>
  <si>
    <t>II02-1009</t>
  </si>
  <si>
    <t>II02-1010-Sky Blue-XS</t>
  </si>
  <si>
    <t>II02-1010</t>
  </si>
  <si>
    <t>II02-1011-Sky Blue-S</t>
  </si>
  <si>
    <t>II02-1011</t>
  </si>
  <si>
    <t>II02-1012-Sky Blue-M</t>
  </si>
  <si>
    <t>II02-1012</t>
  </si>
  <si>
    <t>II02-1013</t>
  </si>
  <si>
    <t>II02-1014-Sky Blue-XL</t>
  </si>
  <si>
    <t>II02-1014</t>
  </si>
  <si>
    <t>II02-1015-Sky Blue-XXL</t>
  </si>
  <si>
    <t>II02-1015</t>
  </si>
  <si>
    <t>II02-1182</t>
  </si>
  <si>
    <t>II02-1183</t>
  </si>
  <si>
    <t>II02-1184</t>
  </si>
  <si>
    <t>II02-1185</t>
  </si>
  <si>
    <t>II02-1186</t>
  </si>
  <si>
    <t>II02-1187</t>
  </si>
  <si>
    <t>II02-1188</t>
  </si>
  <si>
    <t>II02-1189</t>
  </si>
  <si>
    <t>II02-1212</t>
  </si>
  <si>
    <t>II02-1213</t>
  </si>
  <si>
    <t>II02-1214</t>
  </si>
  <si>
    <t>II02-1215</t>
  </si>
  <si>
    <t>II02-1216</t>
  </si>
  <si>
    <t>II02-1217</t>
  </si>
  <si>
    <t>II02-1218</t>
  </si>
  <si>
    <t>II02-1220</t>
  </si>
  <si>
    <t>II02-1221</t>
  </si>
  <si>
    <t>II02-1565</t>
  </si>
  <si>
    <t>II02-1566</t>
  </si>
  <si>
    <t>II02-1567</t>
  </si>
  <si>
    <t>II02-1568</t>
  </si>
  <si>
    <t>II02-1649</t>
  </si>
  <si>
    <t>II02-1654</t>
  </si>
  <si>
    <t>II02-779</t>
  </si>
  <si>
    <t>II02-780</t>
  </si>
  <si>
    <t>II02-781</t>
  </si>
  <si>
    <t>II02-782</t>
  </si>
  <si>
    <t>II02-922</t>
  </si>
  <si>
    <t>II02-923</t>
  </si>
  <si>
    <t>II02-926</t>
  </si>
  <si>
    <t>II02-927</t>
  </si>
  <si>
    <t>II02-928</t>
  </si>
  <si>
    <t>II02-929</t>
  </si>
  <si>
    <t>II02-930</t>
  </si>
  <si>
    <t>II02-931</t>
  </si>
  <si>
    <t>II02-932</t>
  </si>
  <si>
    <t>II02-933</t>
  </si>
  <si>
    <t>II02-998-Charcoal-XS</t>
  </si>
  <si>
    <t>II02-998</t>
  </si>
  <si>
    <t>II02-999-Charcoal-S</t>
  </si>
  <si>
    <t>II03-0025</t>
  </si>
  <si>
    <t>II03-0026</t>
  </si>
  <si>
    <t>II03-0027</t>
  </si>
  <si>
    <t>II03-0028</t>
  </si>
  <si>
    <t>II03-0029</t>
  </si>
  <si>
    <t>II03-0030</t>
  </si>
  <si>
    <t>II03-0031</t>
  </si>
  <si>
    <t>II03-0032</t>
  </si>
  <si>
    <t>II03-0033</t>
  </si>
  <si>
    <t>II03-0034</t>
  </si>
  <si>
    <t>II03-0035</t>
  </si>
  <si>
    <t>II03-0036</t>
  </si>
  <si>
    <t>II03-1198</t>
  </si>
  <si>
    <t>II03-1199</t>
  </si>
  <si>
    <t>II03-1200</t>
  </si>
  <si>
    <t>II03-1201</t>
  </si>
  <si>
    <t>II03-1202</t>
  </si>
  <si>
    <t>II03-1203</t>
  </si>
  <si>
    <t>II03-1204</t>
  </si>
  <si>
    <t>II03-1205</t>
  </si>
  <si>
    <t>II03-1206</t>
  </si>
  <si>
    <t>II03-1207</t>
  </si>
  <si>
    <t>II03-1208</t>
  </si>
  <si>
    <t>II03-1209</t>
  </si>
  <si>
    <t>II03-934</t>
  </si>
  <si>
    <t>II03-935</t>
  </si>
  <si>
    <t>II03-936</t>
  </si>
  <si>
    <t>II03-937</t>
  </si>
  <si>
    <t>II03-938</t>
  </si>
  <si>
    <t>II03-939</t>
  </si>
  <si>
    <t>II03-940</t>
  </si>
  <si>
    <t>II03-941</t>
  </si>
  <si>
    <t>II03-942</t>
  </si>
  <si>
    <t>II03-943</t>
  </si>
  <si>
    <t>II03-944</t>
  </si>
  <si>
    <t>II03-945</t>
  </si>
  <si>
    <t>II04-0037</t>
  </si>
  <si>
    <t>II04-0038</t>
  </si>
  <si>
    <t>II04-0039</t>
  </si>
  <si>
    <t>II04-0040</t>
  </si>
  <si>
    <t>II04-0041</t>
  </si>
  <si>
    <t>II04-0042</t>
  </si>
  <si>
    <t>II04-0085</t>
  </si>
  <si>
    <t>II04-0086</t>
  </si>
  <si>
    <t>II04-0087</t>
  </si>
  <si>
    <t>II04-0088</t>
  </si>
  <si>
    <t>II04-0089</t>
  </si>
  <si>
    <t>II04-0090</t>
  </si>
  <si>
    <t>II04-1222</t>
  </si>
  <si>
    <t>II04-1223</t>
  </si>
  <si>
    <t>II04-1255</t>
  </si>
  <si>
    <t>II04-1256</t>
  </si>
  <si>
    <t>II04-1257</t>
  </si>
  <si>
    <t>II04-1258</t>
  </si>
  <si>
    <t>II04-1259</t>
  </si>
  <si>
    <t>II04-1260</t>
  </si>
  <si>
    <t>II04-1262</t>
  </si>
  <si>
    <t>II04-1585</t>
  </si>
  <si>
    <t>II04-1588</t>
  </si>
  <si>
    <t>II04-946</t>
  </si>
  <si>
    <t>II04-947</t>
  </si>
  <si>
    <t>II04-948</t>
  </si>
  <si>
    <t>II04-949</t>
  </si>
  <si>
    <t>II04-958</t>
  </si>
  <si>
    <t>II04-960</t>
  </si>
  <si>
    <t>II04-961</t>
  </si>
  <si>
    <t>II217121-0037</t>
  </si>
  <si>
    <t>II217121-0038</t>
  </si>
  <si>
    <t>II217121-0039</t>
  </si>
  <si>
    <t>II217121-0040</t>
  </si>
  <si>
    <t>II217202-0029</t>
  </si>
  <si>
    <t>II217202-0030</t>
  </si>
  <si>
    <t>II217220-Paisley-L</t>
  </si>
  <si>
    <t>LAF02-0043</t>
  </si>
  <si>
    <t>II217220-Paisley-M</t>
  </si>
  <si>
    <t>LAF02-0042</t>
  </si>
  <si>
    <t>II217220-Paisley-S</t>
  </si>
  <si>
    <t>LAF02-0041</t>
  </si>
  <si>
    <t>II217220-Paisley-XL</t>
  </si>
  <si>
    <t>LAF02-0044</t>
  </si>
  <si>
    <t>II217220-Patchwork-L</t>
  </si>
  <si>
    <t>LAF02-0047</t>
  </si>
  <si>
    <t>II217220-Patchwork-M</t>
  </si>
  <si>
    <t>LAF02-0046</t>
  </si>
  <si>
    <t>II217220-Patchwork-S</t>
  </si>
  <si>
    <t>LAF02-0045</t>
  </si>
  <si>
    <t>II217220-Patchwork-XL</t>
  </si>
  <si>
    <t>LAF02-0048</t>
  </si>
  <si>
    <t>II217610-0031</t>
  </si>
  <si>
    <t>II217610-0032</t>
  </si>
  <si>
    <t>II217610-0033</t>
  </si>
  <si>
    <t>II217610-0034</t>
  </si>
  <si>
    <t>II217610-0035</t>
  </si>
  <si>
    <t>II217610-0036</t>
  </si>
  <si>
    <t>IIS16112S01</t>
  </si>
  <si>
    <t>IIS16112S02</t>
  </si>
  <si>
    <t>IIS16112S03</t>
  </si>
  <si>
    <t>IIS16112S04</t>
  </si>
  <si>
    <t>IIS16112S05</t>
  </si>
  <si>
    <t>IIS16112S06</t>
  </si>
  <si>
    <t>IIS16112S08</t>
  </si>
  <si>
    <t>IIS16112S09</t>
  </si>
  <si>
    <t>IIS16112S10</t>
  </si>
  <si>
    <t>IIS16112S11</t>
  </si>
  <si>
    <t>IIS16112S12</t>
  </si>
  <si>
    <t>IIS16130S01</t>
  </si>
  <si>
    <t>IIS16130S02</t>
  </si>
  <si>
    <t>IIS16130S03</t>
  </si>
  <si>
    <t>IIS16130S04</t>
  </si>
  <si>
    <t>IIS16130S05</t>
  </si>
  <si>
    <t>IIS16130S06</t>
  </si>
  <si>
    <t>IIS16130S07</t>
  </si>
  <si>
    <t>IIS16130S08</t>
  </si>
  <si>
    <t>IIS16130S09</t>
  </si>
  <si>
    <t>IIS16130S10</t>
  </si>
  <si>
    <t>IIS16130S11</t>
  </si>
  <si>
    <t>IIS16130S12</t>
  </si>
  <si>
    <t>IIS16201S01</t>
  </si>
  <si>
    <t>IIS16201S02</t>
  </si>
  <si>
    <t>IIS16201S03</t>
  </si>
  <si>
    <t>IIS16201S04</t>
  </si>
  <si>
    <t>IIS16201S05</t>
  </si>
  <si>
    <t>IIS16201S06</t>
  </si>
  <si>
    <t>IIS16201S07</t>
  </si>
  <si>
    <t>IIS16201S08</t>
  </si>
  <si>
    <t>IIS16201S09</t>
  </si>
  <si>
    <t>IIS16201S10</t>
  </si>
  <si>
    <t>IIS16201S11</t>
  </si>
  <si>
    <t>IIS16201S12</t>
  </si>
  <si>
    <t>IIS16225S01</t>
  </si>
  <si>
    <t>IIS16225S02</t>
  </si>
  <si>
    <t>IIS16225S03</t>
  </si>
  <si>
    <t>IIS16225S04</t>
  </si>
  <si>
    <t>IIS16225S05</t>
  </si>
  <si>
    <t>IIS16225S06</t>
  </si>
  <si>
    <t>IIS16225S07</t>
  </si>
  <si>
    <t>IIS16225S08</t>
  </si>
  <si>
    <t>IIS16225S09</t>
  </si>
  <si>
    <t>IIS16225S10</t>
  </si>
  <si>
    <t>IIS16225S11</t>
  </si>
  <si>
    <t>IIS16225S12</t>
  </si>
  <si>
    <t>IIS16302D01</t>
  </si>
  <si>
    <t>IIS16302D02</t>
  </si>
  <si>
    <t>IIS16302D03</t>
  </si>
  <si>
    <t>IIS16302D04</t>
  </si>
  <si>
    <t>IIS16302D05</t>
  </si>
  <si>
    <t>IIS16302D06</t>
  </si>
  <si>
    <t>IIS16515D01</t>
  </si>
  <si>
    <t>IIS16515D02</t>
  </si>
  <si>
    <t>IIS16515D03</t>
  </si>
  <si>
    <t>IIS16515D04</t>
  </si>
  <si>
    <t>IIS16515D05</t>
  </si>
  <si>
    <t>IIS16515D06</t>
  </si>
  <si>
    <t>IIS16515D07</t>
  </si>
  <si>
    <t>IIS16515D08</t>
  </si>
  <si>
    <t>IIS16515D09</t>
  </si>
  <si>
    <t>IIS16515D10</t>
  </si>
  <si>
    <t>IIS16515D11</t>
  </si>
  <si>
    <t>IIS16515D12</t>
  </si>
  <si>
    <t>IIS16606S01</t>
  </si>
  <si>
    <t>IIS16606S02</t>
  </si>
  <si>
    <t>IIS16606S03</t>
  </si>
  <si>
    <t>IIS16606S04</t>
  </si>
  <si>
    <t>IIS16606S06</t>
  </si>
  <si>
    <t>IIS16608S01</t>
  </si>
  <si>
    <t>IIS16608S02</t>
  </si>
  <si>
    <t>IIS16608S03</t>
  </si>
  <si>
    <t>IIS16608S04</t>
  </si>
  <si>
    <t>IIS16608S05</t>
  </si>
  <si>
    <t>IIS16608S06</t>
  </si>
  <si>
    <t>LAF02-0001</t>
  </si>
  <si>
    <t>LAF02-0002</t>
  </si>
  <si>
    <t>LAF02-0003</t>
  </si>
  <si>
    <t>LAF02-0004</t>
  </si>
  <si>
    <t>LAF02-0005</t>
  </si>
  <si>
    <t>LAF02-0006</t>
  </si>
  <si>
    <t>LAF02-0007</t>
  </si>
  <si>
    <t>LAF02-0008</t>
  </si>
  <si>
    <t>LAF02-0054</t>
  </si>
  <si>
    <t>LAF02-0055</t>
  </si>
  <si>
    <t>LAF02-0056</t>
  </si>
  <si>
    <t>LAF02-0057</t>
  </si>
  <si>
    <t>LAF02-0058</t>
  </si>
  <si>
    <t>LAF02-0059</t>
  </si>
  <si>
    <t>LAF02-0060</t>
  </si>
  <si>
    <t>LAF02-0061</t>
  </si>
  <si>
    <t>LAF02-0062</t>
  </si>
  <si>
    <t>LAF02-0063</t>
  </si>
  <si>
    <t>LAF02-0064</t>
  </si>
  <si>
    <t>LAF02-0065</t>
  </si>
  <si>
    <t>LAF02-0066</t>
  </si>
  <si>
    <t>LAF02-0067</t>
  </si>
  <si>
    <t>LAF02-0068</t>
  </si>
  <si>
    <t>LAF02-0069</t>
  </si>
  <si>
    <t>LAF02-0076</t>
  </si>
  <si>
    <t>LAF02-0078</t>
  </si>
  <si>
    <t>LAF02-0079</t>
  </si>
  <si>
    <t>LAF02-0080</t>
  </si>
  <si>
    <t>LAF02-0081</t>
  </si>
  <si>
    <t>LAF02-0083</t>
  </si>
  <si>
    <t>LAF02-0085</t>
  </si>
  <si>
    <t>LAF02-0086</t>
  </si>
  <si>
    <t>LAF02-0087</t>
  </si>
  <si>
    <t>LAF02-0088</t>
  </si>
  <si>
    <t>LAF02-0089</t>
  </si>
  <si>
    <t>LAF02-0090</t>
  </si>
  <si>
    <t>LAF02-0091</t>
  </si>
  <si>
    <t>LAF02-0092</t>
  </si>
  <si>
    <t>LAF02-0093</t>
  </si>
  <si>
    <t>LAF02-0094</t>
  </si>
  <si>
    <t>LAF02-0095</t>
  </si>
  <si>
    <t>LAF02-0096</t>
  </si>
  <si>
    <t>LAF02-0097</t>
  </si>
  <si>
    <t>LAF02-0098</t>
  </si>
  <si>
    <t>LAF02-0099</t>
  </si>
  <si>
    <t>LAF02-0100</t>
  </si>
  <si>
    <t>LAF02-0101</t>
  </si>
  <si>
    <t>LAF02-0131</t>
  </si>
  <si>
    <t>LAF02-0133</t>
  </si>
  <si>
    <t>LAF02-0134</t>
  </si>
  <si>
    <t>LAF02-0135</t>
  </si>
  <si>
    <t>LAF02-0141</t>
  </si>
  <si>
    <t>LAF02-0150</t>
  </si>
  <si>
    <t>LAF02-0151</t>
  </si>
  <si>
    <t>LAF02-0152</t>
  </si>
  <si>
    <t>LAF02-0153</t>
  </si>
  <si>
    <t>LAF02-0154</t>
  </si>
  <si>
    <t>LAF02-0155</t>
  </si>
  <si>
    <t>LAF02-0156</t>
  </si>
  <si>
    <t>LAF02-0157</t>
  </si>
  <si>
    <t>LAF02-0158</t>
  </si>
  <si>
    <t>LAF02-0159</t>
  </si>
  <si>
    <t>LAF02-0160</t>
  </si>
  <si>
    <t>LAF02-0161</t>
  </si>
  <si>
    <t>LAF02-0162</t>
  </si>
  <si>
    <t>LAF02-0163</t>
  </si>
  <si>
    <t>LAF02-0164</t>
  </si>
  <si>
    <t>LAF02-0165</t>
  </si>
  <si>
    <t>LAF02-0166</t>
  </si>
  <si>
    <t>LAF02-0167</t>
  </si>
  <si>
    <t>LAF02-0168</t>
  </si>
  <si>
    <t>LAF02-0169</t>
  </si>
  <si>
    <t>LAF02-0171</t>
  </si>
  <si>
    <t>LAF02-0172</t>
  </si>
  <si>
    <t>LAF02-0173</t>
  </si>
  <si>
    <t>LAF02-0174</t>
  </si>
  <si>
    <t>LAF02-0175</t>
  </si>
  <si>
    <t>LAF02-0263</t>
  </si>
  <si>
    <t>LAF02-0264</t>
  </si>
  <si>
    <t>LAF02-0265</t>
  </si>
  <si>
    <t>LAF02-0266</t>
  </si>
  <si>
    <t>LAF02-0269</t>
  </si>
  <si>
    <t>LAF02-0270</t>
  </si>
  <si>
    <t>LAF02-0271</t>
  </si>
  <si>
    <t>LAF02-0272</t>
  </si>
  <si>
    <t>LAF02-0273</t>
  </si>
  <si>
    <t>LAF02-0274</t>
  </si>
  <si>
    <t>LAF02-0275</t>
  </si>
  <si>
    <t>LAF03-0109</t>
  </si>
  <si>
    <t>LAF03-0112</t>
  </si>
  <si>
    <t>LAF03-0113</t>
  </si>
  <si>
    <t>LAF03-0114</t>
  </si>
  <si>
    <t>LAF03-0115</t>
  </si>
  <si>
    <t>LAF03-0116</t>
  </si>
  <si>
    <t>LAF03-0117</t>
  </si>
  <si>
    <t>LAF03-0118</t>
  </si>
  <si>
    <t>LAF03-0120</t>
  </si>
  <si>
    <t>LAF03-0121</t>
  </si>
  <si>
    <t>LAF04-0009</t>
  </si>
  <si>
    <t>LAF04-0010</t>
  </si>
  <si>
    <t>LAF04-0011</t>
  </si>
  <si>
    <t>LAF04-0012</t>
  </si>
  <si>
    <t>LAF04-0017</t>
  </si>
  <si>
    <t>LAF04-0018</t>
  </si>
  <si>
    <t>LAF04-0019</t>
  </si>
  <si>
    <t>LAF04-0020</t>
  </si>
  <si>
    <t>LAF04-0022</t>
  </si>
  <si>
    <t>LAF04-0023</t>
  </si>
  <si>
    <t>LAF04-0024</t>
  </si>
  <si>
    <t>LAF04-0049T</t>
  </si>
  <si>
    <t>LAF04-0050T</t>
  </si>
  <si>
    <t>LAF04-0051T</t>
  </si>
  <si>
    <t>LAF04-0052T</t>
  </si>
  <si>
    <t>LAF04-0053T</t>
  </si>
  <si>
    <t>LAF02-0207</t>
  </si>
  <si>
    <t>LAF02-0204</t>
  </si>
  <si>
    <t>LAF02-0217</t>
  </si>
  <si>
    <t>LAF02-0257</t>
  </si>
  <si>
    <t>LAF02-0186</t>
  </si>
  <si>
    <t>LAF02-0197</t>
  </si>
  <si>
    <t>LAF02-0209</t>
  </si>
  <si>
    <t>LAF02-0185</t>
  </si>
  <si>
    <t>LAF02-0258</t>
  </si>
  <si>
    <t>LAF02-0210</t>
  </si>
  <si>
    <t>LAF02-0208</t>
  </si>
  <si>
    <t>LAF02-0196</t>
  </si>
  <si>
    <t>LAF02-0187</t>
  </si>
  <si>
    <t>LAF02-0201</t>
  </si>
  <si>
    <t>LAF02-0202</t>
  </si>
  <si>
    <t>LAF02-0200</t>
  </si>
  <si>
    <t>LAF02-0256</t>
  </si>
  <si>
    <t>LAF02-0365</t>
  </si>
  <si>
    <t>LAF02-0367</t>
  </si>
  <si>
    <t>LAF02-0366</t>
  </si>
  <si>
    <t>LAF02-0199</t>
  </si>
  <si>
    <t>LAF02-0206</t>
  </si>
  <si>
    <t>II02-2241</t>
  </si>
  <si>
    <t>VT 07.02.2018</t>
  </si>
  <si>
    <t>II02-2274</t>
  </si>
  <si>
    <t>LAF02-0373</t>
  </si>
  <si>
    <t>TZ 09.04.2018</t>
  </si>
  <si>
    <t>Grand Total</t>
  </si>
  <si>
    <t>Total</t>
  </si>
  <si>
    <t>II02-2273</t>
  </si>
  <si>
    <t>II02-2245</t>
  </si>
  <si>
    <t>LAF02-0298</t>
  </si>
  <si>
    <t>DC51-0005</t>
  </si>
  <si>
    <t>LAF02-0359</t>
  </si>
  <si>
    <t>LAF02-0290</t>
  </si>
  <si>
    <t>LAF02-0231</t>
  </si>
  <si>
    <t>LAF02-0279</t>
  </si>
  <si>
    <t>LAF02-0347</t>
  </si>
  <si>
    <t>LAF02-0339</t>
  </si>
  <si>
    <t>II02-2261</t>
  </si>
  <si>
    <t>LAF02-0253</t>
  </si>
  <si>
    <t>LAF02-0220</t>
  </si>
  <si>
    <t>LAF02-0190</t>
  </si>
  <si>
    <t>LAF02-0301</t>
  </si>
  <si>
    <t>LAF03-0195</t>
  </si>
  <si>
    <t>LAF02-0358</t>
  </si>
  <si>
    <t>LAF02-0342</t>
  </si>
  <si>
    <t>II02-2275</t>
  </si>
  <si>
    <t>II02-2243</t>
  </si>
  <si>
    <t>LAF02-0212</t>
  </si>
  <si>
    <t>B07DXCZG45</t>
  </si>
  <si>
    <t>CVG2</t>
  </si>
  <si>
    <t>RIC9</t>
  </si>
  <si>
    <t>MISSING_PARTS</t>
  </si>
  <si>
    <t>DAMAGED_BY_CARRIER</t>
  </si>
  <si>
    <t>TZ 10.01.2018</t>
  </si>
  <si>
    <t>Sum of quantity</t>
  </si>
  <si>
    <t>DC51-0003</t>
  </si>
  <si>
    <t>B07DXP633F</t>
  </si>
  <si>
    <t>DC51-0004</t>
  </si>
  <si>
    <t>B07FGQSVS7</t>
  </si>
  <si>
    <t>TUS1</t>
  </si>
  <si>
    <t>DC51-0001</t>
  </si>
  <si>
    <t>DC51-0002</t>
  </si>
  <si>
    <t>NOT_COMPATIBLE</t>
  </si>
  <si>
    <t>LAF02-0291</t>
  </si>
  <si>
    <t>LAF02-0280</t>
  </si>
  <si>
    <t>LAF02-0234</t>
  </si>
  <si>
    <t>LAF02-0288</t>
  </si>
  <si>
    <t>II02-2247</t>
  </si>
  <si>
    <t>LAF02-0281</t>
  </si>
  <si>
    <t>II02-2263</t>
  </si>
  <si>
    <t>LAF02-0368</t>
  </si>
  <si>
    <t>LAF02-0297</t>
  </si>
  <si>
    <t>II02-2254</t>
  </si>
  <si>
    <t>UNAUTHORIZED_PURCHASE</t>
  </si>
  <si>
    <t>OKC9</t>
  </si>
  <si>
    <t>LAF02-0222</t>
  </si>
  <si>
    <t>LAF02-0296</t>
  </si>
  <si>
    <t>LAF02-0292</t>
  </si>
  <si>
    <t>LAF02-0283</t>
  </si>
  <si>
    <t>TZ 11.01.2018</t>
  </si>
  <si>
    <t>IND8</t>
  </si>
  <si>
    <t>CARRIER_DAMAGED</t>
  </si>
  <si>
    <t>Reimbursed</t>
  </si>
  <si>
    <t>LAF02-0254</t>
  </si>
  <si>
    <t>FOUND_BETTER_PRICE</t>
  </si>
  <si>
    <t>LAF02-0216</t>
  </si>
  <si>
    <t>DAMAGED_BY_FC</t>
  </si>
  <si>
    <t>LAF02-0289</t>
  </si>
  <si>
    <t>LAF02-0242</t>
  </si>
  <si>
    <t>LAF02-0404</t>
  </si>
  <si>
    <t>LAF02-0337</t>
  </si>
  <si>
    <t>LAF02-0362</t>
  </si>
  <si>
    <t>II02-2282</t>
  </si>
  <si>
    <t>LAF02-0235</t>
  </si>
  <si>
    <t>LAF02-0334</t>
  </si>
  <si>
    <t>LAF02-0329</t>
  </si>
  <si>
    <t>LAF02-0232</t>
  </si>
  <si>
    <t>LAF02-0294</t>
  </si>
  <si>
    <t>LAF02-0244</t>
  </si>
  <si>
    <t>TZ 12.03.2018</t>
  </si>
  <si>
    <t>II02-2253</t>
  </si>
  <si>
    <t>LAF02-0260</t>
  </si>
  <si>
    <t>LAF04-0446</t>
  </si>
  <si>
    <t>LAF02-0259</t>
  </si>
  <si>
    <t>LAF02-0205</t>
  </si>
  <si>
    <t>LAF02-0406</t>
  </si>
  <si>
    <t>LAF02-0229</t>
  </si>
  <si>
    <t>LAF02-0403</t>
  </si>
  <si>
    <t>LAF02-0299</t>
  </si>
  <si>
    <t>LAF04-0427</t>
  </si>
  <si>
    <t>LAF02-0189</t>
  </si>
  <si>
    <t>LAF04-0426</t>
  </si>
  <si>
    <t>TZ 01.02.2019</t>
  </si>
  <si>
    <t>LAF02-0317</t>
  </si>
  <si>
    <t>LAF02-0436</t>
  </si>
  <si>
    <t>LAF02-0237</t>
  </si>
  <si>
    <t>LAF02-0360</t>
  </si>
  <si>
    <t>II02-2242</t>
  </si>
  <si>
    <t>LAF02-0402</t>
  </si>
  <si>
    <t>II02-2252</t>
  </si>
  <si>
    <t>LAF02-0361</t>
  </si>
  <si>
    <t>LAF02-0401</t>
  </si>
  <si>
    <t>LAF02-0392</t>
  </si>
  <si>
    <t>LAF02-0351</t>
  </si>
  <si>
    <t>LAF02-0282</t>
  </si>
  <si>
    <t>LAF04-0445</t>
  </si>
  <si>
    <t>LAF04-0444</t>
  </si>
  <si>
    <t>LAF02-0248</t>
  </si>
  <si>
    <t>LAF02-0302</t>
  </si>
  <si>
    <t>LAF02-0407</t>
  </si>
  <si>
    <t>LAF02-0230</t>
  </si>
  <si>
    <t>II02-2266</t>
  </si>
  <si>
    <t>II02-2262</t>
  </si>
  <si>
    <t>II02-2250</t>
  </si>
  <si>
    <t>II02-2257</t>
  </si>
  <si>
    <t>LAF04-0448</t>
  </si>
  <si>
    <t>LAF02-0377</t>
  </si>
  <si>
    <t>LAF04-0458</t>
  </si>
  <si>
    <t>TZ 02.01.2019</t>
  </si>
  <si>
    <t>DC51-0008</t>
  </si>
  <si>
    <t>LAF02-0405</t>
  </si>
  <si>
    <t>LAF02-0191</t>
  </si>
  <si>
    <t>DC51-0007</t>
  </si>
  <si>
    <t>DC51-0006</t>
  </si>
  <si>
    <t>LAF02-0515</t>
  </si>
  <si>
    <t>LAF02-0238</t>
  </si>
  <si>
    <t>LAF02-0443</t>
  </si>
  <si>
    <t>LAF02-0300</t>
  </si>
  <si>
    <t>LAF02-0333</t>
  </si>
  <si>
    <t>LAF02-0331</t>
  </si>
  <si>
    <t>LAF02-0314</t>
  </si>
  <si>
    <t>LAF02-0400</t>
  </si>
  <si>
    <t>LAF02-0383</t>
  </si>
  <si>
    <t>LAF02-0370</t>
  </si>
  <si>
    <t>LAF02-0430</t>
  </si>
  <si>
    <t>LAF02-0394</t>
  </si>
  <si>
    <t>LAF04-0495</t>
  </si>
  <si>
    <t>LAF02-0534</t>
  </si>
  <si>
    <t>LAF02-0388</t>
  </si>
  <si>
    <t>B07MP2R8X5</t>
  </si>
  <si>
    <t>UNDELIVERABLE_CARRIER_MISS_SORTED</t>
  </si>
  <si>
    <t>TZ 03.01.2019</t>
  </si>
  <si>
    <t>DC51-0010</t>
  </si>
  <si>
    <t>B07MB1NV1B</t>
  </si>
  <si>
    <t>DC51-0009</t>
  </si>
  <si>
    <t>B07MKTK8NS</t>
  </si>
  <si>
    <t>LAF02-0535</t>
  </si>
  <si>
    <t>LAF02-0507</t>
  </si>
  <si>
    <t>OV154-0004</t>
  </si>
  <si>
    <t>LAF02-0332</t>
  </si>
  <si>
    <t>LAF02-0318</t>
  </si>
  <si>
    <t>LAF02-0326</t>
  </si>
  <si>
    <t>LAF02-0524</t>
  </si>
  <si>
    <t>LAF02-0518</t>
  </si>
  <si>
    <t>OV154-0003</t>
  </si>
  <si>
    <t>LAF02-0243</t>
  </si>
  <si>
    <t>LAF02-0215</t>
  </si>
  <si>
    <t>LAF02-0287</t>
  </si>
  <si>
    <t>LAF02-0523</t>
  </si>
  <si>
    <t>LAF02-0431</t>
  </si>
  <si>
    <t>LAF02-0514</t>
  </si>
  <si>
    <t>LAF02-0391</t>
  </si>
  <si>
    <t>LAF02-0293</t>
  </si>
  <si>
    <t>LAF02-0506</t>
  </si>
  <si>
    <t>LAF02-0491</t>
  </si>
  <si>
    <t>LAF00-0485</t>
  </si>
  <si>
    <t>LAF02-0516</t>
  </si>
  <si>
    <t>Macola Item No</t>
  </si>
  <si>
    <t>TZ 03.21.2019</t>
  </si>
  <si>
    <t>LAF02-0327</t>
  </si>
  <si>
    <t>LAF04-0460</t>
  </si>
  <si>
    <t>LAF02-0517</t>
  </si>
  <si>
    <t>LAF04-0497</t>
  </si>
  <si>
    <t>LAF02-0320</t>
  </si>
  <si>
    <t>LAF02-0539</t>
  </si>
  <si>
    <t>LAF02-0533</t>
  </si>
  <si>
    <t>LAF02-0529</t>
  </si>
  <si>
    <t>LAF02-0510</t>
  </si>
  <si>
    <t>HD 04.01.2019</t>
  </si>
  <si>
    <t>LAF02-0536</t>
  </si>
  <si>
    <t>LAF02-0349</t>
  </si>
  <si>
    <t>II02-2277</t>
  </si>
  <si>
    <t>UNDELIVERABLE_REFUSED</t>
  </si>
  <si>
    <t>LAF02-0346</t>
  </si>
  <si>
    <t>LAF02-0544</t>
  </si>
  <si>
    <t>LAF02-0550</t>
  </si>
  <si>
    <t>LAF03-0558</t>
  </si>
  <si>
    <t>LAF02-0355</t>
  </si>
  <si>
    <t>LAF02-0330</t>
  </si>
  <si>
    <t>LAF02-0508</t>
  </si>
  <si>
    <t>LAF02-0526</t>
  </si>
  <si>
    <t>LAF02-0547</t>
  </si>
  <si>
    <t>LAF03-639</t>
  </si>
  <si>
    <t>LAF02-0538</t>
  </si>
  <si>
    <t>LAF02-0519</t>
  </si>
  <si>
    <t>LAF02-0543</t>
  </si>
  <si>
    <t>LAF02-0549</t>
  </si>
  <si>
    <t>LAF04-0473</t>
  </si>
  <si>
    <t>LAF02-0480</t>
  </si>
  <si>
    <t>LAF02-0389</t>
  </si>
  <si>
    <t>LAF02-0375</t>
  </si>
  <si>
    <t>LAF04-0472</t>
  </si>
  <si>
    <t>LAF02-0540</t>
  </si>
  <si>
    <t>LAF02-0566</t>
  </si>
  <si>
    <t>LAF02-0479</t>
  </si>
  <si>
    <t>LAF02-0432</t>
  </si>
  <si>
    <t>LAF02-0545</t>
  </si>
  <si>
    <t>LAF02-0352</t>
  </si>
  <si>
    <t>LAF02-0325</t>
  </si>
  <si>
    <t>LAF02-0313</t>
  </si>
  <si>
    <t>LAF02-0319</t>
  </si>
  <si>
    <t>LAF02-0440</t>
  </si>
  <si>
    <t>LAF03-0555</t>
  </si>
  <si>
    <t>LAF02-0520</t>
  </si>
  <si>
    <t>LAF02-0214</t>
  </si>
  <si>
    <t>LAF02-0481</t>
  </si>
  <si>
    <t>LAF02-0336</t>
  </si>
  <si>
    <t>HD 05.01.2019</t>
  </si>
  <si>
    <t>LAF02-0597</t>
  </si>
  <si>
    <t>LAF02-0338</t>
  </si>
  <si>
    <t>LAF02-0582</t>
  </si>
  <si>
    <t>LAF02-0324</t>
  </si>
  <si>
    <t>LAF02-0564</t>
  </si>
  <si>
    <t>LAF02-624</t>
  </si>
  <si>
    <t>LAF02-0598</t>
  </si>
  <si>
    <t>LAF02-0503</t>
  </si>
  <si>
    <t>LAF02-609</t>
  </si>
  <si>
    <t>LAF03-633</t>
  </si>
  <si>
    <t>LAF02-0588</t>
  </si>
  <si>
    <t>LAF02-0527</t>
  </si>
  <si>
    <t>LAF02-0530</t>
  </si>
  <si>
    <t>II02-2267</t>
  </si>
  <si>
    <t>LAF02-632</t>
  </si>
  <si>
    <t>LAF03-637</t>
  </si>
  <si>
    <t>LAF02-640</t>
  </si>
  <si>
    <t>LAF02-0382</t>
  </si>
  <si>
    <t>LAF04-0453</t>
  </si>
  <si>
    <t>LAF02-0379</t>
  </si>
  <si>
    <t>LAF02-0188</t>
  </si>
  <si>
    <t>LAF02-0537</t>
  </si>
  <si>
    <t>LAF02-0509</t>
  </si>
  <si>
    <t>LAF02-0372</t>
  </si>
  <si>
    <t>LAF02-0521</t>
  </si>
  <si>
    <t>LAF02-0583</t>
  </si>
  <si>
    <t>LAF02-0548</t>
  </si>
  <si>
    <t>LAF02-0541</t>
  </si>
  <si>
    <t>LAF02-0586</t>
  </si>
  <si>
    <t>LAF02-0531</t>
  </si>
  <si>
    <t>LAF02-0322</t>
  </si>
  <si>
    <t>LAF02-0227</t>
  </si>
  <si>
    <t>LAF02-0224</t>
  </si>
  <si>
    <t>LAF02-0546</t>
  </si>
  <si>
    <t>LAF02-0381</t>
  </si>
  <si>
    <t>LAF02-0376</t>
  </si>
  <si>
    <t>LAF02-627</t>
  </si>
  <si>
    <t>LAF02-628</t>
  </si>
  <si>
    <t>LAF02-0511</t>
  </si>
  <si>
    <t>Qty</t>
  </si>
  <si>
    <t>HD 06.01.2019</t>
  </si>
  <si>
    <t>LAF02-0335</t>
  </si>
  <si>
    <t>LAF02-0578</t>
  </si>
  <si>
    <t>LAF02-0384</t>
  </si>
  <si>
    <t>LAF02-0604</t>
  </si>
  <si>
    <t>DC16-0076</t>
  </si>
  <si>
    <t>LAF02-0525</t>
  </si>
  <si>
    <t>LAF02-0592</t>
  </si>
  <si>
    <t>LAF02-0374</t>
  </si>
  <si>
    <t>LAF04-0470</t>
  </si>
  <si>
    <t>LAF02-0551</t>
  </si>
  <si>
    <t>LAF04-0464</t>
  </si>
  <si>
    <t>LAF03-657</t>
  </si>
  <si>
    <t>LAF03-617</t>
  </si>
  <si>
    <t>LAF03-686</t>
  </si>
  <si>
    <t>LAF04-0494</t>
  </si>
  <si>
    <t>LAF02-0542</t>
  </si>
  <si>
    <t>LAF02-0569</t>
  </si>
  <si>
    <t>LAF02-0607</t>
  </si>
  <si>
    <t>LAF02-0221</t>
  </si>
  <si>
    <t>LAF02-0522</t>
  </si>
  <si>
    <t>LAF03-636</t>
  </si>
  <si>
    <t>LAF02-0576</t>
  </si>
  <si>
    <t>LAF02-0512</t>
  </si>
  <si>
    <t>LAF02-0348</t>
  </si>
  <si>
    <t>LAF02-621</t>
  </si>
  <si>
    <t>LAF04-0469</t>
  </si>
  <si>
    <t>LAF02-0284</t>
  </si>
  <si>
    <t>LAF02-622</t>
  </si>
  <si>
    <t>LAF02-0323</t>
  </si>
  <si>
    <t>LAF03-654</t>
  </si>
  <si>
    <t>LAF02-0528</t>
  </si>
  <si>
    <t>LAF02-0369</t>
  </si>
  <si>
    <t>LAF03-618</t>
  </si>
  <si>
    <t>LAF04-0452</t>
  </si>
  <si>
    <t>LAF03-687</t>
  </si>
  <si>
    <t>LAF02-641</t>
  </si>
  <si>
    <t>HD 07.02.2019</t>
  </si>
  <si>
    <t>DC16-0089</t>
  </si>
  <si>
    <t>B07R54RCBV</t>
  </si>
  <si>
    <t>DC51-0037</t>
  </si>
  <si>
    <t>B07RYP4TDX</t>
  </si>
  <si>
    <t>DC51-0033</t>
  </si>
  <si>
    <t>NEVER_ARRIVED</t>
  </si>
  <si>
    <t>DC16-0083</t>
  </si>
  <si>
    <t>B07R446BYL</t>
  </si>
  <si>
    <t>LAF02-623</t>
  </si>
  <si>
    <t>LAF02-668</t>
  </si>
  <si>
    <t>DC16-0078</t>
  </si>
  <si>
    <t>DC51-0035</t>
  </si>
  <si>
    <t>B07S51CX9H</t>
  </si>
  <si>
    <t>AMFBA30-0003</t>
  </si>
  <si>
    <t>LAF02-611</t>
  </si>
  <si>
    <t>DC16-0075</t>
  </si>
  <si>
    <t>AMFBA30-0002</t>
  </si>
  <si>
    <t>LAF02-615</t>
  </si>
  <si>
    <t>LAF02-0608</t>
  </si>
  <si>
    <t>LAF02-0587</t>
  </si>
  <si>
    <t>DC16-0090</t>
  </si>
  <si>
    <t>B07R447MB5</t>
  </si>
  <si>
    <t>LAF02-0315</t>
  </si>
  <si>
    <t>LAF02-673</t>
  </si>
  <si>
    <t>LAF02-0364</t>
  </si>
  <si>
    <t>LAF03-619</t>
  </si>
  <si>
    <t>LAF02-0585</t>
  </si>
  <si>
    <t>LAF02-0567</t>
  </si>
  <si>
    <t>LAF02-0596</t>
  </si>
  <si>
    <t>LAF02-0565</t>
  </si>
  <si>
    <t>AMFBA30-0001</t>
  </si>
  <si>
    <t>LAF02-0532</t>
  </si>
  <si>
    <t>LAF02-671</t>
  </si>
  <si>
    <t>LAF02-0492</t>
  </si>
  <si>
    <t>LAF02-665</t>
  </si>
  <si>
    <t>LAF02-664</t>
  </si>
  <si>
    <t>LAF02-660</t>
  </si>
  <si>
    <t>LAF02-669</t>
  </si>
  <si>
    <t>LAF03-652</t>
  </si>
  <si>
    <t>LAF02-650</t>
  </si>
  <si>
    <t>LAF02-0500</t>
  </si>
  <si>
    <t>LAF02-0378</t>
  </si>
  <si>
    <t>LAF02-0595</t>
  </si>
  <si>
    <t>LAF02-0395</t>
  </si>
  <si>
    <t>LAF02-0606</t>
  </si>
  <si>
    <t>LAF02-0428</t>
  </si>
  <si>
    <t>LAF02-0593</t>
  </si>
  <si>
    <t>LAF02-0601</t>
  </si>
  <si>
    <t>LAF02-626</t>
  </si>
  <si>
    <t>LAF02-0478</t>
  </si>
  <si>
    <t>LAF04-0413</t>
  </si>
  <si>
    <t>LAF03-0194</t>
  </si>
  <si>
    <t>LAF03-0193</t>
  </si>
  <si>
    <t>LAF02-0184</t>
  </si>
  <si>
    <t>LAF03-0192</t>
  </si>
  <si>
    <t>LAF02-0286</t>
  </si>
  <si>
    <t>LAF02-0218</t>
  </si>
  <si>
    <t>LAF02-0223</t>
  </si>
  <si>
    <t>LAF02-0219</t>
  </si>
  <si>
    <t>LAF02-0225</t>
  </si>
  <si>
    <t>LAF02-0371</t>
  </si>
  <si>
    <t>LAF02-0321</t>
  </si>
  <si>
    <t>LAF02-0328</t>
  </si>
  <si>
    <t>LAF02-0316</t>
  </si>
  <si>
    <t>LAF02-0387</t>
  </si>
  <si>
    <t>LAF02-0380</t>
  </si>
  <si>
    <t>LAF02-0363</t>
  </si>
  <si>
    <t>LAF02-0385</t>
  </si>
  <si>
    <t>II02-2259</t>
  </si>
  <si>
    <t>II02-2260</t>
  </si>
  <si>
    <t>II02-2270</t>
  </si>
  <si>
    <t>II02-2271</t>
  </si>
  <si>
    <t>II02-2248</t>
  </si>
  <si>
    <t>II02-2272</t>
  </si>
  <si>
    <t>LAF02-0438</t>
  </si>
  <si>
    <t>LAF04-0450</t>
  </si>
  <si>
    <t>LAF04-0415</t>
  </si>
  <si>
    <t>LAF02-0442</t>
  </si>
  <si>
    <t>LAF04-0417</t>
  </si>
  <si>
    <t>LAF04-0421</t>
  </si>
  <si>
    <t>LAF04-0459</t>
  </si>
  <si>
    <t>LAF04-0447</t>
  </si>
  <si>
    <t>LAF04-0408</t>
  </si>
  <si>
    <t>LAF04-0423</t>
  </si>
  <si>
    <t>LAF04-0425</t>
  </si>
  <si>
    <t>LAF02-0439</t>
  </si>
  <si>
    <t>LAF04-0420</t>
  </si>
  <si>
    <t>LAF04-0422</t>
  </si>
  <si>
    <t>LAF04-0457</t>
  </si>
  <si>
    <t>LAF04-0409</t>
  </si>
  <si>
    <t>LAF04-0454</t>
  </si>
  <si>
    <t>LAF04-0463</t>
  </si>
  <si>
    <t>LAF04-0455</t>
  </si>
  <si>
    <t>LAF04-0414</t>
  </si>
  <si>
    <t>LAF04-0416</t>
  </si>
  <si>
    <t>LAF04-0412</t>
  </si>
  <si>
    <t>LAF04-0462</t>
  </si>
  <si>
    <t>LAF04-0461</t>
  </si>
  <si>
    <t>LAF04-0410</t>
  </si>
  <si>
    <t>LAF04-0456</t>
  </si>
  <si>
    <t>LAF04-0449</t>
  </si>
  <si>
    <t>LAF02-0441</t>
  </si>
  <si>
    <t>LAF04-0419</t>
  </si>
  <si>
    <t>LAF04-0411</t>
  </si>
  <si>
    <t>LAF04-0451</t>
  </si>
  <si>
    <t>LAF02-0437</t>
  </si>
  <si>
    <t>LAF04-0418</t>
  </si>
  <si>
    <t>LAF04-0424</t>
  </si>
  <si>
    <t>PET63PC4290</t>
  </si>
  <si>
    <t>LAF02-0390</t>
  </si>
  <si>
    <t>LAF02-0396</t>
  </si>
  <si>
    <t>LAF02-0399</t>
  </si>
  <si>
    <t>LAF02-0398</t>
  </si>
  <si>
    <t>LAF02-0397</t>
  </si>
  <si>
    <t>LAF02-0393</t>
  </si>
  <si>
    <t>II04-3016</t>
  </si>
  <si>
    <t>II04-3015</t>
  </si>
  <si>
    <t>LAF00-0482</t>
  </si>
  <si>
    <t>LAF00-0483</t>
  </si>
  <si>
    <t>LAF00-0484</t>
  </si>
  <si>
    <t>LAF00-0486</t>
  </si>
  <si>
    <t>LAF00-0487</t>
  </si>
  <si>
    <t>LAF00-0488</t>
  </si>
  <si>
    <t>LAF00-0489</t>
  </si>
  <si>
    <t>LAF02-0429</t>
  </si>
  <si>
    <t>LAF02-0433</t>
  </si>
  <si>
    <t>LAF02-0434</t>
  </si>
  <si>
    <t>LAF02-0435</t>
  </si>
  <si>
    <t>LAF02-0490</t>
  </si>
  <si>
    <t>LAF02-0493</t>
  </si>
  <si>
    <t>LAF02-0498</t>
  </si>
  <si>
    <t>LAF02-0499</t>
  </si>
  <si>
    <t>LAF02-0501</t>
  </si>
  <si>
    <t>LAF02-0502</t>
  </si>
  <si>
    <t>LAF02-0504</t>
  </si>
  <si>
    <t>LAF02-0505</t>
  </si>
  <si>
    <t>LAF02-0513</t>
  </si>
  <si>
    <t>LAF02-0568</t>
  </si>
  <si>
    <t>LAF02-0570</t>
  </si>
  <si>
    <t>LAF02-0571</t>
  </si>
  <si>
    <t>LAF02-0572</t>
  </si>
  <si>
    <t>LAF02-0573</t>
  </si>
  <si>
    <t>LAF02-0574</t>
  </si>
  <si>
    <t>LAF02-0575</t>
  </si>
  <si>
    <t>LAF03-0552</t>
  </si>
  <si>
    <t>LAF03-0553</t>
  </si>
  <si>
    <t>LAF03-0554</t>
  </si>
  <si>
    <t>LAF03-0556</t>
  </si>
  <si>
    <t>LAF03-0557</t>
  </si>
  <si>
    <t>LAF03-0559</t>
  </si>
  <si>
    <t>LAF03-0560</t>
  </si>
  <si>
    <t>LAF03-0561</t>
  </si>
  <si>
    <t>LAF03-0562</t>
  </si>
  <si>
    <t>LAF03-0563</t>
  </si>
  <si>
    <t>LAF04-0465</t>
  </si>
  <si>
    <t>LAF04-0466</t>
  </si>
  <si>
    <t>LAF04-0467</t>
  </si>
  <si>
    <t>LAF04-0468</t>
  </si>
  <si>
    <t>LAF04-0471</t>
  </si>
  <si>
    <t>LAF04-0496</t>
  </si>
  <si>
    <t>LAF02-0577</t>
  </si>
  <si>
    <t>LAF02-0581</t>
  </si>
  <si>
    <t>LAF02-0580</t>
  </si>
  <si>
    <t>LAF02-0591</t>
  </si>
  <si>
    <t>LAF02-0584</t>
  </si>
  <si>
    <t>LAF02-0579</t>
  </si>
  <si>
    <t>LAF02-0589</t>
  </si>
  <si>
    <t>LAF02-0599</t>
  </si>
  <si>
    <t>LAF02-0594</t>
  </si>
  <si>
    <t>LAF02-0590</t>
  </si>
  <si>
    <t>LAF02-0600</t>
  </si>
  <si>
    <t>LAF02-0602</t>
  </si>
  <si>
    <t>LAF02-0603</t>
  </si>
  <si>
    <t>LAF02-0605</t>
  </si>
  <si>
    <t>LAF02-610</t>
  </si>
  <si>
    <t>LAF02-612</t>
  </si>
  <si>
    <t>LAF02-613</t>
  </si>
  <si>
    <t>LAF02-614</t>
  </si>
  <si>
    <t>LAF02-616</t>
  </si>
  <si>
    <t>LAF02-625</t>
  </si>
  <si>
    <t>LAF02-629</t>
  </si>
  <si>
    <t>LAF02-630</t>
  </si>
  <si>
    <t>LAF02-631</t>
  </si>
  <si>
    <t>LAF02-642</t>
  </si>
  <si>
    <t>LAF02-643</t>
  </si>
  <si>
    <t>LAF02-644</t>
  </si>
  <si>
    <t>LAF02-645</t>
  </si>
  <si>
    <t>LAF02-646</t>
  </si>
  <si>
    <t>LAF02-647</t>
  </si>
  <si>
    <t>LAF02-648</t>
  </si>
  <si>
    <t>LAF02-649</t>
  </si>
  <si>
    <t>LAF02-651</t>
  </si>
  <si>
    <t>LAF03-620</t>
  </si>
  <si>
    <t>LAF03-634</t>
  </si>
  <si>
    <t>LAF03-635</t>
  </si>
  <si>
    <t>LAF03-638</t>
  </si>
  <si>
    <t>LAF03-653</t>
  </si>
  <si>
    <t>LAF03-655</t>
  </si>
  <si>
    <t>LAF03-656</t>
  </si>
  <si>
    <t>LAF03-688</t>
  </si>
  <si>
    <t>LAF03-689</t>
  </si>
  <si>
    <t>DC16-0074</t>
  </si>
  <si>
    <t>DC16-0077</t>
  </si>
  <si>
    <t>DC16-0079</t>
  </si>
  <si>
    <t>DC16-0080</t>
  </si>
  <si>
    <t>DC16-0081</t>
  </si>
  <si>
    <t>DC16-0082</t>
  </si>
  <si>
    <t>DC16-0084</t>
  </si>
  <si>
    <t>DC16-0085</t>
  </si>
  <si>
    <t>DC16-0086</t>
  </si>
  <si>
    <t>DC16-0087</t>
  </si>
  <si>
    <t>DC16-0088</t>
  </si>
  <si>
    <t>DC16-0091</t>
  </si>
  <si>
    <t>AMFBA21-0048</t>
  </si>
  <si>
    <t>DC50-0016</t>
  </si>
  <si>
    <t>DC50-0015</t>
  </si>
  <si>
    <t>DC50-0018</t>
  </si>
  <si>
    <t>DC50-0019</t>
  </si>
  <si>
    <t>DC50-0012</t>
  </si>
  <si>
    <t>DC50-0024</t>
  </si>
  <si>
    <t>DC50-0013</t>
  </si>
  <si>
    <t>DC50-0011</t>
  </si>
  <si>
    <t>DC50-0014</t>
  </si>
  <si>
    <t>DC50-0022</t>
  </si>
  <si>
    <t>DC50-0017</t>
  </si>
  <si>
    <t>DC50-0021</t>
  </si>
  <si>
    <t>DC50-0020</t>
  </si>
  <si>
    <t>DC50-0023</t>
  </si>
  <si>
    <t>LAF03-675</t>
  </si>
  <si>
    <t>LAF02-659</t>
  </si>
  <si>
    <t>LAF03-676</t>
  </si>
  <si>
    <t>LAF02-658</t>
  </si>
  <si>
    <t>LAF03-677</t>
  </si>
  <si>
    <t>LAF02-661</t>
  </si>
  <si>
    <t>LAF02-667</t>
  </si>
  <si>
    <t>LAF03-674</t>
  </si>
  <si>
    <t>LAF02-663</t>
  </si>
  <si>
    <t>LAF02-672</t>
  </si>
  <si>
    <t>LAF02-666</t>
  </si>
  <si>
    <t>LAF02-670</t>
  </si>
  <si>
    <t>LAF02-662</t>
  </si>
  <si>
    <t>HD 08.01.2019</t>
  </si>
  <si>
    <t>DC51-0039</t>
  </si>
  <si>
    <t>LAF02-713</t>
  </si>
  <si>
    <t>DC51-0036</t>
  </si>
  <si>
    <t>B07S2TYLPG</t>
  </si>
  <si>
    <t>LAF02-695</t>
  </si>
  <si>
    <t>DC51-0027</t>
  </si>
  <si>
    <t>B07RZN94B9</t>
  </si>
  <si>
    <t>DC51-0026</t>
  </si>
  <si>
    <t>B07S3Y3M8Z</t>
  </si>
  <si>
    <t>DC51-0040</t>
  </si>
  <si>
    <t>DC51-0028</t>
  </si>
  <si>
    <t>B07S3Y48HQ</t>
  </si>
  <si>
    <t>B07R75WDVY</t>
  </si>
  <si>
    <t>DC51-0025</t>
  </si>
  <si>
    <t>DC51-0030</t>
  </si>
  <si>
    <t>B07S1QKGBD</t>
  </si>
  <si>
    <t>DC51-0032</t>
  </si>
  <si>
    <t>B07RYP2PGN</t>
  </si>
  <si>
    <t>DC51-0038</t>
  </si>
  <si>
    <t>B07RXM2YTH</t>
  </si>
  <si>
    <t>DC51-0034</t>
  </si>
  <si>
    <t>B07S51CT95</t>
  </si>
  <si>
    <t>DC51-0029</t>
  </si>
  <si>
    <t>B07S2V1HYW</t>
  </si>
  <si>
    <t>LAF02-719</t>
  </si>
  <si>
    <t>DC51-0031</t>
  </si>
  <si>
    <t>B07RZN96DW</t>
  </si>
  <si>
    <t>LAF02-718</t>
  </si>
  <si>
    <t>B07R4472G1</t>
  </si>
  <si>
    <t>HD 09.03.2019</t>
  </si>
  <si>
    <t>AMFBA10-0006</t>
  </si>
  <si>
    <t>AMFBA50-0082</t>
  </si>
  <si>
    <t>DC51-0103</t>
  </si>
  <si>
    <t>AMFBA50-0081</t>
  </si>
  <si>
    <t>AMFBA21-0043</t>
  </si>
  <si>
    <t>AMFBA21-0073</t>
  </si>
  <si>
    <t>AMFBA10-0005</t>
  </si>
  <si>
    <t>AMFBA21-0016</t>
  </si>
  <si>
    <t>LAF02-732</t>
  </si>
  <si>
    <t>B07RXMRNPC</t>
  </si>
  <si>
    <t>LAF02-745</t>
  </si>
  <si>
    <t>LAF05-814</t>
  </si>
  <si>
    <t>LAF02-707</t>
  </si>
  <si>
    <t>LAF02-714</t>
  </si>
  <si>
    <t>LAF02-729</t>
  </si>
  <si>
    <t>LAF02-694</t>
  </si>
  <si>
    <t>HD 10.01.2019</t>
  </si>
  <si>
    <t>LAF02-828</t>
  </si>
  <si>
    <t>IMMEDIATE_DISPOSAL</t>
  </si>
  <si>
    <t>LAF02-832</t>
  </si>
  <si>
    <t>LAF02-833</t>
  </si>
  <si>
    <t>AMFBA21-0061</t>
  </si>
  <si>
    <t>DC51-0045</t>
  </si>
  <si>
    <t>B07SL1DNSN</t>
  </si>
  <si>
    <t>AMFBA21-0021</t>
  </si>
  <si>
    <t>AMFBA50-0079</t>
  </si>
  <si>
    <t>LAF04-804</t>
  </si>
  <si>
    <t>DC51-0098</t>
  </si>
  <si>
    <t>B07S3Y44DG</t>
  </si>
  <si>
    <t>AMFBA21-0050</t>
  </si>
  <si>
    <t>LAF02-853</t>
  </si>
  <si>
    <t>AMFBA21-0049</t>
  </si>
  <si>
    <t>AMFBA21-0062</t>
  </si>
  <si>
    <t>AMFBA21-0014</t>
  </si>
  <si>
    <t>LAF02-696</t>
  </si>
  <si>
    <t>LAF01-867</t>
  </si>
  <si>
    <t>AMFBA50-0091</t>
  </si>
  <si>
    <t>B07RYPHRGF</t>
  </si>
  <si>
    <t>AMFBA21-0051</t>
  </si>
  <si>
    <t>AMFBA21-0007</t>
  </si>
  <si>
    <t>LAF02-702</t>
  </si>
  <si>
    <t>DC51-0096</t>
  </si>
  <si>
    <t>B07S58DSMH</t>
  </si>
  <si>
    <t>AMFBA21-0024</t>
  </si>
  <si>
    <t>AMFBA10-0004</t>
  </si>
  <si>
    <t>AMFBA50-0086</t>
  </si>
  <si>
    <t>LAF02-697</t>
  </si>
  <si>
    <t>DC51-0041</t>
  </si>
  <si>
    <t>AMFBA21-0008</t>
  </si>
  <si>
    <t>DC51-0042</t>
  </si>
  <si>
    <t>AMFBA21-0033</t>
  </si>
  <si>
    <t>AMFBA21-0011</t>
  </si>
  <si>
    <t>LAF05-815</t>
  </si>
  <si>
    <t>AMFBA21-0046</t>
  </si>
  <si>
    <t>AMFBA21-0065</t>
  </si>
  <si>
    <t>LAF02-720</t>
  </si>
  <si>
    <t>DC51-0105</t>
  </si>
  <si>
    <t>AMFBA21-0009</t>
  </si>
  <si>
    <t>AMFBA21-0010</t>
  </si>
  <si>
    <t>AMFBA21-0012</t>
  </si>
  <si>
    <t>AMFBA21-0013</t>
  </si>
  <si>
    <t>AMFBA21-0015</t>
  </si>
  <si>
    <t>AMFBA21-0017</t>
  </si>
  <si>
    <t>AMFBA21-0018</t>
  </si>
  <si>
    <t>AMFBA21-0019</t>
  </si>
  <si>
    <t>AMFBA21-0020</t>
  </si>
  <si>
    <t>AMFBA21-0022</t>
  </si>
  <si>
    <t>AMFBA21-0023</t>
  </si>
  <si>
    <t>AMFBA21-0025</t>
  </si>
  <si>
    <t>AMFBA21-0026</t>
  </si>
  <si>
    <t>AMFBA21-0027</t>
  </si>
  <si>
    <t>AMFBA21-0028</t>
  </si>
  <si>
    <t>AMFBA21-0029</t>
  </si>
  <si>
    <t>AMFBA21-0030</t>
  </si>
  <si>
    <t>AMFBA21-0031</t>
  </si>
  <si>
    <t>AMFBA21-0032</t>
  </si>
  <si>
    <t>AMFBA21-0034</t>
  </si>
  <si>
    <t>AMFBA21-0035</t>
  </si>
  <si>
    <t>AMFBA21-0036</t>
  </si>
  <si>
    <t>AMFBA21-0037</t>
  </si>
  <si>
    <t>AMFBA21-0038</t>
  </si>
  <si>
    <t>AMFBA21-0039</t>
  </si>
  <si>
    <t>AMFBA21-0040</t>
  </si>
  <si>
    <t>AMFBA21-0041</t>
  </si>
  <si>
    <t>AMFBA21-0042</t>
  </si>
  <si>
    <t>AMFBA21-0044</t>
  </si>
  <si>
    <t>AMFBA21-0045</t>
  </si>
  <si>
    <t>AMFBA21-0047</t>
  </si>
  <si>
    <t>AMFBA21-0052</t>
  </si>
  <si>
    <t>AMFBA21-0053</t>
  </si>
  <si>
    <t>AMFBA21-0054</t>
  </si>
  <si>
    <t>AMFBA21-0055</t>
  </si>
  <si>
    <t>AMFBA21-0056</t>
  </si>
  <si>
    <t>AMFBA21-0057</t>
  </si>
  <si>
    <t>AMFBA21-0058</t>
  </si>
  <si>
    <t>AMFBA21-0059</t>
  </si>
  <si>
    <t>AMFBA21-0060</t>
  </si>
  <si>
    <t>AMFBA21-0063</t>
  </si>
  <si>
    <t>AMFBA21-0064</t>
  </si>
  <si>
    <t>AMFBA21-0066</t>
  </si>
  <si>
    <t>AMFBA21-0067</t>
  </si>
  <si>
    <t>AMFBA21-0068</t>
  </si>
  <si>
    <t>AMFBA21-0069</t>
  </si>
  <si>
    <t>AMFBA21-0070</t>
  </si>
  <si>
    <t>AMFBA21-0071</t>
  </si>
  <si>
    <t>AMFBA21-0072</t>
  </si>
  <si>
    <t>AMFBA21-0074</t>
  </si>
  <si>
    <t>AMFBA21-0075</t>
  </si>
  <si>
    <t>AMFBA21-0076</t>
  </si>
  <si>
    <t>AMFBA21-0077</t>
  </si>
  <si>
    <t>AMFBA21-0078</t>
  </si>
  <si>
    <t>DC51-0043</t>
  </si>
  <si>
    <t>DC51-0044</t>
  </si>
  <si>
    <t>DC51-0097</t>
  </si>
  <si>
    <t>DC51-0099</t>
  </si>
  <si>
    <t>DC51-0100</t>
  </si>
  <si>
    <t>DC51-0101</t>
  </si>
  <si>
    <t>DC51-0102</t>
  </si>
  <si>
    <t>DC51-0104</t>
  </si>
  <si>
    <t>LAF02-690</t>
  </si>
  <si>
    <t>LAF02-691</t>
  </si>
  <si>
    <t>LAF02-692</t>
  </si>
  <si>
    <t>LAF02-693</t>
  </si>
  <si>
    <t>LAF02-698</t>
  </si>
  <si>
    <t>LAF02-699</t>
  </si>
  <si>
    <t>AMFBA50-0085</t>
  </si>
  <si>
    <t>AMFBA50-0088</t>
  </si>
  <si>
    <t>AMFBA50-0090</t>
  </si>
  <si>
    <t>AMFBA50-0084</t>
  </si>
  <si>
    <t>AMFBA50-0083</t>
  </si>
  <si>
    <t>AMFBA50-0080</t>
  </si>
  <si>
    <t>AMFBA50-0092</t>
  </si>
  <si>
    <t>AMFBA50-0089</t>
  </si>
  <si>
    <t>LAF02-703</t>
  </si>
  <si>
    <t>LAF02-728</t>
  </si>
  <si>
    <t>LAF02-704</t>
  </si>
  <si>
    <t>LAF02-708</t>
  </si>
  <si>
    <t>LAF02-705</t>
  </si>
  <si>
    <t>LAF02-727</t>
  </si>
  <si>
    <t>LAF02-725</t>
  </si>
  <si>
    <t>LAF02-723</t>
  </si>
  <si>
    <t>LAF02-726</t>
  </si>
  <si>
    <t>LAF02-709</t>
  </si>
  <si>
    <t>LAF02-721</t>
  </si>
  <si>
    <t>LAF02-724</t>
  </si>
  <si>
    <t>LAF02-722</t>
  </si>
  <si>
    <t>LAF02-706</t>
  </si>
  <si>
    <t>LAF01-866</t>
  </si>
  <si>
    <t>LAF01-868</t>
  </si>
  <si>
    <t>LAF01-869</t>
  </si>
  <si>
    <t>AMFBA50-0087</t>
  </si>
  <si>
    <t>LAF02-700</t>
  </si>
  <si>
    <t>LAF02-701</t>
  </si>
  <si>
    <t>HD 11.05.2019</t>
  </si>
  <si>
    <t>Date added</t>
  </si>
  <si>
    <t>LAF02-863</t>
  </si>
  <si>
    <t>B07S1QJJNW</t>
  </si>
  <si>
    <t>B07S1YN5QL</t>
  </si>
  <si>
    <t>LAF02-839</t>
  </si>
  <si>
    <t>LAF02-859</t>
  </si>
  <si>
    <t>LAF02-829</t>
  </si>
  <si>
    <t>LAF02-742</t>
  </si>
  <si>
    <t>DC54-0050</t>
  </si>
  <si>
    <t>LAF02-835</t>
  </si>
  <si>
    <t>LAF02-842</t>
  </si>
  <si>
    <t>LAF02-857</t>
  </si>
  <si>
    <t>B07RZNC7X8</t>
  </si>
  <si>
    <t>LAF04-772</t>
  </si>
  <si>
    <t>LAF02-738</t>
  </si>
  <si>
    <t>DC54-0059</t>
  </si>
  <si>
    <t>LAF04-796</t>
  </si>
  <si>
    <t>LAF02-856</t>
  </si>
  <si>
    <t>LAF02-817</t>
  </si>
  <si>
    <t>B07S51D8GS</t>
  </si>
  <si>
    <t>LAF04-797</t>
  </si>
  <si>
    <t>LAF02-836</t>
  </si>
  <si>
    <t>LAF02-837</t>
  </si>
  <si>
    <t>LAF02-838</t>
  </si>
  <si>
    <t>B07WC5N7TN</t>
  </si>
  <si>
    <t>DC54-0092</t>
  </si>
  <si>
    <t>B07SJVX44Z</t>
  </si>
  <si>
    <t>LAF02-862</t>
  </si>
  <si>
    <t>LAF02-848</t>
  </si>
  <si>
    <t>B07W95N8F7</t>
  </si>
  <si>
    <t>DC54-0061</t>
  </si>
  <si>
    <t>LAF02-843</t>
  </si>
  <si>
    <t>LAF02-861</t>
  </si>
  <si>
    <t>LAF02-852</t>
  </si>
  <si>
    <t>LAF02-847</t>
  </si>
  <si>
    <t>B07WC46VQ2</t>
  </si>
  <si>
    <t>DC54-0094</t>
  </si>
  <si>
    <t>DC54-0093</t>
  </si>
  <si>
    <t>LAF02-711</t>
  </si>
  <si>
    <t>LAF02-782</t>
  </si>
  <si>
    <t>B07WC58PQD</t>
  </si>
  <si>
    <t>DC54-0063</t>
  </si>
  <si>
    <t>LAF04-801</t>
  </si>
  <si>
    <t>LAF02-865</t>
  </si>
  <si>
    <t>DC54-0049</t>
  </si>
  <si>
    <t>DC54-0048</t>
  </si>
  <si>
    <t>LAF02-823</t>
  </si>
  <si>
    <t>LAF03-756</t>
  </si>
  <si>
    <t>LAF02-818</t>
  </si>
  <si>
    <t>LAF02-819</t>
  </si>
  <si>
    <t>LAF02-816</t>
  </si>
  <si>
    <t>AMFBA54-0098</t>
  </si>
  <si>
    <t>LAF02-864</t>
  </si>
  <si>
    <t>LAF02-844</t>
  </si>
  <si>
    <t>DC54-0095</t>
  </si>
  <si>
    <t>LAF02-858</t>
  </si>
  <si>
    <t>LAF02-849</t>
  </si>
  <si>
    <t>LAF02-850</t>
  </si>
  <si>
    <t>LAF02-825</t>
  </si>
  <si>
    <t>B07SPQZYG1</t>
  </si>
  <si>
    <t>LAF02-824</t>
  </si>
  <si>
    <t>LAF04-803</t>
  </si>
  <si>
    <t>B07W5XDBXV</t>
  </si>
  <si>
    <t>AMFBA54-0094</t>
  </si>
  <si>
    <t>DC54-0067</t>
  </si>
  <si>
    <t>AMFBA54-0093</t>
  </si>
  <si>
    <t>DC54-0055</t>
  </si>
  <si>
    <t>B07W82B6GP</t>
  </si>
  <si>
    <t>DC54-0053</t>
  </si>
  <si>
    <t>HD 12.04.2019</t>
  </si>
  <si>
    <t>DC55-0072</t>
  </si>
  <si>
    <t>AMFBA54-0097</t>
  </si>
  <si>
    <t>DC54-0054</t>
  </si>
  <si>
    <t>B07WC5SK6B</t>
  </si>
  <si>
    <t>DC55-0070</t>
  </si>
  <si>
    <t>B07W6Y289T</t>
  </si>
  <si>
    <t>B07SJWCV8S</t>
  </si>
  <si>
    <t>DC54-0066</t>
  </si>
  <si>
    <t>B07WC6S4HM</t>
  </si>
  <si>
    <t>AMFBA54-0096</t>
  </si>
  <si>
    <t>LAF02-827</t>
  </si>
  <si>
    <t>AMFBA54-0107</t>
  </si>
  <si>
    <t>AMFBA55-0103</t>
  </si>
  <si>
    <t>DC54-0060</t>
  </si>
  <si>
    <t>LAF02-845</t>
  </si>
  <si>
    <t>DC16-0115</t>
  </si>
  <si>
    <t>DC16-0106</t>
  </si>
  <si>
    <t>LAF02-822</t>
  </si>
  <si>
    <t>AMFBA55-0102</t>
  </si>
  <si>
    <t>B07WC2G1FW</t>
  </si>
  <si>
    <t>DC54-0058</t>
  </si>
  <si>
    <t>B07W829F3F</t>
  </si>
  <si>
    <t>AMFBA55-0101</t>
  </si>
  <si>
    <t>B07W95MBTD</t>
  </si>
  <si>
    <t>DC55-0071</t>
  </si>
  <si>
    <t>B07W4SGTCF</t>
  </si>
  <si>
    <t>AMFBA54-0095</t>
  </si>
  <si>
    <t>DC54-0068</t>
  </si>
  <si>
    <t>B07SL1DYKV</t>
  </si>
  <si>
    <t>AMFBA55-0099</t>
  </si>
  <si>
    <t>LAF02-712</t>
  </si>
  <si>
    <t>LAF02-743</t>
  </si>
  <si>
    <t>DC54-0052</t>
  </si>
  <si>
    <t>DC54-0047</t>
  </si>
  <si>
    <t>LAF02-783</t>
  </si>
  <si>
    <t>DC54-0046</t>
  </si>
  <si>
    <t>B07WC36H5N</t>
  </si>
  <si>
    <t>DC55-0073</t>
  </si>
  <si>
    <t>DC54-0057</t>
  </si>
  <si>
    <t>AMFBA55-0100</t>
  </si>
  <si>
    <t>B07W4SFB46</t>
  </si>
  <si>
    <t>DC54-0064</t>
  </si>
  <si>
    <t>LAF02-830</t>
  </si>
  <si>
    <t>DC54-0051</t>
  </si>
  <si>
    <t>LAF02-820</t>
  </si>
  <si>
    <t>LAF04-795</t>
  </si>
  <si>
    <t>LAF02-841</t>
  </si>
  <si>
    <t>LAF02-791</t>
  </si>
  <si>
    <t>LAF02-855</t>
  </si>
  <si>
    <t>LAF02-831</t>
  </si>
  <si>
    <t>LAF04-805</t>
  </si>
  <si>
    <t>LAF02-826</t>
  </si>
  <si>
    <t>LAF01-870</t>
  </si>
  <si>
    <t>HD 01.07.2020</t>
  </si>
  <si>
    <t>AMFBA54-0105</t>
  </si>
  <si>
    <t>LAF02-821</t>
  </si>
  <si>
    <t>AMFBA54-0106</t>
  </si>
  <si>
    <t>DC54-0056</t>
  </si>
  <si>
    <t>DC55-0069</t>
  </si>
  <si>
    <t>B07W4SHMRB</t>
  </si>
  <si>
    <t>LAF04-794</t>
  </si>
  <si>
    <t>LAF02-840</t>
  </si>
  <si>
    <t>AMFBA54-0104</t>
  </si>
  <si>
    <t>LAF02-788</t>
  </si>
  <si>
    <t>DC16-0109</t>
  </si>
  <si>
    <t>LAF04-799</t>
  </si>
  <si>
    <t>LAF04-798</t>
  </si>
  <si>
    <t>LAF04-759</t>
  </si>
  <si>
    <t>HD 02.06.2020</t>
  </si>
  <si>
    <t>AMFBA20-0114</t>
  </si>
  <si>
    <t>AMFBA20-0115</t>
  </si>
  <si>
    <t>AMFBA20-0116</t>
  </si>
  <si>
    <t>AMFBA20-0117</t>
  </si>
  <si>
    <t>AMFBA20-0118</t>
  </si>
  <si>
    <t>AMFBA20-0119</t>
  </si>
  <si>
    <t>AMFBA20-0120</t>
  </si>
  <si>
    <t>AMFBA20-0121</t>
  </si>
  <si>
    <t>AMFBA20-0122</t>
  </si>
  <si>
    <t>AMFBA20-0123</t>
  </si>
  <si>
    <t>AMFBA20-0124</t>
  </si>
  <si>
    <t>AMFBA20-0125</t>
  </si>
  <si>
    <t>AMFBA20-0133</t>
  </si>
  <si>
    <t>AMFBA20-0134</t>
  </si>
  <si>
    <t>AMFBA20-0137</t>
  </si>
  <si>
    <t>AMFBA20-0138</t>
  </si>
  <si>
    <t>AMFBA20-0139</t>
  </si>
  <si>
    <t>AMFBA20-0140</t>
  </si>
  <si>
    <t>AMFBA20-0141</t>
  </si>
  <si>
    <t>AMFBA20-0142</t>
  </si>
  <si>
    <t>AMFBA20-0143</t>
  </si>
  <si>
    <t>AMFBA20-0144</t>
  </si>
  <si>
    <t>AMFBA20-0145</t>
  </si>
  <si>
    <t>AMFBA20-0146</t>
  </si>
  <si>
    <t>AMFBA20-0147</t>
  </si>
  <si>
    <t>AMFBA20-0148</t>
  </si>
  <si>
    <t>AMFBA20-0149</t>
  </si>
  <si>
    <t>AMFBA20-0157</t>
  </si>
  <si>
    <t>AMFBA20-0158</t>
  </si>
  <si>
    <t>AMFBA20-0159</t>
  </si>
  <si>
    <t>AMFBA20-0160</t>
  </si>
  <si>
    <t>AMFBA20-0161</t>
  </si>
  <si>
    <t>AMFBA20-0162</t>
  </si>
  <si>
    <t>AMFBA20-0163</t>
  </si>
  <si>
    <t>AMFBA20-0164</t>
  </si>
  <si>
    <t>AMFBA20-0165</t>
  </si>
  <si>
    <t>AMFBA20-0166</t>
  </si>
  <si>
    <t>AMFBA20-0167</t>
  </si>
  <si>
    <t>AMFBA20-0168</t>
  </si>
  <si>
    <t>AMFBA20-0169</t>
  </si>
  <si>
    <t>AMFBA20-0170</t>
  </si>
  <si>
    <t>AMFBA20-0171</t>
  </si>
  <si>
    <t>AMFBA20-0172</t>
  </si>
  <si>
    <t>AMFBA20-0174</t>
  </si>
  <si>
    <t>AMFBA20-0175</t>
  </si>
  <si>
    <t>AMFBA30-0195</t>
  </si>
  <si>
    <t>AMFBA30-0196</t>
  </si>
  <si>
    <t>AMFBA30-0197</t>
  </si>
  <si>
    <t>AMFBA54-0109</t>
  </si>
  <si>
    <t>AMFBA54-0110</t>
  </si>
  <si>
    <t>AMFBA54-0111</t>
  </si>
  <si>
    <t>AMFBA54-0112</t>
  </si>
  <si>
    <t>AMFBA54-0113</t>
  </si>
  <si>
    <t>DC16-0108</t>
  </si>
  <si>
    <t>DC16-0116</t>
  </si>
  <si>
    <t>DC54-0062</t>
  </si>
  <si>
    <t>DC54-0065</t>
  </si>
  <si>
    <t>LAF02-736</t>
  </si>
  <si>
    <t>LAF02-737</t>
  </si>
  <si>
    <t>LAF02-739</t>
  </si>
  <si>
    <t>LAF02-740</t>
  </si>
  <si>
    <t>LAF02-741</t>
  </si>
  <si>
    <t>LAF02-775</t>
  </si>
  <si>
    <t>LAF02-776</t>
  </si>
  <si>
    <t>LAF02-777</t>
  </si>
  <si>
    <t>LAF02-784</t>
  </si>
  <si>
    <t>LAF02-785</t>
  </si>
  <si>
    <t>LAF02-787</t>
  </si>
  <si>
    <t>LAF02-789</t>
  </si>
  <si>
    <t>LAF02-790</t>
  </si>
  <si>
    <t>LAF02-792</t>
  </si>
  <si>
    <t>LAF02-834</t>
  </si>
  <si>
    <t>LAF02-846</t>
  </si>
  <si>
    <t>LAF02-851</t>
  </si>
  <si>
    <t>LAF02-854</t>
  </si>
  <si>
    <t>LAF02-860</t>
  </si>
  <si>
    <t>LAF03-746</t>
  </si>
  <si>
    <t>LAF03-747</t>
  </si>
  <si>
    <t>LAF03-748</t>
  </si>
  <si>
    <t>LAF03-750</t>
  </si>
  <si>
    <t>LAF03-751</t>
  </si>
  <si>
    <t>LAF03-752</t>
  </si>
  <si>
    <t>LAF03-753</t>
  </si>
  <si>
    <t>LAF03-755</t>
  </si>
  <si>
    <t>LAF03-757</t>
  </si>
  <si>
    <t>LAF04-760</t>
  </si>
  <si>
    <t>LAF04-761</t>
  </si>
  <si>
    <t>LAF04-762</t>
  </si>
  <si>
    <t>LAF04-763</t>
  </si>
  <si>
    <t>LAF04-765</t>
  </si>
  <si>
    <t>LAF04-769</t>
  </si>
  <si>
    <t>LAF04-773</t>
  </si>
  <si>
    <t>LAF04-812</t>
  </si>
  <si>
    <t>LAF04-813</t>
  </si>
  <si>
    <t>AMFBA20-0135</t>
  </si>
  <si>
    <t>AMFBA20-0136</t>
  </si>
  <si>
    <t>LAF02-1000</t>
  </si>
  <si>
    <t>LAF02-1001</t>
  </si>
  <si>
    <t>LAF02-1002</t>
  </si>
  <si>
    <t>LAF02-1003</t>
  </si>
  <si>
    <t>LAF02-1004</t>
  </si>
  <si>
    <t>LAF02-1005</t>
  </si>
  <si>
    <t>LAF02-1006</t>
  </si>
  <si>
    <t>LAF02-1007</t>
  </si>
  <si>
    <t>LAF02-1008</t>
  </si>
  <si>
    <t>LAF02-1009</t>
  </si>
  <si>
    <t>LAF02-1010</t>
  </si>
  <si>
    <t>LAF02-1011</t>
  </si>
  <si>
    <t>LAF02-1013</t>
  </si>
  <si>
    <t>LAF02-1014</t>
  </si>
  <si>
    <t>LAF02-1016</t>
  </si>
  <si>
    <t>LAF02-1017</t>
  </si>
  <si>
    <t>LAF02-1018</t>
  </si>
  <si>
    <t>LAF02-1019</t>
  </si>
  <si>
    <t>LAF02-1020</t>
  </si>
  <si>
    <t>LAF02-1021</t>
  </si>
  <si>
    <t>LAF02-1022</t>
  </si>
  <si>
    <t>LAF02-1023</t>
  </si>
  <si>
    <t>LAF02-1024</t>
  </si>
  <si>
    <t>LAF02-1025</t>
  </si>
  <si>
    <t>LAF02-1026</t>
  </si>
  <si>
    <t>LAF02-1027</t>
  </si>
  <si>
    <t>LAF02-1028</t>
  </si>
  <si>
    <t>LAF02-1030</t>
  </si>
  <si>
    <t>LAF02-1031</t>
  </si>
  <si>
    <t>LAF02-1032</t>
  </si>
  <si>
    <t>LAF02-1033</t>
  </si>
  <si>
    <t>LAF02-1034</t>
  </si>
  <si>
    <t>LAF02-1035</t>
  </si>
  <si>
    <t>LAF02-1036</t>
  </si>
  <si>
    <t>LAF02-1037</t>
  </si>
  <si>
    <t>LAF02-1038</t>
  </si>
  <si>
    <t>LAF02-1039</t>
  </si>
  <si>
    <t>LAF02-1040</t>
  </si>
  <si>
    <t>LAF02-1041</t>
  </si>
  <si>
    <t>LAF02-1042</t>
  </si>
  <si>
    <t>LAF02-1043</t>
  </si>
  <si>
    <t>LAF02-1044</t>
  </si>
  <si>
    <t>LAF02-1045</t>
  </si>
  <si>
    <t>LAF02-1048</t>
  </si>
  <si>
    <t>LAF02-1050</t>
  </si>
  <si>
    <t>LAF02-1051</t>
  </si>
  <si>
    <t>LAF02-1127</t>
  </si>
  <si>
    <t>LAF02-1128</t>
  </si>
  <si>
    <t>LAF02-1129</t>
  </si>
  <si>
    <t>LAF02-1131</t>
  </si>
  <si>
    <t>LAF02-1133</t>
  </si>
  <si>
    <t>LAF02-1136</t>
  </si>
  <si>
    <t>LAF02-1137</t>
  </si>
  <si>
    <t>LAF02-1138</t>
  </si>
  <si>
    <t>LAF02-1139</t>
  </si>
  <si>
    <t>LAF02-1140</t>
  </si>
  <si>
    <t>LAF02-1141</t>
  </si>
  <si>
    <t>LAF02-1142</t>
  </si>
  <si>
    <t>LAF02-1143</t>
  </si>
  <si>
    <t>LAF02-1147</t>
  </si>
  <si>
    <t>LAF02-1148</t>
  </si>
  <si>
    <t>LAF02-1149</t>
  </si>
  <si>
    <t>LAF02-1150</t>
  </si>
  <si>
    <t>LAF02-1151</t>
  </si>
  <si>
    <t>LAF02-1152</t>
  </si>
  <si>
    <t>LAF02-1154</t>
  </si>
  <si>
    <t>LAF02-1156</t>
  </si>
  <si>
    <t>LAF02-1157</t>
  </si>
  <si>
    <t>LAF02-1158</t>
  </si>
  <si>
    <t>LAF02-1161</t>
  </si>
  <si>
    <t>LAF02-1162</t>
  </si>
  <si>
    <t>LAF02-1163</t>
  </si>
  <si>
    <t>LAF02-1164</t>
  </si>
  <si>
    <t>LAF02-1165</t>
  </si>
  <si>
    <t>LAF02-1166</t>
  </si>
  <si>
    <t>LAF02-1167</t>
  </si>
  <si>
    <t>LAF02-1168</t>
  </si>
  <si>
    <t>LAF02-1169</t>
  </si>
  <si>
    <t>LAF02-1170</t>
  </si>
  <si>
    <t>LAF02-1171</t>
  </si>
  <si>
    <t>LAF02-1173</t>
  </si>
  <si>
    <t>LAF02-1174</t>
  </si>
  <si>
    <t>LAF02-1175</t>
  </si>
  <si>
    <t>LAF02-1176</t>
  </si>
  <si>
    <t>LAF02-1177</t>
  </si>
  <si>
    <t>LAF02-1178</t>
  </si>
  <si>
    <t>LAF02-1179</t>
  </si>
  <si>
    <t>LAF02-1180</t>
  </si>
  <si>
    <t>LAF02-1181</t>
  </si>
  <si>
    <t>LAF02-1182</t>
  </si>
  <si>
    <t>LAF02-1183</t>
  </si>
  <si>
    <t>LAF02-1185</t>
  </si>
  <si>
    <t>LAF02-1186</t>
  </si>
  <si>
    <t>LAF02-1187</t>
  </si>
  <si>
    <t>LAF02-1188</t>
  </si>
  <si>
    <t>LAF02-1189</t>
  </si>
  <si>
    <t>LAF02-1190</t>
  </si>
  <si>
    <t>LAF02-1192</t>
  </si>
  <si>
    <t>LAF02-1193</t>
  </si>
  <si>
    <t>LAF02-1194</t>
  </si>
  <si>
    <t>LAF02-1195</t>
  </si>
  <si>
    <t>LAF02-1196</t>
  </si>
  <si>
    <t>LAF02-734</t>
  </si>
  <si>
    <t>LAF02-744</t>
  </si>
  <si>
    <t>LAF02-786</t>
  </si>
  <si>
    <t>LAF02-793</t>
  </si>
  <si>
    <t>LAF02-871</t>
  </si>
  <si>
    <t>LAF02-872</t>
  </si>
  <si>
    <t>LAF02-874</t>
  </si>
  <si>
    <t>LAF02-876</t>
  </si>
  <si>
    <t>LAF02-877</t>
  </si>
  <si>
    <t>LAF02-878</t>
  </si>
  <si>
    <t>LAF02-879</t>
  </si>
  <si>
    <t>LAF02-881</t>
  </si>
  <si>
    <t>LAF02-882</t>
  </si>
  <si>
    <t>LAF02-884</t>
  </si>
  <si>
    <t>LAF02-887</t>
  </si>
  <si>
    <t>LAF02-888</t>
  </si>
  <si>
    <t>LAF02-889</t>
  </si>
  <si>
    <t>LAF02-891</t>
  </si>
  <si>
    <t>LAF02-892</t>
  </si>
  <si>
    <t>LAF02-893</t>
  </si>
  <si>
    <t>LAF02-894</t>
  </si>
  <si>
    <t>LAF02-899</t>
  </si>
  <si>
    <t>LAF02-981</t>
  </si>
  <si>
    <t>LAF02-982</t>
  </si>
  <si>
    <t>LAF02-983</t>
  </si>
  <si>
    <t>LAF02-984</t>
  </si>
  <si>
    <t>LAF02-985</t>
  </si>
  <si>
    <t>LAF02-986</t>
  </si>
  <si>
    <t>LAF02-987</t>
  </si>
  <si>
    <t>LAF02-988</t>
  </si>
  <si>
    <t>LAF02-989</t>
  </si>
  <si>
    <t>LAF02-990</t>
  </si>
  <si>
    <t>LAF02-991</t>
  </si>
  <si>
    <t>LAF02-992</t>
  </si>
  <si>
    <t>LAF02-993</t>
  </si>
  <si>
    <t>LAF02-994</t>
  </si>
  <si>
    <t>LAF02-995</t>
  </si>
  <si>
    <t>LAF02-996</t>
  </si>
  <si>
    <t>LAF02-997</t>
  </si>
  <si>
    <t>LAF02-998</t>
  </si>
  <si>
    <t>LAF02-999</t>
  </si>
  <si>
    <t>LAF03-1089</t>
  </si>
  <si>
    <t>LAF03-1090</t>
  </si>
  <si>
    <t>LAF03-1091</t>
  </si>
  <si>
    <t>LAF03-1092</t>
  </si>
  <si>
    <t>LAF03-1093</t>
  </si>
  <si>
    <t>LAF03-1095</t>
  </si>
  <si>
    <t>LAF03-1096</t>
  </si>
  <si>
    <t>LAF03-1097</t>
  </si>
  <si>
    <t>LAF03-1101</t>
  </si>
  <si>
    <t>LAF03-1102</t>
  </si>
  <si>
    <t>LAF03-1103</t>
  </si>
  <si>
    <t>LAF03-1104</t>
  </si>
  <si>
    <t>LAF03-1105</t>
  </si>
  <si>
    <t>LAF03-1107</t>
  </si>
  <si>
    <t>LAF03-1108</t>
  </si>
  <si>
    <t>LAF03-1109</t>
  </si>
  <si>
    <t>LAF03-1110</t>
  </si>
  <si>
    <t>LAF03-1111</t>
  </si>
  <si>
    <t>LAF03-1112</t>
  </si>
  <si>
    <t>LAF03-1113</t>
  </si>
  <si>
    <t>LAF03-1114</t>
  </si>
  <si>
    <t>LAF03-1115</t>
  </si>
  <si>
    <t>LAF03-1116</t>
  </si>
  <si>
    <t>LAF03-1117</t>
  </si>
  <si>
    <t>LAF03-1118</t>
  </si>
  <si>
    <t>LAF03-1119</t>
  </si>
  <si>
    <t>LAF03-1120</t>
  </si>
  <si>
    <t>LAF03-1121</t>
  </si>
  <si>
    <t>LAF03-1122</t>
  </si>
  <si>
    <t>LAF03-1123</t>
  </si>
  <si>
    <t>LAF03-1124</t>
  </si>
  <si>
    <t>LAF03-749</t>
  </si>
  <si>
    <t>LAF03-754</t>
  </si>
  <si>
    <t>LAF03-904</t>
  </si>
  <si>
    <t>LAF03-905</t>
  </si>
  <si>
    <t>LAF03-906</t>
  </si>
  <si>
    <t>LAF03-907</t>
  </si>
  <si>
    <t>LAF03-908</t>
  </si>
  <si>
    <t>LAF03-909</t>
  </si>
  <si>
    <t>LAF03-912</t>
  </si>
  <si>
    <t>LAF03-913</t>
  </si>
  <si>
    <t>LAF03-915</t>
  </si>
  <si>
    <t>LAF03-916</t>
  </si>
  <si>
    <t>LAF03-917</t>
  </si>
  <si>
    <t>LAF03-918</t>
  </si>
  <si>
    <t>LAF03-919</t>
  </si>
  <si>
    <t>LAF03-920</t>
  </si>
  <si>
    <t>LAF03-921</t>
  </si>
  <si>
    <t>LAF03-922</t>
  </si>
  <si>
    <t>LAF03-924</t>
  </si>
  <si>
    <t>LAF03-925</t>
  </si>
  <si>
    <t>LAF03-926</t>
  </si>
  <si>
    <t>LAF03-927</t>
  </si>
  <si>
    <t>LAF03-928</t>
  </si>
  <si>
    <t>LAF03-929</t>
  </si>
  <si>
    <t>LAF03-930</t>
  </si>
  <si>
    <t>LAF03-931</t>
  </si>
  <si>
    <t>LAF03-932</t>
  </si>
  <si>
    <t>LAF03-933</t>
  </si>
  <si>
    <t>LAF03-935</t>
  </si>
  <si>
    <t>LAF03-936</t>
  </si>
  <si>
    <t>LAF03-938</t>
  </si>
  <si>
    <t>LAF03-939</t>
  </si>
  <si>
    <t>LAF03-940</t>
  </si>
  <si>
    <t>LAF03-941</t>
  </si>
  <si>
    <t>LAF03-942</t>
  </si>
  <si>
    <t>LAF03-943</t>
  </si>
  <si>
    <t>LAF03-944</t>
  </si>
  <si>
    <t>LAF03-945</t>
  </si>
  <si>
    <t>LAF03-946</t>
  </si>
  <si>
    <t>LAF03-947</t>
  </si>
  <si>
    <t>LAF03-948</t>
  </si>
  <si>
    <t>LAF03-949</t>
  </si>
  <si>
    <t>LAF03-950</t>
  </si>
  <si>
    <t>LAF03-951</t>
  </si>
  <si>
    <t>LAF03-952</t>
  </si>
  <si>
    <t>LAF03-953</t>
  </si>
  <si>
    <t>LAF03-954</t>
  </si>
  <si>
    <t>LAF03-955</t>
  </si>
  <si>
    <t>LAF03-956</t>
  </si>
  <si>
    <t>LAF03-957</t>
  </si>
  <si>
    <t>LAF03-958</t>
  </si>
  <si>
    <t>LAF03-959</t>
  </si>
  <si>
    <t>LAF03-960</t>
  </si>
  <si>
    <t>LAF03-961</t>
  </si>
  <si>
    <t>LAF03-962</t>
  </si>
  <si>
    <t>LAF03-963</t>
  </si>
  <si>
    <t>LAF03-964</t>
  </si>
  <si>
    <t>LAF03-965</t>
  </si>
  <si>
    <t>LAF03-966</t>
  </si>
  <si>
    <t>LAF03-967</t>
  </si>
  <si>
    <t>LAF03-968</t>
  </si>
  <si>
    <t>LAF03-969</t>
  </si>
  <si>
    <t>LAF03-970</t>
  </si>
  <si>
    <t>LAF03-971</t>
  </si>
  <si>
    <t>LAF03-972</t>
  </si>
  <si>
    <t>LAF03-973</t>
  </si>
  <si>
    <t>LAF03-974</t>
  </si>
  <si>
    <t>LAF03-975</t>
  </si>
  <si>
    <t>LAF03-976</t>
  </si>
  <si>
    <t>LAF03-977</t>
  </si>
  <si>
    <t>LAF03-978</t>
  </si>
  <si>
    <t>LAF03-979</t>
  </si>
  <si>
    <t>LAF03-980</t>
  </si>
  <si>
    <t>LAF04-764</t>
  </si>
  <si>
    <t>LAF04-770</t>
  </si>
  <si>
    <t>LAF04-771</t>
  </si>
  <si>
    <t>LAF04-800</t>
  </si>
  <si>
    <t>LAF04-802</t>
  </si>
  <si>
    <t>LAF04-806</t>
  </si>
  <si>
    <t>AMFBA20-0126</t>
  </si>
  <si>
    <t>AMFBA20-0127</t>
  </si>
  <si>
    <t>AMFBA20-0128</t>
  </si>
  <si>
    <t>AMFBA20-0129</t>
  </si>
  <si>
    <t>AMFBA20-0130</t>
  </si>
  <si>
    <t>AMFBA20-0131</t>
  </si>
  <si>
    <t>AMFBA20-0150</t>
  </si>
  <si>
    <t>AMFBA20-0151</t>
  </si>
  <si>
    <t>AMFBA20-0152</t>
  </si>
  <si>
    <t>AMFBA20-0153</t>
  </si>
  <si>
    <t>AMFBA20-0154</t>
  </si>
  <si>
    <t>AMFBA20-0155</t>
  </si>
  <si>
    <t>AMFBA40-0183</t>
  </si>
  <si>
    <t>AMFBA40-0184</t>
  </si>
  <si>
    <t>AMFBA40-0185</t>
  </si>
  <si>
    <t>AMFBA40-0186</t>
  </si>
  <si>
    <t>AMFBA40-0187</t>
  </si>
  <si>
    <t>AMFBA40-0188</t>
  </si>
  <si>
    <t>AMFBA40-0189</t>
  </si>
  <si>
    <t>AMFBA40-0190</t>
  </si>
  <si>
    <t>AMFBA40-0191</t>
  </si>
  <si>
    <t>AMFBA40-0192</t>
  </si>
  <si>
    <t>AMFBA40-0193</t>
  </si>
  <si>
    <t>AMFBA40-0194</t>
  </si>
  <si>
    <t>B07W5XJQVF</t>
  </si>
  <si>
    <t>B07WC3399W</t>
  </si>
  <si>
    <t>B07WC41HV8</t>
  </si>
  <si>
    <t>LAF02-1053</t>
  </si>
  <si>
    <t>LAF02-1054</t>
  </si>
  <si>
    <t>LAF02-1055</t>
  </si>
  <si>
    <t>LAF02-1056</t>
  </si>
  <si>
    <t>LAF02-1057</t>
  </si>
  <si>
    <t>LAF02-1058</t>
  </si>
  <si>
    <t>LAF02-1059</t>
  </si>
  <si>
    <t>LAF02-1060</t>
  </si>
  <si>
    <t>LAF02-1061</t>
  </si>
  <si>
    <t>LAF02-1062</t>
  </si>
  <si>
    <t>LAF02-1063</t>
  </si>
  <si>
    <t>LAF02-1064</t>
  </si>
  <si>
    <t>LAF02-1065</t>
  </si>
  <si>
    <t>LAF02-1066</t>
  </si>
  <si>
    <t>LAF02-1068</t>
  </si>
  <si>
    <t>LAF02-1069</t>
  </si>
  <si>
    <t>LAF02-1070</t>
  </si>
  <si>
    <t>LAF02-1071</t>
  </si>
  <si>
    <t>LAF02-1072</t>
  </si>
  <si>
    <t>LAF02-1074</t>
  </si>
  <si>
    <t>LAF02-1075</t>
  </si>
  <si>
    <t>LAF02-1077</t>
  </si>
  <si>
    <t>LAF02-1078</t>
  </si>
  <si>
    <t>LAF02-1079</t>
  </si>
  <si>
    <t>LAF02-1080</t>
  </si>
  <si>
    <t>LAF02-1081</t>
  </si>
  <si>
    <t>LAF02-1082</t>
  </si>
  <si>
    <t>LAF02-1083</t>
  </si>
  <si>
    <t>LAF02-1084</t>
  </si>
  <si>
    <t>LAF02-1085</t>
  </si>
  <si>
    <t>LAF02-1086</t>
  </si>
  <si>
    <t>LAF02-1087</t>
  </si>
  <si>
    <t>LAF02-1088</t>
  </si>
  <si>
    <t>LAF02-778</t>
  </si>
  <si>
    <t>LAF02-779</t>
  </si>
  <si>
    <t>LAF02-780</t>
  </si>
  <si>
    <t>Does not work / defective</t>
  </si>
  <si>
    <t>Degrees of Comfort Weighted Blanket Adult w/ 2 Duvet Covers for Hot &amp; Cold Sleepers|Advanced Nano-Ceramic Beads Deliver Durability &amp; Silky Comfort (60</t>
  </si>
  <si>
    <t>B082LNZHL5</t>
  </si>
  <si>
    <t>B082LRNF5J</t>
  </si>
  <si>
    <t>B082M24G41</t>
  </si>
  <si>
    <t>B082LPFR3X</t>
  </si>
  <si>
    <t>DAMAGED</t>
  </si>
  <si>
    <t>AMFBA16-0177</t>
  </si>
  <si>
    <t>AMFBA16-0178</t>
  </si>
  <si>
    <t>AMFBA16-0179</t>
  </si>
  <si>
    <t>AMFBA16-0180</t>
  </si>
  <si>
    <t>AMFBA16-0181</t>
  </si>
  <si>
    <t>LAF02-1067</t>
  </si>
  <si>
    <t>LAF02-781</t>
  </si>
  <si>
    <t>DC51-0238</t>
  </si>
  <si>
    <t>DC51-0239</t>
  </si>
  <si>
    <t>DC51-0240</t>
  </si>
  <si>
    <t>DC51-0241</t>
  </si>
  <si>
    <t>DC51-0242</t>
  </si>
  <si>
    <t>DC51-0243</t>
  </si>
  <si>
    <t>DC51-0244</t>
  </si>
  <si>
    <t>DC51-0245</t>
  </si>
  <si>
    <t>DC51-0246</t>
  </si>
  <si>
    <t>DC51-0247</t>
  </si>
  <si>
    <t>DC51-0248</t>
  </si>
  <si>
    <t>DC51-0249</t>
  </si>
  <si>
    <t>Degrees of Comfort Zoning Weighted Blanket Adults 2 Duvet Covers for Hot &amp; Cold Sleeper Advance Nano-Ceramic Beads Deliver Durability &amp; Silky Comfort</t>
  </si>
  <si>
    <t>B077YPTPSZ</t>
  </si>
  <si>
    <t>B07TKP9MK8</t>
  </si>
  <si>
    <t>AMFBA20-0283</t>
  </si>
  <si>
    <t>AMFBA20-0286</t>
  </si>
  <si>
    <t>HD 06.01.2020</t>
  </si>
  <si>
    <t>AMFBA20-0282</t>
  </si>
  <si>
    <t>AMFBA20-0284</t>
  </si>
  <si>
    <t>AMFBA20-0285</t>
  </si>
  <si>
    <t>AMFBA20-0287</t>
  </si>
  <si>
    <t>AMFBA20-0288</t>
  </si>
  <si>
    <t>AMFBA20-0289</t>
  </si>
  <si>
    <t>B07TMZQM97</t>
  </si>
  <si>
    <t>B082M172Z3</t>
  </si>
  <si>
    <t>B07TJLWH3N</t>
  </si>
  <si>
    <t>B07RTX3WY1</t>
  </si>
  <si>
    <t>INK+IVY Capri Pajamas for Women | Plus Size Ladies Pajamas Sets, Short Sleeve Sleepwear</t>
  </si>
  <si>
    <t>wrong size</t>
  </si>
  <si>
    <t>B082LP2CX3</t>
  </si>
  <si>
    <t>B07R54QP4L</t>
  </si>
  <si>
    <t>B07W6XYQGC</t>
  </si>
  <si>
    <t>Dual Control Heated Mattress Pad Queen Size | Zone Heating Electric Bed Warmer W/ Auto Shut Off | Fit Up To 15 Inch | 12.5ft Long Cord | Therapeutic &amp;</t>
  </si>
  <si>
    <t>Wrong size</t>
  </si>
  <si>
    <t>HD 07.01.2020</t>
  </si>
  <si>
    <t>DC21-0353</t>
  </si>
  <si>
    <t>B082M22SQB</t>
  </si>
  <si>
    <t>Set de Cortinas para Recamara Modernas e Importadas | Ayudan a Oscurecer la Habitación o Sala | Bloquean Luz y Ruido, Tela con Textura de Lino, Rever</t>
  </si>
  <si>
    <t>B089JHX6L4</t>
  </si>
  <si>
    <t>B07YM4D662</t>
  </si>
  <si>
    <t>Hyde Lane Modern Farmhouse Curtains for Living Room | Rustic Dining Room Decor | Grasscloth Faux Linen | Room Darkening Grommet Top Window Treatments</t>
  </si>
  <si>
    <t>B07YMGT33D</t>
  </si>
  <si>
    <t>B082LYB65F</t>
  </si>
  <si>
    <t>B082LZ2GDL</t>
  </si>
  <si>
    <t>B089JLHJXJ</t>
  </si>
  <si>
    <t>B07SX5D9S1</t>
  </si>
  <si>
    <t>B089JN796W</t>
  </si>
  <si>
    <t>B089JK1MWJ</t>
  </si>
  <si>
    <t>DC21-0348</t>
  </si>
  <si>
    <t>Degrees of Comfort [Advanced Microplush Heated Blanket for Bed &amp; Living Room | Machine Washable Electric Blanket W/Auto Shut Off | Preheat Setting | U</t>
  </si>
  <si>
    <t>B07S1QHSCG</t>
  </si>
  <si>
    <t>B07W95KWZS</t>
  </si>
  <si>
    <t>B082LPXTKZ</t>
  </si>
  <si>
    <t>B082LXZ2YY</t>
  </si>
  <si>
    <t>UNDELIVERABLE_FAILED_DELIVERY_ATTEMPTS</t>
  </si>
  <si>
    <t>B07W95LV32</t>
  </si>
  <si>
    <t>AMFBA40-0222</t>
  </si>
  <si>
    <t>AMFBA40-0223</t>
  </si>
  <si>
    <t>AMFBA40-0224</t>
  </si>
  <si>
    <t>AMFBA40-0225</t>
  </si>
  <si>
    <t>AMFBA40-0226</t>
  </si>
  <si>
    <t>AMFBA40-0228</t>
  </si>
  <si>
    <t>AMFBA40-0229</t>
  </si>
  <si>
    <t>AMFBA40-0231</t>
  </si>
  <si>
    <t>AMFBA40-0232</t>
  </si>
  <si>
    <t>AMFBA40-0234</t>
  </si>
  <si>
    <t>AMFBA40-0235</t>
  </si>
  <si>
    <t>AMFBA40-0237</t>
  </si>
  <si>
    <t>AMFBA40-0238</t>
  </si>
  <si>
    <t>AMFBA40-0239</t>
  </si>
  <si>
    <t>AMFBA40-0258</t>
  </si>
  <si>
    <t>AMFBA40-0259</t>
  </si>
  <si>
    <t>AMFBA40-0261</t>
  </si>
  <si>
    <t>AMFBA40-0262</t>
  </si>
  <si>
    <t>AMFBA40-0263</t>
  </si>
  <si>
    <t>AMFBA40-0266</t>
  </si>
  <si>
    <t>AMFBA40-0267</t>
  </si>
  <si>
    <t>AMFBA40-0269</t>
  </si>
  <si>
    <t>AMFBA40-0270</t>
  </si>
  <si>
    <t>AMFBA40-0271</t>
  </si>
  <si>
    <t>AMFBA40-0273</t>
  </si>
  <si>
    <t>AMFBA40-0274</t>
  </si>
  <si>
    <t>AMFBA40-0275</t>
  </si>
  <si>
    <t>AMFBA40-0277</t>
  </si>
  <si>
    <t>AMFBA40-0278</t>
  </si>
  <si>
    <t>AMFBA40-0279</t>
  </si>
  <si>
    <t>AMFBA40-0281</t>
  </si>
  <si>
    <t>DC20-0371</t>
  </si>
  <si>
    <t>DC20-0372</t>
  </si>
  <si>
    <t>DC20-0373</t>
  </si>
  <si>
    <t>DC20-0374</t>
  </si>
  <si>
    <t>DC20-0375</t>
  </si>
  <si>
    <t>DC20-0376</t>
  </si>
  <si>
    <t>DC20-0379</t>
  </si>
  <si>
    <t>DC20-0380</t>
  </si>
  <si>
    <t>DC20-0381</t>
  </si>
  <si>
    <t>DC20-0382</t>
  </si>
  <si>
    <t>DC20-0386</t>
  </si>
  <si>
    <t>DC20-0387</t>
  </si>
  <si>
    <t>DC20-0392</t>
  </si>
  <si>
    <t>DC20-0393</t>
  </si>
  <si>
    <t>DC20-0398</t>
  </si>
  <si>
    <t>DC20-0399</t>
  </si>
  <si>
    <t>DC20-0403</t>
  </si>
  <si>
    <t>DC20-0404</t>
  </si>
  <si>
    <t>DC20-0405</t>
  </si>
  <si>
    <t>DC20-0410</t>
  </si>
  <si>
    <t>DC20-0411</t>
  </si>
  <si>
    <t>DC20-0416</t>
  </si>
  <si>
    <t>DC20-0417</t>
  </si>
  <si>
    <t>DC20-0419</t>
  </si>
  <si>
    <t>DC20-0420</t>
  </si>
  <si>
    <t>DC20-0421</t>
  </si>
  <si>
    <t>DC20-0422</t>
  </si>
  <si>
    <t>DC20-0423</t>
  </si>
  <si>
    <t>DC20-0424</t>
  </si>
  <si>
    <t>DC20-0425</t>
  </si>
  <si>
    <t>DC20-0426</t>
  </si>
  <si>
    <t>DC20-0427</t>
  </si>
  <si>
    <t>DC20-0428</t>
  </si>
  <si>
    <t>DC20-0429</t>
  </si>
  <si>
    <t>DC20-0430</t>
  </si>
  <si>
    <t>DC20-0431</t>
  </si>
  <si>
    <t>DC20-0432</t>
  </si>
  <si>
    <t>DC20-0433</t>
  </si>
  <si>
    <t>DC20-0434</t>
  </si>
  <si>
    <t>DC20-0435</t>
  </si>
  <si>
    <t>DC20-0436</t>
  </si>
  <si>
    <t>DC20-0437</t>
  </si>
  <si>
    <t>DC20-0438</t>
  </si>
  <si>
    <t>DC21-0338</t>
  </si>
  <si>
    <t>DC21-0339</t>
  </si>
  <si>
    <t>DC21-0340</t>
  </si>
  <si>
    <t>DC21-0341</t>
  </si>
  <si>
    <t>DC21-0342</t>
  </si>
  <si>
    <t>DC21-0343</t>
  </si>
  <si>
    <t>DC21-0344</t>
  </si>
  <si>
    <t>DC21-0345</t>
  </si>
  <si>
    <t>DC21-0346</t>
  </si>
  <si>
    <t>DC21-0347</t>
  </si>
  <si>
    <t>DC21-0349</t>
  </si>
  <si>
    <t>DC21-0350</t>
  </si>
  <si>
    <t>DC21-0351</t>
  </si>
  <si>
    <t>DC21-0352</t>
  </si>
  <si>
    <t>DC21-0354</t>
  </si>
  <si>
    <t>DC21-0355</t>
  </si>
  <si>
    <t>DC21-0356</t>
  </si>
  <si>
    <t>DC21-0357</t>
  </si>
  <si>
    <t>DC21-0358</t>
  </si>
  <si>
    <t>DC21-0359</t>
  </si>
  <si>
    <t>DC21-0360</t>
  </si>
  <si>
    <t>DC21-0361</t>
  </si>
  <si>
    <t>DC21-0362</t>
  </si>
  <si>
    <t>DC21-0363</t>
  </si>
  <si>
    <t>DC21-0364</t>
  </si>
  <si>
    <t>DC21-0365</t>
  </si>
  <si>
    <t>DC21-0366</t>
  </si>
  <si>
    <t>DC21-0367</t>
  </si>
  <si>
    <t>DC21-0368</t>
  </si>
  <si>
    <t>DC21-0369</t>
  </si>
  <si>
    <t>DC21-0370</t>
  </si>
  <si>
    <t>SF 09.03.2020</t>
  </si>
  <si>
    <t>B07W6Y1RLH</t>
  </si>
  <si>
    <t>Degrees of Comfort [Advanced Microplush Electric Blanket with Auto Shut Off | Heating Blankets for Bed &amp; Living Room | Machine Washable | UL Certified</t>
  </si>
  <si>
    <t>Hyde Lane 1000 Thread Count Luxury Cotton Bed Sheets | 4 Piece King Bed Sheet Set - Fitted, Flat Sheet &amp; Pillowcases | Deep Pocket Stretches Up to 20</t>
  </si>
  <si>
    <t>B07WC4KN6X</t>
  </si>
  <si>
    <t>Degrees Of Comfort [Advanced] Microplush Electric Blanket with Auto Shut Off | Heating Blankets for Bed &amp; Living Room | Machine Washable | UL Certifie</t>
  </si>
  <si>
    <t>Degrees Of Comfort Heated Blanket | Electric Lap Blankets and Throws for Office | 3 Heat Settings W/ 2 Hour Auto Shut Off, UL Certified &amp; Low EMF | Ma</t>
  </si>
  <si>
    <t>B07T57XDBR</t>
  </si>
  <si>
    <t>B07W6Y2TXS</t>
  </si>
  <si>
    <t>B07WC4F41Z</t>
  </si>
  <si>
    <t>Degrees of Comfort Zoning Weighted Blanket Cover 2 Duvet Covers for Hot &amp; Cold Sleeper Advance Nano-Ceramic Beads Deliver Durability &amp; Silky Comfort (</t>
  </si>
  <si>
    <t>LAF03-923</t>
  </si>
  <si>
    <t>B07S1QH883</t>
  </si>
  <si>
    <t>B07RYP392B</t>
  </si>
  <si>
    <t>B07T7CS35R</t>
  </si>
  <si>
    <t>LAF02-1191</t>
  </si>
  <si>
    <t>B07SW1ZLD7</t>
  </si>
  <si>
    <t>B07WC65LTF</t>
  </si>
  <si>
    <t>LAF02-880</t>
  </si>
  <si>
    <t>100% Pure Mulberry Silk Pillowcase for Hair and Skin | Hypoallergenic Rejuvenating Real Silk Satin Pillow Cases Cover for Curly Hair with Hidden Zippe</t>
  </si>
  <si>
    <t>LAF03-1094</t>
  </si>
  <si>
    <t>B07YM62MJ9</t>
  </si>
  <si>
    <t>B07SSW8M5X</t>
  </si>
  <si>
    <t>LAF03-1106</t>
  </si>
  <si>
    <t>B07STY2JQ8</t>
  </si>
  <si>
    <t>B07W827T8B</t>
  </si>
  <si>
    <t>LAF02-1076</t>
  </si>
  <si>
    <t>B07WBZS6F9</t>
  </si>
  <si>
    <t>B07W6XZB1X</t>
  </si>
  <si>
    <t>LAF02-1145</t>
  </si>
  <si>
    <t>B07W95NB13</t>
  </si>
  <si>
    <t>Illuminology Blackout Curtains for Bedroom | Thermal Insulated Room Darkening Window Treatments W/Grommet Top | Triple Weave | Ideal for Nursery Or Ki</t>
  </si>
  <si>
    <t>Degrees Of Comfort [Advanced] Dual Control Electric Blanket King Size W/ Auto Shut Off | Heated Throw for Bed &amp; Living Room | Machine Washable | UL Ce</t>
  </si>
  <si>
    <t>B07W4SGHS8</t>
  </si>
  <si>
    <t>Degrees Of Comfort [Advanced] Dual Control Electric Blanket Queen Size W/ Auto Shut Off | Heated Throw for Bed &amp; Living Room | Machine Washable | UL C</t>
  </si>
  <si>
    <t>Degrees of Comfort Cooling Weighted Blanket Queen Size w/ 2 Duvet Covers for Cold &amp; Hot Sleepers | Calming Comfort with Nano Glass Beads | Fits One Pe</t>
  </si>
  <si>
    <t>B07W82BNPT</t>
  </si>
  <si>
    <t>Degrees Of Comfort Dual Control Heated Mattress Pad King Size | Electric Bed Warmer W/ Adjustable Zone Heating | Fit Up to 15 Inch | 12.5ft Long Cord</t>
  </si>
  <si>
    <t>B07TM11NKF</t>
  </si>
  <si>
    <t>Hyde Lane 1000 Thread Count Luxury Cotton Bed Sheets | 4 Piece Queen Bed Sheet Set - Fitted, Flat Sheet &amp; Pillowcases | Deep Pocket Stretches Up to 20</t>
  </si>
  <si>
    <t>Degrees Of Comfort Heated Mattress Pad Dual Control W/ Adjustable Zone Heating | Therapeutic Electric Bed Warmer | Fit Up to 15 Inch | 12.5ft Long Cor</t>
  </si>
  <si>
    <t>Premium Heated Mattress Pad Queen Size 60x80 inch | Quilted Cotton Electric Mattress Pad with 20 Heat Setting Dual Controller &amp; Auto Shut Off | Reliev</t>
  </si>
  <si>
    <t>Degrees of Comfort Cooling Weighted Blanket with Cover 2 Duvet for Cold and Hot Sleepers | Advanced Glass Beads Deliver Durability &amp; Silky Comfort | F</t>
  </si>
  <si>
    <t>Fundas para almohadas de satén para cabello y piel, reduce la irritación de la piel y el cabello encrespado, funda de tela de satén para una comodi</t>
  </si>
  <si>
    <t>Premium Mattress Heating Pad Queen Size 60x80 inch | Quilted Cotton Electrical Mattress Pad with 20 Heat Setting Dual Controller &amp; Auto Shut Off | Rel</t>
  </si>
  <si>
    <t>DC54-0291</t>
  </si>
  <si>
    <t>Degrees of Comfort [Advanced California King Electric Blanket with Dual Controls &amp; Auto Shut Off | Heated Throw for Bed &amp; Living Room | Machine Washab</t>
  </si>
  <si>
    <t>B07W829NQH</t>
  </si>
  <si>
    <t>B07YMMZP55</t>
  </si>
  <si>
    <t>Degrees Of Comfort Heated Mattress Pad Twin Size | Zone Heating Electric Bed Warmer W/ Auto Shut Off | Fit Up to 15 Inch | 12.5ft Long Cord - 39x75 In</t>
  </si>
  <si>
    <t>Degrees of Comfort Dual Control Heated Mattress Pad Queen Size | Zone Heating Electric Bed Warmer W/ Auto Shut Off | Fit Up to 15 Inch | 12.5ft Long C</t>
  </si>
  <si>
    <t>B07W4SGN9P</t>
  </si>
  <si>
    <t>DC50-0162</t>
  </si>
  <si>
    <t>Illuminology Blackout Curtains for Bedroom | Thermal Insulated Room Darkening Window Treatments W/ Grommet Top | Triple Weave | Ideal for Nursery Or K</t>
  </si>
  <si>
    <t>Degrees Of Comfort Weighted Blanket Queen Size for Adults - Even Weight Distribution with Premium Glass Beads | Warm Heavy Blanket for One Person use</t>
  </si>
  <si>
    <t>DC51-0193</t>
  </si>
  <si>
    <t>DC50-0195</t>
  </si>
  <si>
    <t>Degrees of Comfort Sherpa Weighted Throw Blanket for Adults | Dual-Sided Fuzzy Soft Sherpa &amp; Velvet Plush Fleece | Soft Weighted Blanket for One Perso</t>
  </si>
  <si>
    <t>DC54-0295</t>
  </si>
  <si>
    <t>B08HW49VYK</t>
  </si>
  <si>
    <t>Hyde Lane 400 Thread Count 100% Cotton King Fitted Sheet Only | Hotel Collection Long Staple Cotton Sheets Luxury Sateen Weave | Fits Mattress Up to 1</t>
  </si>
  <si>
    <t>B07SYNDV5B</t>
  </si>
  <si>
    <t>B07W82BXVX</t>
  </si>
  <si>
    <t>Degrees Of Comfort [Advanced] Full Size Electric Blanket with Auto Shut Off | Microplush Heated Blanket for Bed &amp; Living Room | Single Controller | UL</t>
  </si>
  <si>
    <t>Degrees of Comfort Cotton King Weighted Blanket Adult w/ Cool Nylon Duvet Cover for Hot Sleepers | Silky Calming Comfort w/ Glass Beads | for One Pers</t>
  </si>
  <si>
    <t>B07WC7VWHX</t>
  </si>
  <si>
    <t>defective</t>
  </si>
  <si>
    <t>Hyde Lane Comfy Sherpa Throw Blankets for Couch and Bed | 2 Way Reversible - Sherpa Fleece &amp; Plush Berber - Soft Throw Blanket Adults Size with Fuzzy</t>
  </si>
  <si>
    <t>Degrees of Comfort Heated Mattress Pad Dual Control W/Adjustable Zone Heating | Therapeutic Electric Bed Warmer | Fit Up to 15 Inch | 12.5ft Long Cord</t>
  </si>
  <si>
    <t>DC54-0294</t>
  </si>
  <si>
    <t>DC50-0212</t>
  </si>
  <si>
    <t>B08DC9C8WC</t>
  </si>
  <si>
    <t>Degrees of Comfort Sherpa Weighted Blanket Throw for Adults | Dual-Sided Fuzzy Soft Sherpa &amp; Velvet Plush Fleece | Weighted Throw for One Person Use (</t>
  </si>
  <si>
    <t>DC50-0208</t>
  </si>
  <si>
    <t>DC51-0161</t>
  </si>
  <si>
    <t>Degrees of Comfort Kids Weighted Blanket for Kids with 2 Removable Covers, Quicker Faster Deeper Sleep | Glass Beads Deliver Durability &amp; Calming Comf</t>
  </si>
  <si>
    <t>Premium Mattress Heating Pad Full Size 54x75 inch | Quilted Cotton Electrical Mattress Pad with 20 Heat Setting Controller &amp; Auto Shut Off | Relieve S</t>
  </si>
  <si>
    <t>DC51-0265</t>
  </si>
  <si>
    <t>DC54-0290</t>
  </si>
  <si>
    <t>B08HW4YMZ9</t>
  </si>
  <si>
    <t>B07S51GLSR</t>
  </si>
  <si>
    <t>DC51-0135</t>
  </si>
  <si>
    <t>Degrees of Comfort Cooling Weighted Blanket for Adults Kids - Even Weight Distribution with Premium Glass Beads, Heavy Blankets for One Person Use (14</t>
  </si>
  <si>
    <t>B07W95P8FS</t>
  </si>
  <si>
    <t>DC50-0230</t>
  </si>
  <si>
    <t>LAF02-1046</t>
  </si>
  <si>
    <t>B07W6XZBKB</t>
  </si>
  <si>
    <t>Hyde Lane 400 Thread Count 100% Cotton Queen Fitted Sheet Only | Hotel Collection Long Staple Cotton Sheets Luxury Sateen Weave | Fits Mattress Up to</t>
  </si>
  <si>
    <t>DC50-0221</t>
  </si>
  <si>
    <t>B07WC4LBHD</t>
  </si>
  <si>
    <t>DC50-0222</t>
  </si>
  <si>
    <t>B08DCFDCQT</t>
  </si>
  <si>
    <t>Degrees of Comfort Sherpa Weighted Blanket Throw for Adults | Dual-Sided Fuzzy Soft Sherpa &amp; Velvet Plush Fleece | Weighted Throw for One Person Use,</t>
  </si>
  <si>
    <t>DC50-0210</t>
  </si>
  <si>
    <t>Degrees of Comfort Sherpa Weighted Blanket Throw for Kids | Dual-Sided Fuzzy Soft Sherpa &amp; Velvet Plush Fleece | Weighted Throw for One Person Use (40</t>
  </si>
  <si>
    <t>DC51-0122</t>
  </si>
  <si>
    <t>B08DDKVNVH</t>
  </si>
  <si>
    <t>B089JLPDYC</t>
  </si>
  <si>
    <t>AMFBA20-0132</t>
  </si>
  <si>
    <t>DC51-0121</t>
  </si>
  <si>
    <t>DC50-0200</t>
  </si>
  <si>
    <t>Hyde Lane Sherpa Heated Throw Blankets | Premium Teal 60x70 Oversized Plush Electric Blanket | Extra Cozy &amp; Soft | 3 Heat Settings | Auto-Shutoff | Ma</t>
  </si>
  <si>
    <t>DC50-0166</t>
  </si>
  <si>
    <t>B08FCT9BFX</t>
  </si>
  <si>
    <t>DC50-0228</t>
  </si>
  <si>
    <t>DC54-0293</t>
  </si>
  <si>
    <t>B08HW4NWMK</t>
  </si>
  <si>
    <t>DC50-0209</t>
  </si>
  <si>
    <t>B07S51F6HJ</t>
  </si>
  <si>
    <t>LAF02-1155</t>
  </si>
  <si>
    <t>DC51-0181</t>
  </si>
  <si>
    <t>AMFBA30-0293</t>
  </si>
  <si>
    <t>B08F7FVPYN</t>
  </si>
  <si>
    <t>B07WC6H2DN</t>
  </si>
  <si>
    <t>Hyde Lane 400 Thread Count 100% Cotton Full Fitted Sheet Only | Hotel Collection Long Staple Cotton Sheets Luxury Sateen Weave | Fits Mattress Up to 1</t>
  </si>
  <si>
    <t>B07TN22CJQ</t>
  </si>
  <si>
    <t>B07SX66Z81</t>
  </si>
  <si>
    <t>B08BB2Q75Y</t>
  </si>
  <si>
    <t>LAF03-911</t>
  </si>
  <si>
    <t>Degrees of Comfort Cotton Weighted Blanket for Kids with Nylon Cool Removable Cover, Faster Deeper Sleep with Gentle Hug Compression &amp; Calming Comfort</t>
  </si>
  <si>
    <t>B077YM6RTD</t>
  </si>
  <si>
    <t>AMFBA20-0176</t>
  </si>
  <si>
    <t>B07W95NY3Y</t>
  </si>
  <si>
    <t>B08BB3NZG7</t>
  </si>
  <si>
    <t>DC51-0120</t>
  </si>
  <si>
    <t>B08DDHKZYQ</t>
  </si>
  <si>
    <t>DC50-0199</t>
  </si>
  <si>
    <t>LAF02-1029</t>
  </si>
  <si>
    <t>AMFBA30-0292</t>
  </si>
  <si>
    <t>DC50-0155</t>
  </si>
  <si>
    <t>DC50-0158</t>
  </si>
  <si>
    <t>DC50-0159</t>
  </si>
  <si>
    <t>DC50-0163</t>
  </si>
  <si>
    <t>DC50-0183</t>
  </si>
  <si>
    <t>DC50-0186</t>
  </si>
  <si>
    <t>DC50-0187</t>
  </si>
  <si>
    <t>DC50-0190</t>
  </si>
  <si>
    <t>DC50-0191</t>
  </si>
  <si>
    <t>DC50-0194</t>
  </si>
  <si>
    <t>DC50-0196</t>
  </si>
  <si>
    <t>DC50-0202</t>
  </si>
  <si>
    <t>DC50-0204</t>
  </si>
  <si>
    <t>DC50-0205</t>
  </si>
  <si>
    <t>DC50-0206</t>
  </si>
  <si>
    <t>DC50-0220</t>
  </si>
  <si>
    <t>DC50-0235</t>
  </si>
  <si>
    <t>DC50-0236</t>
  </si>
  <si>
    <t>DC50-0256</t>
  </si>
  <si>
    <t>DC50-0276</t>
  </si>
  <si>
    <t>DC51-0118</t>
  </si>
  <si>
    <t>DC51-0125</t>
  </si>
  <si>
    <t>DC51-0156</t>
  </si>
  <si>
    <t>DC51-0160</t>
  </si>
  <si>
    <t>DC51-0165</t>
  </si>
  <si>
    <t>DC51-0168</t>
  </si>
  <si>
    <t>DC51-0172</t>
  </si>
  <si>
    <t>DC51-0173</t>
  </si>
  <si>
    <t>DC51-0176</t>
  </si>
  <si>
    <t>DC51-0177</t>
  </si>
  <si>
    <t>DC51-0192</t>
  </si>
  <si>
    <t>DC51-0258</t>
  </si>
  <si>
    <t>DC51-0267</t>
  </si>
  <si>
    <t>DC51-0281</t>
  </si>
  <si>
    <t>DC51-0285</t>
  </si>
  <si>
    <t>DC54-0288</t>
  </si>
  <si>
    <t>DC54-0289</t>
  </si>
  <si>
    <t>DC54-0292</t>
  </si>
  <si>
    <t>DC54-0297</t>
  </si>
  <si>
    <t>DC54-0298</t>
  </si>
  <si>
    <t>DC54-0300</t>
  </si>
  <si>
    <t>DC54-0301</t>
  </si>
  <si>
    <t>DC54-0303</t>
  </si>
  <si>
    <t>DC54-0305</t>
  </si>
  <si>
    <t>DC54-0307</t>
  </si>
  <si>
    <t>DC54-0310</t>
  </si>
  <si>
    <t>DC54-0313</t>
  </si>
  <si>
    <t>DC54-0315</t>
  </si>
  <si>
    <t>DC54-0318</t>
  </si>
  <si>
    <t>DC54-0322</t>
  </si>
  <si>
    <t>DC54-0323</t>
  </si>
  <si>
    <t>DC54-0324</t>
  </si>
  <si>
    <t>DC54-0325</t>
  </si>
  <si>
    <t>DC54-0326</t>
  </si>
  <si>
    <t>DC54-0327</t>
  </si>
  <si>
    <t>DC54-0328</t>
  </si>
  <si>
    <t>DC54-0329</t>
  </si>
  <si>
    <t>DC54-0330</t>
  </si>
  <si>
    <t>DC54-0332</t>
  </si>
  <si>
    <t>DC54-0333</t>
  </si>
  <si>
    <t>DC54-0334</t>
  </si>
  <si>
    <t>DC54-0335</t>
  </si>
  <si>
    <t>DC54-0336</t>
  </si>
  <si>
    <t>DC54-0337</t>
  </si>
  <si>
    <t>DC55-0296</t>
  </si>
  <si>
    <t>B08J6LWDXW</t>
  </si>
  <si>
    <t>Degrees of Comfort Sherpa Plush Heated Blanket, Full Size Bed Electric Blankets with 20 Heat Settings Controller | 1-10 Hour Auto Shut Off |Washable,</t>
  </si>
  <si>
    <t>B07W4SFR2F</t>
  </si>
  <si>
    <t>B07RYPR4J4</t>
  </si>
  <si>
    <t>B07WC56MTV</t>
  </si>
  <si>
    <t>Degrees Of Comfort Heated Mattress Pad Full Size | Zone Heating Electric Bed Warmer W/ Auto Shut Off | Fit Up to 15 Inch | 12.5ft Long Cord - 54x75 In</t>
  </si>
  <si>
    <t>DC50-0217</t>
  </si>
  <si>
    <t>DEGREES OF COMFORT Fleece Twin Blanket for Bed - MicroVelour Velvet | Silky Soft &amp; Lightweight | Use on Couch, BedT or Camping | 4 Sizes 10 Colors Ava</t>
  </si>
  <si>
    <t>Degrees of Comfort [Advanced Twin XL Electric Blanket with Auto Shut Off | Microplush Heated Blanket for Bed &amp; Living Room | Single Controller | UL Ce</t>
  </si>
  <si>
    <t>Microplush Electric Blanket with Foot Pocket Grey 50x62 | Heated Lap Throw for Home or Office - Keeps Toes Toasty | 3 Heat Settings with Auto Shut Off</t>
  </si>
  <si>
    <t>B07S2THCJ6</t>
  </si>
  <si>
    <t>Microplush Heated Throw Blanket with Foot Pocket Grey 50x62 | Heated Lap Blanket for Home or Office | Keeps Toes Toasty | 3 Heat Settings | Lower Powe</t>
  </si>
  <si>
    <t>Hyde Lane Sherpa Electric Throw Blanket | Premium Snow Leopard 60x70 Oversized Plush Heating Blanket | Extra Cozy &amp; Soft | 3 Heat Settings | Auto-Shut</t>
  </si>
  <si>
    <t>B08HW5K1SB</t>
  </si>
  <si>
    <t>Degrees Of Comfort Electric Heated Throw Blanket Green Plaid 50 x 60 | Lap Blanket for Office Or Home | 3 Heat Settings W/ 2 Hour Auto Shut Off, UL Ce</t>
  </si>
  <si>
    <t>DC51-0131</t>
  </si>
  <si>
    <t>B08DDKTMYV</t>
  </si>
  <si>
    <t>Degrees Of Comfort Kids Blanket Hoodie | Cool Birthday Gifts for Girls, Soft Microfiber Fleece and Fuzzy Sherpa Wearable Blanket for Girls, One Size F</t>
  </si>
  <si>
    <t>Degrees Of Comfort Cooling Weighted Blanket for Adults Kids - Even Weight Distribution with Premium Glass Beads, Heavy Blankets for One Person Use (10</t>
  </si>
  <si>
    <t>Degrees Of Comfort Kids Weighted Blanket - Heavy Blanket for Kids and Adults | Premium Glass Beads for Even Weight Distribution | Twin Bed or Sofa Thr</t>
  </si>
  <si>
    <t>Hyde Lane Faux Fur Electric Throw | Premium Chocolate 50x60 Soft Electric Blanket | Fuzzy, Pilling Resistant Heating Throw | 3 Heat Settings | Auto-Sh</t>
  </si>
  <si>
    <t>B08DCKKQZ5</t>
  </si>
  <si>
    <t>DC51-0123</t>
  </si>
  <si>
    <t>B08DDH3ZR2</t>
  </si>
  <si>
    <t>Degrees of Comfort Sherpa Soft California King Electric Blanket with Dual Controls, Heating Blankets | Washable | 1-10 Hour Automatic Shut Off | Doubl</t>
  </si>
  <si>
    <t>B08HW4TFXJ</t>
  </si>
  <si>
    <t>Microplush Electric Blanket with Foot Pocket White 50x62 | Heated Lap Throw for Home or Office - Keeps Toes Toasty | 3 Heat Settings with Auto Shut Of</t>
  </si>
  <si>
    <t>Degrees Of Comfort Dual Control California King Heated Mattress Pad | Electric Bed Warmer W/ Adjustable Zone Heating | Fit Up to 15 Inch | 12.5ft Long</t>
  </si>
  <si>
    <t>does not work</t>
  </si>
  <si>
    <t>Degrees Of Comfort Cooling Weighted Blanket for Adults Kids - Even Weight Distribution with Premium Glass Beads, Heavy Blankets for One Person Use (14</t>
  </si>
  <si>
    <t>B08FCWJ56R</t>
  </si>
  <si>
    <t>B08J6K5P1J</t>
  </si>
  <si>
    <t>Hyde Lane Sherpa Electric Throw Blanket | Premium Wild Fox 60x70 Oversized Plush Heating Blanket | Extra Cozy &amp; Soft | 3 Heat Settings | Auto-Shutoff</t>
  </si>
  <si>
    <t>does not heat up</t>
  </si>
  <si>
    <t>Degrees Of Comfort Heated Lap Blanket Grey 50 x 60 | Electric Heated Throw Blanket for Office and Home | 3 Heat Settings W/ 2 Hour Auto Shut Off, UL C</t>
  </si>
  <si>
    <t>B08J6Z7TN4</t>
  </si>
  <si>
    <t>B08FCVBR1F</t>
  </si>
  <si>
    <t>DEGREES OF COMFORT Reversible Soft Throw Blanket - Warm Fuzzy Sherpa &amp; Soft Fluffy Fleece | Sherpa Couch Blankets for Kids Sofa Bed | 4 Sizes 10 Color</t>
  </si>
  <si>
    <t>B08HW5ZWTQ</t>
  </si>
  <si>
    <t>Sherpa Heated Robe Poncho, Snuggle Electric Blanket Throw |Top Warming Gifts for Holiday |Washable Reversible Fleece, 50 x 64 Inch, Leopard Print, 3 H</t>
  </si>
  <si>
    <t>B07W4SFTL8</t>
  </si>
  <si>
    <t>Microplush Electric Blanket with Foot Pocket Brown 50x62 | Heated Lap Throw for Home or Office - Keeps Toes Toasty | 3 Heat Settings with Auto Shut Of</t>
  </si>
  <si>
    <t>B08HVXVCN3</t>
  </si>
  <si>
    <t>Microplush Electric Blanket with Foot Pocket Red 50x62 | Heated Lap Throw for Home or Office - Keeps Toes Toasty | 3 Heat Settings with Auto Shut Off</t>
  </si>
  <si>
    <t>B08B9GTZZ3</t>
  </si>
  <si>
    <t>B08FCTB66G</t>
  </si>
  <si>
    <t>Hyde Lane Sherpa Electric Throw Blanket | Premium Teal 60x70 Oversized Plush Heating Blanket | Extra Cozy &amp; Soft | 3 Heat Settings | Auto-Shutoff | Ma</t>
  </si>
  <si>
    <t>Hyde Lane Sherpa Electric Throw Blanket | Premium Blush 60x70 Oversized Plush Heating Blanket | Extra Cozy &amp; Soft | 3 Heat Settings | Auto-Shutoff | M</t>
  </si>
  <si>
    <t>Degrees of Comfort Weighted Blanket Queen Size for Adults - Even Weight Distribution with Premium Glass Beads | Warm Heavy Blanket for One Person Use</t>
  </si>
  <si>
    <t>Hyde Lane Sherpa Electric Throw Blanket | Premium Grey 60x70 Oversized Plush Heating Blanket | Extra Cozy &amp; Soft | 3 Heat Settings | Auto-Shutoff | Ma</t>
  </si>
  <si>
    <t>B08J66YQJL</t>
  </si>
  <si>
    <t>Degrees of Comfort Sherpa Soft Dual Control Electric Blanket King Size, Heating Blankets | Washable | 1-10 Hour Automatic Shut Off | Double Zone, 20 H</t>
  </si>
  <si>
    <t>Degrees Of Comfort Electric Heated Throw Blanket Grey 50 x 60 | Lap Blanket for Office Or Home | 3 Heat Settings W/ 2 Hour Auto Shut Off, UL Certified</t>
  </si>
  <si>
    <t>Hyde Lane Fluffy Cute Throw Blankets for Couch Sofa - 2 Way Reversible Ultra Soft Long Faux Fur Couch Throw Blanket, Shaggy Cozy Blanket for Girls Eas</t>
  </si>
  <si>
    <t>Premium Mattress Heating Pad King Size 78x80 inch | Quilted Cotton Electrical Mattress Pad with 20 Heat Setting Dual Controller &amp; Auto Shut Off | Reli</t>
  </si>
  <si>
    <t>B089JFTYSH</t>
  </si>
  <si>
    <t>B08J6GYMJM</t>
  </si>
  <si>
    <t>B089JDZT2B</t>
  </si>
  <si>
    <t>Degrees of Comfort Cooling Weighted Blanket for Adults Kids - Even Weight Distribution with Premium Glass Beads, Heavy Blankets for One Person Use (10</t>
  </si>
  <si>
    <t>B08HW7QKLF</t>
  </si>
  <si>
    <t>Degrees of Comfort Twin XL Heated Mattress Pad | Zone Heating Electric Bed Warmer W/Auto Shut Off | Fit Up to 15 Inch | 12.5ft Long Cord - 39x80 Inch,</t>
  </si>
  <si>
    <t>B08DDH7WCJ</t>
  </si>
  <si>
    <t>B08J66YTKD</t>
  </si>
  <si>
    <t>B08FCWV6SJ</t>
  </si>
  <si>
    <t>B08HW67N11</t>
  </si>
  <si>
    <t>B08J6QSMLL</t>
  </si>
  <si>
    <t>B08HW5WFM3</t>
  </si>
  <si>
    <t>Degrees of Comfort Plush Sherpa Electric Heated Throw Blanket for Winter, Green Plaid 50" X 60" |Washable | Auto Shut Off | 3 Therapeutic Heat Setting</t>
  </si>
  <si>
    <t>B07W4SF2BK</t>
  </si>
  <si>
    <t>B07S1QWZ7X</t>
  </si>
  <si>
    <t>B08B9GVC1T</t>
  </si>
  <si>
    <t>B07TM11N9Z</t>
  </si>
  <si>
    <t>Queen Bed Sheets Set 4 Piece - 1 Flat, 1 Fitted with Deep Pocket Fits Most Mattress, 2 Pillowcases | Soft Brushed 1800 Microfiber Blend Bed Sheet | Wr</t>
  </si>
  <si>
    <t>B08HVWPJG7</t>
  </si>
  <si>
    <t>Degrees of Comfort Heated Blanket with Foot Pocket Blue 60x70 | Electric Throw Snuggie for Office or Home | 3 Heat Setting with Auto Shut Off | 6ft Po</t>
  </si>
  <si>
    <t>B08FCXH4BW</t>
  </si>
  <si>
    <t>B08HVWG6SJ</t>
  </si>
  <si>
    <t>Degrees Of Comfort Electric Heated Throw Blanket Red Plaid 50 x 60 | Lap Blanket for Office Or Home | 3 Heat Settings W/ 2 Hour Auto Shut Off, UL Cert</t>
  </si>
  <si>
    <t>B08FCWBBFF</t>
  </si>
  <si>
    <t>DEGREES OF COMFORT Reversible Sherpa King Blanket for Bed - Warm Fuzzy Sherpa &amp; Soft Plush Fleece, Bed Winter Blankets for Couch Bed Camping | 4 Sizes</t>
  </si>
  <si>
    <t>MISORDERED</t>
  </si>
  <si>
    <t>B08FCVD9TJ</t>
  </si>
  <si>
    <t>B089JLD49N</t>
  </si>
  <si>
    <t>B08DCKKFJY</t>
  </si>
  <si>
    <t>DC51-0124</t>
  </si>
  <si>
    <t>B08DDGHF2W</t>
  </si>
  <si>
    <t>Degrees Of Comfort Sherpa Hoodie Mens | Winter Gift Ideas for Birthday, Soft Microfiber Fleece and Fuzzy Sherpa Wearable Blanket for Camping, One Size</t>
  </si>
  <si>
    <t>100% Pure Mulberry Silk Pillowcase for Hair and Skin, Satin Grey, Queen Size Pillow Cases with Hidden Zipper - 1 Pack 20x30</t>
  </si>
  <si>
    <t>DC50-0229</t>
  </si>
  <si>
    <t>MCI7</t>
  </si>
  <si>
    <t>Hyde Lane Sherpa Electric Throw Blanket | Premium Greek Key Teal 60x70 Oversized Plush Heating Blanket | Extra Cozy &amp; Soft | 3 Heat Settings | Auto-Sh</t>
  </si>
  <si>
    <t>B08DCC8ZX2</t>
  </si>
  <si>
    <t>B08J66YHKD</t>
  </si>
  <si>
    <t>Degrees of Comfort Sherpa Plush Dual Control Electric Blanket Queen Size, Heating Blankets | Washable | Automatic Shut Off | Double Zone, 20 Heat Sett</t>
  </si>
  <si>
    <t>B089JPQ1F4</t>
  </si>
  <si>
    <t>Degrees of Comfort Soft Sherpa Heated Electric Blanket Twin XL Size, | Controller with 1-10 Hour Auto Shut Off | 20 Heat Settings | Washable, 64" x 86</t>
  </si>
  <si>
    <t>Hyde Lane Sherpa Electric Throw Blanket | Premium Plaid Blue 60x70 Oversized Plush Heating Blanket | Extra Cozy &amp; Soft | 3 Heat Settings | Auto-Shutof</t>
  </si>
  <si>
    <t>Hyde Lane 400TC Premium Breathable 100% Cotton Twin Sheets Set | 4 Piece Bed Sheets Sets - Fitted, Flat Sheet &amp; Shams | Fits Up to 10" to Most Mattres</t>
  </si>
  <si>
    <t>B08HVZK2MZ</t>
  </si>
  <si>
    <t>DC51-0128</t>
  </si>
  <si>
    <t>Degrees of Comfort Cotton Cooling Weighted Blanket Queen Size w/ Cool Duvet Cover for Hot Sleepers | Calming Comfort with Nano Glass Beads | Fits One</t>
  </si>
  <si>
    <t>B08B9LT1M3</t>
  </si>
  <si>
    <t>B07STY2F3Q</t>
  </si>
  <si>
    <t>DC50-0197</t>
  </si>
  <si>
    <t>DEGREES OF COMFORT Reversible Sherpa Queen Blanket for Bed - Warm Fuzzy Sherpa &amp; Soft Plush Fleece, Warm Blankets for Winter | Couch, Bed, Camping | 4</t>
  </si>
  <si>
    <t>B08BBDCYF6</t>
  </si>
  <si>
    <t>B08B9GV11D</t>
  </si>
  <si>
    <t>DC50-0223</t>
  </si>
  <si>
    <t>AMFBA20-0173</t>
  </si>
  <si>
    <t>Degrees of Comfort [Advanced Dual Control Electric Blanket Queen Size W/Auto Shut Off | Heated Throw for Bed &amp; Living Room | Machine Washable | UL Cer</t>
  </si>
  <si>
    <t>LUK7</t>
  </si>
  <si>
    <t>MEM3</t>
  </si>
  <si>
    <t>DC54-0317</t>
  </si>
  <si>
    <t>B08HW6FFDL</t>
  </si>
  <si>
    <t>Degrees of Comfort Plush Sherpa Electric Heated Throw Blanket for Winter, Blue 50" X 60" |Washable | Auto Shut Off | 3 Therapeutic Heat Settings | UL</t>
  </si>
  <si>
    <t>King Bed Sheets Set 4 Piece - 1 Flat, 1 Fitted with Deep Pocket Fits Most Mattress, 2 Pillowcases | Soft Brushed 1800 Microfiber Blend Bed Sheet | Wri</t>
  </si>
  <si>
    <t>DC54-0304</t>
  </si>
  <si>
    <t>B08HW2P7C8</t>
  </si>
  <si>
    <t>Degrees of Comfort Soft Sherpa Heated Shawl Wraps for Women, Adults Electric Poncho Blanket Throw 50 X 64 - Grey Plaid | 3 Therapeutic Heating Levels</t>
  </si>
  <si>
    <t>Degrees Of Comfort Hooded Blanket Hoodie Women for Teenage Girls, Soft Microfiber Fleece and Fuzzy Sherpa Wearable Blanket Sweatshirt Women, One Size</t>
  </si>
  <si>
    <t>DC51-0132</t>
  </si>
  <si>
    <t>DC51-0257</t>
  </si>
  <si>
    <t>DEGREES OF COMFORT Reversible Sherpa Twin Blanket for Bed - Warm Fuzzy Sherpa &amp; Soft Plush Fleece | Bed Throw Blanket for Couch Bed Camping 4 Sizes 10</t>
  </si>
  <si>
    <t>DC51-0129</t>
  </si>
  <si>
    <t>Degrees Of Comfort Electric Heated Throw Blanket Beige 50 x 60 | Lap Blanket for Office Or Home | 3 Heat Settings W/ 2 Hour Auto Shut Off, UL Certifie</t>
  </si>
  <si>
    <t>Rustic Modern Curtains for Living Room | Farmhouse Bedroom Window Treatment | Grasscloth Faux Linen | Room Darkening Grommet Top Decor | Off/White 40x</t>
  </si>
  <si>
    <t>DC50-0272</t>
  </si>
  <si>
    <t>DC50-0203</t>
  </si>
  <si>
    <t>Degrees of Comfort Sherpa Weighted Blanket Throw for Kids | Dual-Sided Fuzzy Soft Sherpa &amp; Velvet Plush Fleece | Weighted Throw for One Person Use (60</t>
  </si>
  <si>
    <t>DC50-0279</t>
  </si>
  <si>
    <t>B08FCWLJ1T</t>
  </si>
  <si>
    <t>MDW6</t>
  </si>
  <si>
    <t>Degrees of Comfort Heated Blanket with Foot Pocket Grey 60x70 | Electric Throw Snuggie for Office or Home | 3 Heat Setting with Auto Shut Off | 6ft Po</t>
  </si>
  <si>
    <t>TEN1</t>
  </si>
  <si>
    <t>B07SW1XL9W</t>
  </si>
  <si>
    <t>DC54-0312</t>
  </si>
  <si>
    <t>B08J6PQGFT</t>
  </si>
  <si>
    <t>Degrees of Comfort Soft Sherpa Heated Electric Blanket Twin Size, | Controller with 1-10 Hour Auto Shut Off | 20 Heat Settings | Washable, 62" X 84" B</t>
  </si>
  <si>
    <t>B08BB1BWBY</t>
  </si>
  <si>
    <t>Illuminology Black Blackout Curtains for Bedroom, Bathroom, Livingroom, Dining, Nursery Room | 2 x Window Curtain Panels | 42 x 63 Inch Each Panel | G</t>
  </si>
  <si>
    <t>Rustic Modern Curtains for Living Room | Farmhouse Bedroom Window Treatment | Grasscloth Faux Linen | Room Darkening Grommet Top Decor | Yellow/Ivory</t>
  </si>
  <si>
    <t>DC50-0225</t>
  </si>
  <si>
    <t>B08DCG1LGP</t>
  </si>
  <si>
    <t>DC51-0127</t>
  </si>
  <si>
    <t>B08DDJCLMC</t>
  </si>
  <si>
    <t>DC54-0308</t>
  </si>
  <si>
    <t>DC51-0157</t>
  </si>
  <si>
    <t>RPNC</t>
  </si>
  <si>
    <t>B07TNXNJVL</t>
  </si>
  <si>
    <t>Degrees of Comfort [Advanced Dual Control Electric Blanket King Size W/Auto Shut Off | Heated Throw for Bed &amp; Living Room | Machine Washable | UL Cert</t>
  </si>
  <si>
    <t>DC50-0179</t>
  </si>
  <si>
    <t>Hyde Lane 400TC Premium Breathable 100% Cotton Queen Sheets Set | 4 Piece Bed Sheets Sets - Fitted, Flat Sheet &amp; Shams | Fits Up to 14" to Most Mattre</t>
  </si>
  <si>
    <t>Hyde Lane Sherpa Electric Throw Blanket | Premium Beige 60x70 Oversized Plush Heating Blanket | Extra Cozy &amp; Soft | 3 Heat Settings | Auto-Shutoff | M</t>
  </si>
  <si>
    <t>Rustic Modern Curtains for Living Room | Farmhouse Bedroom Window Treatment | Grasscloth Faux Linen | Room Darkening Grommet Top Decor | | Grey 40x84</t>
  </si>
  <si>
    <t>DC54-0316</t>
  </si>
  <si>
    <t>DC50-0154</t>
  </si>
  <si>
    <t>B08FCW4HFV</t>
  </si>
  <si>
    <t>Degrees of Comfort Heated Blanket with Foot Pocket Brown 60x70 | Electric Throw Snuggie for Office or Home | 3 Heat Setting with Auto Shut Off | 6ft P</t>
  </si>
  <si>
    <t>Degrees Of Comfort Electric Heated Throw Blanket Blue 50 x 60 | Lap Blanket for Office Or Home | 3 Heat Settings W/ 2 Hour Auto Shut Off, UL Certified</t>
  </si>
  <si>
    <t>DC50-0207</t>
  </si>
  <si>
    <t>DC54-0302</t>
  </si>
  <si>
    <t>B08HW4JRY3</t>
  </si>
  <si>
    <t>Degrees of Comfort Snuggle Sherpa Heated Shawl Blanket Poncho, Top Warming Gifts for Women, Men |Washable Reversible Fleece, 50 x 64 Inch, Grey, 3 Hea</t>
  </si>
  <si>
    <t>DC50-0198</t>
  </si>
  <si>
    <t>Degrees of Comfort Sherpa Weighted Blanket Throw | Dual-Sided Fuzzy Soft Sherpa &amp; Velvet Plush Fleece | Weighted Throw for One Person Use (40~60lbs) T</t>
  </si>
  <si>
    <t>B08BBB6398</t>
  </si>
  <si>
    <t>Gray King Size Fitted Sheet Only, Deep Pocket Bottom Sheets with Soft Brushed 1800 Microfiber | Elastic Fits Most Mattress Size</t>
  </si>
  <si>
    <t>DC54-0331</t>
  </si>
  <si>
    <t>B089JDT5BH</t>
  </si>
  <si>
    <t>Satin Pillow Cases Standard Size Set of 2 | Satin Pillowcase for Hair and Skin | Black, Pillow Case, 20 x 26 Inch - Satin Weave Silky Comfort | Reduce</t>
  </si>
  <si>
    <t>DC54-0320</t>
  </si>
  <si>
    <t>100% Pure Mulberry Silk Pillowcase for Hair and Skin, Satin Natural White, Queen Size Pillow Cases with Hidden Zipper - 2 Pack 20x30</t>
  </si>
  <si>
    <t>Degrees Of Comfort Electric Heated Throw Blanket Red 50 x 60 | Lap Blanket for Office Or Home | 3 Heat Settings W/ 2 Hour Auto Shut Off, UL Certified</t>
  </si>
  <si>
    <t>B089JJZQ83</t>
  </si>
  <si>
    <t>Satin Pillow Cases Standard Size Set of 2 | Satin Pillowcase for Hair and Skin | Silver Grey, Pillow Covers, 20 x 26 Inch - Satin Weave Silky Comfort</t>
  </si>
  <si>
    <t>DC54-0311</t>
  </si>
  <si>
    <t>B08J6R1D9Q</t>
  </si>
  <si>
    <t>B07TN22K52</t>
  </si>
  <si>
    <t>B07T76JTTT</t>
  </si>
  <si>
    <t>Stopped working</t>
  </si>
  <si>
    <t>B07TKPM5N7</t>
  </si>
  <si>
    <t>PGA1</t>
  </si>
  <si>
    <t>DC50-0175</t>
  </si>
  <si>
    <t>B07TNYB115</t>
  </si>
  <si>
    <t>Hyde Lane 400TC Premium Breathable 100% Cotton Full Sheets Set | 4 Piece Bed Sheets Sets - Fitted, Flat Sheet &amp; Shams | Fits Up to 10" to Most Mattres</t>
  </si>
  <si>
    <t>DC54-0306</t>
  </si>
  <si>
    <t>B08DCFQWRF</t>
  </si>
  <si>
    <t>B07SRWCQ6V</t>
  </si>
  <si>
    <t>B08B9RX9W4</t>
  </si>
  <si>
    <t>Illuminology Grey Blackout Curtains for Bedroom, Bathroom, Livingroom, Dining, Nursery Room | 2 x Window Curtain Panels | 52 x 63 Inch Each Panel | Gr</t>
  </si>
  <si>
    <t>DC54-0321</t>
  </si>
  <si>
    <t>DC50-0216</t>
  </si>
  <si>
    <t>B08DCCGKTY</t>
  </si>
  <si>
    <t>DC54-0299</t>
  </si>
  <si>
    <t>B08HVYQVTV</t>
  </si>
  <si>
    <t>DC50-0211</t>
  </si>
  <si>
    <t>B08BBJBG5F</t>
  </si>
  <si>
    <t>White Fitted Sheets Queen Size Bed | Deep Pocket Bottom Sheet Only | Cozy Soft Brushed 1800 Microfiber with Elastic Cover Mattress Size Up to 18"</t>
  </si>
  <si>
    <t>Degrees of Comfort Weighted Blanket Queen Size for Adults - Even Weight Distribution with Premium Glass Beads | Warm Heavy Blanket for One Person use</t>
  </si>
  <si>
    <t>Rustic Modern Curtains for Living Room | Farmhouse Bedroom Window Treatment | Grasscloth Faux Linen | Room Darkening Grommet Top Decor | Taupe 40x84 I</t>
  </si>
  <si>
    <t>B08FCWLJZ4</t>
  </si>
  <si>
    <t>DC50-0215</t>
  </si>
  <si>
    <t>Degrees of Comfort Heated Blanket with Foot Pocket Red 60x70 | Electric Throw Snuggie for Office or Home | 3 Heat Setting with Auto Shut Off | 6ft Pow</t>
  </si>
  <si>
    <t>Doesn&amp;#39;t heat up</t>
  </si>
  <si>
    <t>DC50-0234</t>
  </si>
  <si>
    <t>B07STY1BB6</t>
  </si>
  <si>
    <t>B08DC8ZS5L</t>
  </si>
  <si>
    <t>DC51-0130</t>
  </si>
  <si>
    <t>DC50-0233</t>
  </si>
  <si>
    <t>DC50-0170</t>
  </si>
  <si>
    <t>B08FCV2934</t>
  </si>
  <si>
    <t>Degrees of Comfort Cotton Cooling Weighted Blanket with Cover Nylon Duvet Cover for Hot Sleepers | Nano-Beads Deliver Durability &amp; Silky Comfort | Fit</t>
  </si>
  <si>
    <t>B07TLPZVTL</t>
  </si>
  <si>
    <t>DC51-0283</t>
  </si>
  <si>
    <t>DC54-0309</t>
  </si>
  <si>
    <t>B08J69CBQS</t>
  </si>
  <si>
    <t>100% Natural White Silk Pillowcase King Size, Rejuvenating Satin Pillow case for Hair and Skin with Hidden Zipper 20x36</t>
  </si>
  <si>
    <t>DC54-0314</t>
  </si>
  <si>
    <t>DC50-0224</t>
  </si>
  <si>
    <t>B08DCR376G</t>
  </si>
  <si>
    <t>B07R446X16</t>
  </si>
  <si>
    <t>B07TNXCL16</t>
  </si>
  <si>
    <t>Hyde Lane 400 Thread Count 100% Cotton Twin Fitted Sheet Only | Hotel Collection Long Staple Cotton Sheets Luxury Sateen Weave | Fits Mattress Up to 1</t>
  </si>
  <si>
    <t>DC50-0182</t>
  </si>
  <si>
    <t>Hyde Lane Sherpa Electric Throw Blanket | Premium Diamond Blush 60x70 Oversized Plush Heating Blanket | Extra Cozy &amp; Soft | 3 Heat Settings | Auto-Shu</t>
  </si>
  <si>
    <t>B07R85K579</t>
  </si>
  <si>
    <t>DC51-0119</t>
  </si>
  <si>
    <t>B0882LYPQQ</t>
  </si>
  <si>
    <t>Hyde Lane 100% Cotton 500 Thread Count Sheets Queen Size | Luxury Long Staple Cotton | Hotel Quality Soft Sateen Weave Deep Pocket Fits Mattress Up to</t>
  </si>
  <si>
    <t>DC50-0237</t>
  </si>
  <si>
    <t>B08DCQ1X82</t>
  </si>
  <si>
    <t>B07TLZV6PF</t>
  </si>
  <si>
    <t>Illuminology Charcoal Blackout Curtains for Bedroom, Bathroom, Livingroom, Dining, Nursery Room | 2 x Window Curtain Panels | 52 x 63 Inch Each Panel</t>
  </si>
  <si>
    <t>DC51-0287</t>
  </si>
  <si>
    <t>Packaging undamaged, product damaged</t>
  </si>
  <si>
    <t>Illuminology Beige Blackout Curtains for Bedroom, Bathroom, Livingroom, Dining, Nursery Room | 2 x Window Curtain Panels | 52 x 63 Inch Each Panel | G</t>
  </si>
  <si>
    <t>MTN7</t>
  </si>
  <si>
    <t>INK+IVY Capri Pajamas for Women, Plus Size Pajama Sets, Short Sleeve Sleepwear Dusty Blue</t>
  </si>
  <si>
    <t>DC54-0319</t>
  </si>
  <si>
    <t>B08HW4L3GV</t>
  </si>
  <si>
    <t>DC51-0188</t>
  </si>
  <si>
    <t>B08FCHCZL4</t>
  </si>
  <si>
    <t>B08DCMWF9P</t>
  </si>
  <si>
    <t>DC51-0259</t>
  </si>
  <si>
    <t>B08FCXCM1W</t>
  </si>
  <si>
    <t>DC51-0164</t>
  </si>
  <si>
    <t>Hyde Lane 400TC Premium Breathable 100% Cotton Cal King Sheets Set | 4 Piece Bed Sheets Sets - Fitted, Flat Sheet &amp; Shams | Fits Up to 14" to Most Mat</t>
  </si>
  <si>
    <t>Degrees of Comfort Plush Sherpa Electric Heated Throw Blanket for Winter, Grey 50" X 60" |Washable | Auto Shut Off | 3 Therapeutic Heat Settings | UL</t>
  </si>
  <si>
    <t>DC51-0269</t>
  </si>
  <si>
    <t>B08B9PXKDJ</t>
  </si>
  <si>
    <t>B082WQ6S59</t>
  </si>
  <si>
    <t>GSP1</t>
  </si>
  <si>
    <t>MSP1</t>
  </si>
  <si>
    <t>PCA1</t>
  </si>
  <si>
    <t>AGS2</t>
  </si>
  <si>
    <t>IAH1</t>
  </si>
  <si>
    <t>PHX6</t>
  </si>
  <si>
    <t>SLC1</t>
  </si>
  <si>
    <t>Degrees of Comfort [Advanced Full Size Electric Blanket with Auto Shut Off | Microplush Heated Blanket for Bed &amp; Living Room | Single Controller | UL</t>
  </si>
  <si>
    <t>MDW9</t>
  </si>
  <si>
    <t>Degrees Of Comfort Oversized Sweatshirt Blanket Hoodie for Kids | Cool Birthday Gifts for Girls, Soft Microfiber Fleece and Fuzzy Sherpa Wearable Blan</t>
  </si>
  <si>
    <t>B08B9NYPYP</t>
  </si>
  <si>
    <t>Illuminology Light Brown Blackout Curtains for Bedroom, Bathroom, Livingroom, Dining, Nursery Room | 2 x Window Curtain Panels | 42 x 63 Inch Each Pan</t>
  </si>
  <si>
    <t>DEN3</t>
  </si>
  <si>
    <t>DPA7</t>
  </si>
  <si>
    <t>IND2</t>
  </si>
  <si>
    <t>HCA6</t>
  </si>
  <si>
    <t>Too small</t>
  </si>
  <si>
    <t>DFW9</t>
  </si>
  <si>
    <t>Too short</t>
  </si>
  <si>
    <t>MDW7</t>
  </si>
  <si>
    <t>PHL7</t>
  </si>
  <si>
    <t>LAF02-1052</t>
  </si>
  <si>
    <t>OKC1</t>
  </si>
  <si>
    <t>EWR7</t>
  </si>
  <si>
    <t>B08DCR67C8</t>
  </si>
  <si>
    <t>DC50-0286</t>
  </si>
  <si>
    <t>OAK7</t>
  </si>
  <si>
    <t>B07TR1WY5F</t>
  </si>
  <si>
    <t>B01MUSMH4H</t>
  </si>
  <si>
    <t>MKC6</t>
  </si>
  <si>
    <t>PDX7</t>
  </si>
  <si>
    <t>DC51-0189</t>
  </si>
  <si>
    <t>B01MUSNWPB</t>
  </si>
  <si>
    <t>DEGREES OF COMFORT Fleece Blankets and Throws for Women - MicroVelour Velvet Plush Silky Lightweight | | 4 Sizes 10 Colors Soft Throw Blanket for Couc</t>
  </si>
  <si>
    <t>B071FN1DSC</t>
  </si>
  <si>
    <t>SAT2</t>
  </si>
  <si>
    <t>B08DCSBTWZ</t>
  </si>
  <si>
    <t>DC50-0226</t>
  </si>
  <si>
    <t>B08DCGZN1N</t>
  </si>
  <si>
    <t>DC51-0262</t>
  </si>
  <si>
    <t>B07STY1VW2</t>
  </si>
  <si>
    <t>DC50-0213</t>
  </si>
  <si>
    <t>DC50-0178</t>
  </si>
  <si>
    <t>Rustic Modern Curtains for Living Room | Farmhouse Bedroom Window Treatment | Grasscloth Faux Linen | Room Darkening Grommet Top Decor | Taupe 40x95 I</t>
  </si>
  <si>
    <t>DC50-0260</t>
  </si>
  <si>
    <t>B08DCLQJ96</t>
  </si>
  <si>
    <t>B07TKPLVSR</t>
  </si>
  <si>
    <t>400TC Premium Breathable 100% Cotton King Sheets Set | 4 Piece Sets - Fitted, Flat Sheet &amp; Shams | Fits Up to 14" to Most Mattress Bed Sizes - Deep Po</t>
  </si>
  <si>
    <t>Wrong color</t>
  </si>
  <si>
    <t>B07TMS4BHX</t>
  </si>
  <si>
    <t>B07SRWKL7V</t>
  </si>
  <si>
    <t>MCO6</t>
  </si>
  <si>
    <t>Hyde Lane 400TC Premium Breathable 100% Cotton King Sheets Set | 4 Piece Bed Sheets Sets - Fitted, Flat Sheet &amp; Shams | Fits Up to 14" to Most Mattres</t>
  </si>
  <si>
    <t>B08DCL481V</t>
  </si>
  <si>
    <t>Rustic Modern Curtains for Living Room | Farmhouse Bedroom Window Treatment | Grasscloth Faux Linen | Room Darkening Grommet Top Decor | Grey 40x95 In</t>
  </si>
  <si>
    <t>DC51-0180</t>
  </si>
  <si>
    <t>B07TNWNC4G</t>
  </si>
  <si>
    <t>DC51-0278</t>
  </si>
  <si>
    <t>B07R86GMKV</t>
  </si>
  <si>
    <t>B08FCV6GH4</t>
  </si>
  <si>
    <t>DC51-0270</t>
  </si>
  <si>
    <t>B08FCVWG2X</t>
  </si>
  <si>
    <t>DC50-0167</t>
  </si>
  <si>
    <t>B07R446YFG</t>
  </si>
  <si>
    <t>B07TN1J3G8</t>
  </si>
  <si>
    <t>B089JGBKK1</t>
  </si>
  <si>
    <t>King Size Pillows Cases Set of 2 | Satin Pillowcase for Hair and Skin | White, King Pillow Case Covers, 20 x 40 Inch - Satin Weave Silky Comfort | Red</t>
  </si>
  <si>
    <t>DC51-0184</t>
  </si>
  <si>
    <t>B08FCXMP7V</t>
  </si>
  <si>
    <t>B089JC8SRD</t>
  </si>
  <si>
    <t>Satin Pillow Cases Standard Size Set of 2 | Satin Pillowcase for Hair and Skin | Grey, Pillow Covers, 20 x 26 Inch - Satin Weave Silky Comfort | Reduc</t>
  </si>
  <si>
    <t>DC50-0268</t>
  </si>
  <si>
    <t>B08FCXTKKD</t>
  </si>
  <si>
    <t>Doesn&amp;#39;t work</t>
  </si>
  <si>
    <t>DC50-0264</t>
  </si>
  <si>
    <t>B07SRWJ6G9</t>
  </si>
  <si>
    <t>DEGREES OF COMFORT Fleece Twin Blanket for Girls - MicroVelour Velvet Plush | 60x80 Throw Blanket Warm Fuzzy Soft &amp; Lightweight Navy</t>
  </si>
  <si>
    <t>DC51-0273</t>
  </si>
  <si>
    <t>B08FCY3252</t>
  </si>
  <si>
    <t>DC51-0261</t>
  </si>
  <si>
    <t>B08FCWP9QC</t>
  </si>
  <si>
    <t>LAF04-811</t>
  </si>
  <si>
    <t>DC50-0219</t>
  </si>
  <si>
    <t>B07SSW7QCG</t>
  </si>
  <si>
    <t>100% Pure Silk Pillowcase for Hair and Skin, Taupe Standard Size Mulberry Silk Pillow Cases 2 Pack 20x26</t>
  </si>
  <si>
    <t>Illuminology Gray Blackout Window Curtain , Living Room Curtains 84 Inch Length , 52 Inches Width | 2 Pack Drapes for Bedroom with Grommet Top, Triple</t>
  </si>
  <si>
    <t>B08FCT6TRM</t>
  </si>
  <si>
    <t>Hyde Lane Sherpa Heated Throw Blankets | Premium Diamond Blush 60x70 Oversized Plush Electric Blanket | Extra Cozy &amp; Soft | 3 Heat Settings | Auto-Shu</t>
  </si>
  <si>
    <t>B08FCVXSVT</t>
  </si>
  <si>
    <t>DEGREES OF COMFORT Soft Blankets Queen Size Fleece Blanket - MicroVelour Velvet Fuzzy Plush | Warm Silky Soft Lightweight | 90x90 Navy</t>
  </si>
  <si>
    <t>DEGREES OF COMFORT Fleece Twin Blanket for Girls - MicroVelour Velvet Plush | 60x80 Throw Blanket Warm Fuzzy Soft &amp; Lightweight Grey</t>
  </si>
  <si>
    <t>DC50-0174</t>
  </si>
  <si>
    <t>B08FCSH3DB</t>
  </si>
  <si>
    <t>B07TN1YTQV</t>
  </si>
  <si>
    <t>B07RVM2W21</t>
  </si>
  <si>
    <t>B07B373RJP</t>
  </si>
  <si>
    <t>TUS2</t>
  </si>
  <si>
    <t>Heated Throw Blanket w/ Foot Pocket Keeps Toes Toasty | UL Certified &amp; Low EMF Radiation | Lower Power Bill &amp; Relieve Sore Muscles/Joints - Tucked Pow</t>
  </si>
  <si>
    <t>B082LVY27X</t>
  </si>
  <si>
    <t>Rustic Modern Curtains for Living Room | Farmhouse Bedroom Window Treatment | Grasscloth Faux Linen | Room Darkening Grommet Top Decor | Grey 40x63 In</t>
  </si>
  <si>
    <t>HOU2</t>
  </si>
  <si>
    <t>DC51-0133</t>
  </si>
  <si>
    <t>B08DDJWFMC</t>
  </si>
  <si>
    <t>DEGREES OF COMFORT Soft Blankets Queen Size Fleece Blanket - MicroVelour Velvet Fuzzy Plush | Warm Silky Soft Lightweight | 90x90 Grey</t>
  </si>
  <si>
    <t>B07M69HHFZ</t>
  </si>
  <si>
    <t>Gray Twin Fitted Sheet Only | Ultra Soft 1800 Brushed Microfiber | Deep Pocket Bottom Cover Mattress Bed Size Up to 12 Inches</t>
  </si>
  <si>
    <t>Will not heat up</t>
  </si>
  <si>
    <t>Only half of the blanket heats up.</t>
  </si>
  <si>
    <t>DC51-0280</t>
  </si>
  <si>
    <t>B08FCYPZFC</t>
  </si>
  <si>
    <t>DC50-0214</t>
  </si>
  <si>
    <t>B08DCHKS36</t>
  </si>
  <si>
    <t>Degrees of Comfort Kids Weighted Blanket - Heavy Blanket for Kids and Adults | Premium Glass Beads for Even Weight Distribution | One Person Use (60~8</t>
  </si>
  <si>
    <t>B07TNX1C5N</t>
  </si>
  <si>
    <t>Hyde Lane 400TC Premium Breathable 100% Cotton Twin XL Sheets Set | 4 Piece Bed Sheets Sets - Fitted, Flat Sheet &amp; Shams | Fits Up to 14" to Most Matt</t>
  </si>
  <si>
    <t>DEGREES OF COMFORT Soft Blankets Queen Size Fleece Blanket - MicroVelour Velvet Fuzzy Plush | Warm Silky Soft Lightweight | 90x90 Red</t>
  </si>
  <si>
    <t>DC50-0171</t>
  </si>
  <si>
    <t>B08FCX6K7T</t>
  </si>
  <si>
    <t>DEGREES OF COMFORT Fleece Twin Blanket for Girls - MicroVelour Velvet Plush | 60x80 Throw Blanket Warm Fuzzy Soft &amp; Lightweight Red</t>
  </si>
  <si>
    <t>DC50-0284</t>
  </si>
  <si>
    <t>DC51-0266</t>
  </si>
  <si>
    <t>Hyde Lane 1000 Thread Count Luxury Cotton Bed Sheets | 4 Piece Queen Bed Sheet Set - Fitted, Flat Sheet &amp; Pillowcases, Deep Pocket Stretches Up to 20</t>
  </si>
  <si>
    <t>DC50-0201</t>
  </si>
  <si>
    <t>B08DCLBQWP</t>
  </si>
  <si>
    <t>Hyde Lane 500 Thread Count 100% Cotton Sheets for King Size Bed | Luxury Long Staple Cotton | Hotel Quality Soft Sateen Weave Deep Pocket Fits Mattres</t>
  </si>
  <si>
    <t>B07TMSXPCG</t>
  </si>
  <si>
    <t>BUR7</t>
  </si>
  <si>
    <t>DEGREES OF COMFORT Soft Blankets Queen Size Fleece Blanket - MicroVelour Velvet Fuzzy Plush | Warm Silky Soft Lightweight | 90x90 Purple</t>
  </si>
  <si>
    <t>DC51-0169</t>
  </si>
  <si>
    <t>B08FCTLF33</t>
  </si>
  <si>
    <t>DEGREES OF COMFORT Fleece King Size Blankets for Bed - MicroVelour Velvet Plush | Fuzzy Soft &amp; Lightweight | 108x90 Taupe</t>
  </si>
  <si>
    <t>Stop working</t>
  </si>
  <si>
    <t>DC50-0232</t>
  </si>
  <si>
    <t>B08DCTGMZH</t>
  </si>
  <si>
    <t>DC51-0275</t>
  </si>
  <si>
    <t>B08FCWVHLF</t>
  </si>
  <si>
    <t>DEGREES OF COMFORT Fleece Twin Blanket for Girls - MicroVelour Velvet Plush | 60x80 Throw Blanket Warm Fuzzy Soft &amp; Lightweight Ivory</t>
  </si>
  <si>
    <t>DC50-0218</t>
  </si>
  <si>
    <t>B08DCSTDZ3</t>
  </si>
  <si>
    <t>DEGREES OF COMFORT Soft Blankets Queen Size Fleece Blanket - MicroVelour Velvet Fuzzy Plush | Warm Silky Soft Lightweight | 90x90 Sky Blue</t>
  </si>
  <si>
    <t>DEGREES OF COMFORT Soft Blankets Queen Size Fleece Blanket - MicroVelour Velvet Fuzzy Plush | Warm Silky Soft Lightweight | 90x90 Ocean Blue</t>
  </si>
  <si>
    <t>Codi Best Shredded Memory Foam Bamboo Pillow for Sleeping 2 Pack Queen Size | Comfortable for Stomach/Side/Back Sleeper | Cooling, Hypoallergenic, Adj</t>
  </si>
  <si>
    <t>B089JP2DVB</t>
  </si>
  <si>
    <t>Illuminology Beige Blackout Window Curtain , Living Room Curtains 84 Inch Length , 42 Inches Width | 2 Pack Drapes for Bedroom with Grommet Top, Tripl</t>
  </si>
  <si>
    <t>B08BG99PLP</t>
  </si>
  <si>
    <t>B089JLG9M7</t>
  </si>
  <si>
    <t>too small</t>
  </si>
  <si>
    <t>DC50-0231</t>
  </si>
  <si>
    <t>B07RRNXQXJ</t>
  </si>
  <si>
    <t>DEGREES OF COMFORT Fleece King Size Blankets for Bed - MicroVelour Velvet Plush | Fuzzy Soft &amp; Lightweight | 108x90 Grey</t>
  </si>
  <si>
    <t>RDG1</t>
  </si>
  <si>
    <t>DC51-0271</t>
  </si>
  <si>
    <t>DC51-0277</t>
  </si>
  <si>
    <t>DC51-0263</t>
  </si>
  <si>
    <t>B08FCXMSMN</t>
  </si>
  <si>
    <t>Light Grey Fitted Sheets Full Size | Ultra Soft 1800 Microfiber Deep Pocket Bottom Sheet Only | Elastic Fits Mattress Bed Size Up to 12 Inches</t>
  </si>
  <si>
    <t>B07STY2N8F</t>
  </si>
  <si>
    <t>B07R63GZSS</t>
  </si>
  <si>
    <t>Degrees of Comfort Organic Twin XL Mattress Protector | 100% Natural Terry Cotton Cover, Deep Pocket Fitted, 3M Scotchgard Stain Resistant | Waterproo</t>
  </si>
  <si>
    <t>Product does not meet expectations</t>
  </si>
  <si>
    <t>AMFBA14-0341</t>
  </si>
  <si>
    <t>B089JCLF3G</t>
  </si>
  <si>
    <t>King Size Pillows Cases Set of 2 | Satin Pillowcase for Hair and Skin | Grey, King Pillow Case Covers, 20 x 40 Inch - Satin Weave Silky Comfort | Redu</t>
  </si>
  <si>
    <t>Codi Air Softest Eucalyptus Comforter King/Calking Size | All Season Cloud Lightweight Duvet for Night Sweats and Hot Sleepers | Breathable, Temperatu</t>
  </si>
  <si>
    <t>CAE1</t>
  </si>
  <si>
    <t>Weighted Blanket 100% Cotton Cooling Cover Advanced Nano-Ceramic Beads Deliver Durability &amp; Silky Comfort (Grey 10LBS 41x60)</t>
  </si>
  <si>
    <t>LPNN852877619</t>
  </si>
  <si>
    <t>LPNN852877618</t>
  </si>
  <si>
    <t>Degrees of Comfort Weighted Blanket w/ 2 Duvet Covers for Hot &amp; Cold Sleepers|Advanced Nano-Ceramic Beads Deliver Durability &amp; Silky Comfort (48x72 15</t>
  </si>
  <si>
    <t>B08DCLQLJR</t>
  </si>
  <si>
    <t>AMFBA20-0424</t>
  </si>
  <si>
    <t>1000 Thread Count Luxury Cotton Bed Sheets | 4 Piece King Bed Sheet Set - Fitted, Flat Sheet &amp; Pillowcases | Deep Pocket Stretches Up to 20 Inch to Ea</t>
  </si>
  <si>
    <t>AMFBA14-0337</t>
  </si>
  <si>
    <t>B08R16M39D</t>
  </si>
  <si>
    <t>Hyde Lane 3 Piece Reversible Full/Queen Size Quilt Set | 90x90 - Gray | Soft Microfiber Lightweight Coverlet Bedspread | All Season | Bed Cover Blanke</t>
  </si>
  <si>
    <t>B08FCXCCLG</t>
  </si>
  <si>
    <t>Degrees of Comfort Waterproof Mattress Encasement Twin Size 6-9'' Inch Deep Pocket | Zippered Design with Cotton Cover, 3M Scotchgard Stain Resistant</t>
  </si>
  <si>
    <t>Degrees of Comfort Waterproof Mattress Encasement King Size 13-15'' Inch Deep Pocket | Zipper Design w/ Cotton Cover, 3M Scotchgard Stain Resistant |</t>
  </si>
  <si>
    <t>B07TJKQ6WH</t>
  </si>
  <si>
    <t>B07DXDHDY9</t>
  </si>
  <si>
    <t>B07W6XZGDJ</t>
  </si>
  <si>
    <t>Premium Heated Mattress Pad California King Size| Quilted Cotton Heated Mattress Pad with 20 Heat Setting &amp; Auto Shut Off |Relieve Sore Muscles/Joints</t>
  </si>
  <si>
    <t>B07DXMBRQ4</t>
  </si>
  <si>
    <t>Degrees of Comfort Kids Weighted Blanket with Cover, 1 x Cozyheat Minky Plush, 1 x Coolmax Washable Covers Included | Micro Glass Beads Technology | 4</t>
  </si>
  <si>
    <t>AMFBA14-0335</t>
  </si>
  <si>
    <t>B08R173YW6</t>
  </si>
  <si>
    <t>Hyde Lane 3 Piece Reversible Bedspreads King Size Quilt Set | 104x90 - White | Soft Microfiber Lightweight Coverlet Bedspread | All Season | Bed Cover</t>
  </si>
  <si>
    <t>AMFBA14-0359</t>
  </si>
  <si>
    <t>B08R16XGC3</t>
  </si>
  <si>
    <t>Hyde Lane 3 Piece Reversible King Size Quilt Set | Size:104x90 - Emy - Bohemian Patchwork | Soft Microfiber Lightweight Coverlet Bedspread | All Seaso</t>
  </si>
  <si>
    <t>B07TJL75VZ</t>
  </si>
  <si>
    <t>Degrees of Comfort Coolmax Weighted Blanket with Washable Cover | 1 x Cozyheat Minky Plush, 1 x Cooling Removable Covers Included | Micro Glass Beads</t>
  </si>
  <si>
    <t>LPNRRBD9428061</t>
  </si>
  <si>
    <t>Degrees Of Comfort Cooling Weighted Blanket with Removable Cover Cozyheat Minky Plush Coolmax Washable Covers Included | Weight Distribution with Prem</t>
  </si>
  <si>
    <t>B089J7FZ1G</t>
  </si>
  <si>
    <t>Satin Pillow Cases Set of 2 | Grey Satin Pillowcase for Hair and Skin | Grey, Queen Pillow Case Covers, 20 x 30 Inch - Satin Weave Silky Comfort | Red</t>
  </si>
  <si>
    <t>B07TMT52F8</t>
  </si>
  <si>
    <t>LPNRRBC7530659</t>
  </si>
  <si>
    <t>AMFBA21-0412</t>
  </si>
  <si>
    <t>B08WLF6T3N</t>
  </si>
  <si>
    <t>1000 Thread Count Luxury 100% Cotton Soft Pillow Cases Set of 2 | Wrinkle Resistant, Pilling Proof - Shrink Proof - Color Proof | 2PC King Size Pillow</t>
  </si>
  <si>
    <t>Degrees of Comfort Waterproof Mattress Encasement Queen Size 13-15'' Inch Deep Pocket | Zippered Design with Cotton Cover, 3M Scotchgard Stain Resista</t>
  </si>
  <si>
    <t>B08B9GJWJP</t>
  </si>
  <si>
    <t>AMFBA20-0434</t>
  </si>
  <si>
    <t>B08THG2XQF</t>
  </si>
  <si>
    <t>B08DCTWYQV</t>
  </si>
  <si>
    <t>AMFBA14-0338</t>
  </si>
  <si>
    <t>B08R1614D3</t>
  </si>
  <si>
    <t>Hyde Lane 3 Piece Reversible Bedspreads King Size Quilt Set | 104x90 - Gray | Soft Microfiber Lightweight Coverlet Bedspread | All Season | Bed Cover</t>
  </si>
  <si>
    <t>Codi Stay Cool Pillow for Hot Sleepers | Shredded Gel Infused Memory Foam , CertiPUR-US Certified | Adjustable, Hypoallergenic, Comfort | Sweetnight f</t>
  </si>
  <si>
    <t>B089JM1SC7</t>
  </si>
  <si>
    <t>Satin Pillow Cases Standard Size Set of 2 | Satin Pillowcase for Hair and Skin | Pink, Pillow Covers, 20 x 26 Inch - Satin Weave Silky Comfort | Reduc</t>
  </si>
  <si>
    <t>LPNN830602087</t>
  </si>
  <si>
    <t>Codi Shredded Memory Foam Pillow for Sleeping | Triple Cooling Layer with Tencel Cover | Adjustable for Back/Side/Stomach Sleeper | Hypoallergenic, Wa</t>
  </si>
  <si>
    <t>Codi Air Softest Eucalyptus Comforter Queen/Full Size | All Season Cloud Lightweight Duvet for Night Sweats and Hot Sleepers | Breathable, Temperature</t>
  </si>
  <si>
    <t>Too heavy</t>
  </si>
  <si>
    <t>Weighted Blanket 100% Cotton Cooling Cover Advanced Nano-Ceramic Beads Deliver Durability &amp; Silky Comfort (Grey 20LBS 60x80)</t>
  </si>
  <si>
    <t>AMFBA14-0346</t>
  </si>
  <si>
    <t>B08R182RYL</t>
  </si>
  <si>
    <t>Hyde Lane 3 Piece Reversible Full/Queen Size Quilt Set | 90x90 - Coral | Soft Microfiber Lightweight Coverlet Bedspread | All Season | Bed Cover Blank</t>
  </si>
  <si>
    <t>AMFBA14-0345</t>
  </si>
  <si>
    <t>B08R1882RG</t>
  </si>
  <si>
    <t>Hyde Lane 2 Piece Reversible Twin/Twin XL Size Coverlet Quilt Set | 66x90 - Coral | Soft Microfiber Lightweight Bedspread | All Season | Bed Cover Bla</t>
  </si>
  <si>
    <t>AMFBA21-0427</t>
  </si>
  <si>
    <t>B08VQFSP8L</t>
  </si>
  <si>
    <t>Defective</t>
  </si>
  <si>
    <t>AMFBA14-0347</t>
  </si>
  <si>
    <t>Codi Best Shredded Memory Foam Pillow for Sleeping | Triple Cooling Layer, Adjustable for Back/Side/Stomach Sleeper | Comfortable, Hypoallergenic, Was</t>
  </si>
  <si>
    <t>B07TKPQ8XL</t>
  </si>
  <si>
    <t>Degrees of Comfort Waterproof Mattress Encasement Queen Size 9-12'' Inch Deep Pocket | Zippered Design with Cotton Cover, 3M Scotchgard Stain Resistan</t>
  </si>
  <si>
    <t>Degrees of Comfort Waterproof Mattress Encasement Queen Size 6-9'' Inch Deep Pocket | Zippered Design with Cotton Cover, 3M Scotchgard Stain Resistant</t>
  </si>
  <si>
    <t>B08BBTXZT2</t>
  </si>
  <si>
    <t>Navy Blue Fitted Sheets Queen Size Bed | Deep Pocket Bottom Sheet Only | Cozy Soft Brushed 1800 Microfiber with Elastic Cover Mattress Size Up to 18"</t>
  </si>
  <si>
    <t>B08FCVL7C6</t>
  </si>
  <si>
    <t>LPNN830944337</t>
  </si>
  <si>
    <t>Don’t like the color</t>
  </si>
  <si>
    <t>LPNRRAM1030120</t>
  </si>
  <si>
    <t>AMFBA14-0352</t>
  </si>
  <si>
    <t>B08R182XBL</t>
  </si>
  <si>
    <t>Hyde Lane 3 Piece Reversible Full/Queen Size Quilt Set | Size:90x90 - Alyssa Floral | Soft Microfiber Lightweight Coverlet Bedspread | All Season | Be</t>
  </si>
  <si>
    <t>LPNRRAW4923851</t>
  </si>
  <si>
    <t>LPNRRBB9440746</t>
  </si>
  <si>
    <t>LPNPM320004665</t>
  </si>
  <si>
    <t>LPNN830365395</t>
  </si>
  <si>
    <t>LPNN830365393</t>
  </si>
  <si>
    <t>B08BB49YRJ</t>
  </si>
  <si>
    <t>B089JC6DTS</t>
  </si>
  <si>
    <t>King Size Pillows Cases Set of 2 | Satin Pillowcase for Hair and Skin | Gold, King Pillow Case Covers, 20 x 40 Inch - Satin Weave Silky Comfort | Redu</t>
  </si>
  <si>
    <t>Won&amp;#39;t heat up</t>
  </si>
  <si>
    <t>B089JF7RCH</t>
  </si>
  <si>
    <t>Navy Satin Pillow Cases Set of 2 | Satin Pillowcase for Hair and Skin | Navy, Queen Pillow Case Covers, 20 x 30 Inch - Satin Weave Silky Comfort | Red</t>
  </si>
  <si>
    <t>B089JLQLSS</t>
  </si>
  <si>
    <t>Satin Pillow Cases Set of 2 | Satin Pillowcase for Hair and Skin | Gold, Queen Pillow Case Covers, 20 x 30 Inch - Satin Weave Silky Comfort | Reduce S</t>
  </si>
  <si>
    <t>B08FCVLMPP</t>
  </si>
  <si>
    <t>DEGREES OF COMFORT Soft Blankets Queen Size Fleece Blanket - MicroVelour Velvet Fuzzy Plush | Warm Silky Soft Lightweight | 90x90 Blush</t>
  </si>
  <si>
    <t>Degrees of Comfort Waterproof Mattress Encasement King Size 9-12'' Inch Deep Pocket | Zipper Design w/ Cotton Cover, 3M Scotchgard Stain Resistant | B</t>
  </si>
  <si>
    <t>Hyde Lane Modern Farmhouse Curtains for Living Room | Rustic Home Kitchen Decor | Grasscloth Faux Linen | Room Darkening Grommet Top Window Treatments</t>
  </si>
  <si>
    <t>LPNRRBB9255833</t>
  </si>
  <si>
    <t>B083TKHS81</t>
  </si>
  <si>
    <t>Codi Supreme Medium Firm 10 Inch Memory Foam Hybrid Mattress King Size | Cool Gel Top with Zoned Individual Pocketed Coil Bottom | CertiPUR-US Certifi</t>
  </si>
  <si>
    <t>B089JM88NL</t>
  </si>
  <si>
    <t>Satin Pillow Cases Standard Size | Satin Pillowcase 2 Pack for Hair and Skin | Gold, Pillow Covers, 20 x 26 Inch - Satin Weave Silky Comfort | Reduce</t>
  </si>
  <si>
    <t>B08FCW8SNG</t>
  </si>
  <si>
    <t>LPNPM316428548</t>
  </si>
  <si>
    <t>Blanket does not heat up.</t>
  </si>
  <si>
    <t>B08BB2JLVH</t>
  </si>
  <si>
    <t>B08FCXL6MZ</t>
  </si>
  <si>
    <t>DEGREES OF COMFORT Fleece Twin Blanket for Girls - MicroVelour Velvet Plush | 60x80 Throw Blanket Warm Fuzzy Soft &amp; Lightweight Taupe</t>
  </si>
  <si>
    <t>Degrees of Comfort Zippered Twin Size Bed Bug Mattress Cover/Protector | Waterproof, Breathable, Dust Mite Encasement W/Advance Zipper Flap Design - 3</t>
  </si>
  <si>
    <t>Bought wrong size</t>
  </si>
  <si>
    <t>DC50-0282</t>
  </si>
  <si>
    <t>B08FCVX9QR</t>
  </si>
  <si>
    <t>B08BB2SPLJ</t>
  </si>
  <si>
    <t>Illuminology Beige Blackout Window Curtain , Living Room Curtains 84 Inch Length , 52 Inches Width | 2 Pack Drapes for Bedroom with Grommet Top, Tripl</t>
  </si>
  <si>
    <t>Degrees of Comfort Zippered King Size Bed Bug Mattress Cover/Protector | Waterproof, Breathable, Dust Mite Encasement W/Advance Zipper Flap Design - 3</t>
  </si>
  <si>
    <t>Degrees of Comfort Microplush Electric Blanket Full Size, Machine Washable Heated Blankets, 20 Heat Level Settings W/Pre-Heat &amp; Auto Shutoff Timer, UL</t>
  </si>
  <si>
    <t>It does not heat</t>
  </si>
  <si>
    <t>LPNRRAD2824602</t>
  </si>
  <si>
    <t>It will not turn on.</t>
  </si>
  <si>
    <t>B07TN28V3C</t>
  </si>
  <si>
    <t>Hyde Lane 1000TC Luxury Cotton Bed Sheets | 4 Piece Cal King Bed Sheet Set - Fitted, Flat Sheet &amp; Pillowcases | Deep Pocket Stretches Up to 20 Inch to</t>
  </si>
  <si>
    <t>AMFBA14-0339</t>
  </si>
  <si>
    <t>B08R16XKKK</t>
  </si>
  <si>
    <t>Hyde Lane 2 Piece Reversible Twin/Twin XL Size Coverlet Quilt Set | 66x90 - Seafoam | Soft Microfiber Lightweight Bedspread | All Season | Bed Cover B</t>
  </si>
  <si>
    <t>Codi 100% Organic Eucalyptus Comforter King/Calking Size | Cloud Lightweight Cooling Duvet for Night Sweats and Hot Sleepers in Summer | Softest, Brea</t>
  </si>
  <si>
    <t>B08FCVG6SW</t>
  </si>
  <si>
    <t>Degrees of Comfort Premium Waterproof Mattress Encasement Queen Size 13-15'' Inch Deep Pocket | Zippered Design with Cotton Cover, 3M Scotchgard Stain</t>
  </si>
  <si>
    <t>LPNRRBD7553834</t>
  </si>
  <si>
    <t>Degrees of Comfort Waterproof Mattress Encasement Twin Size 13-15'' Inch Deep Pocket | Zippered Design with Cotton Cover, 3M Scotchgard Stain Resistan</t>
  </si>
  <si>
    <t>Degrees of Comfort Waterproof Mattress Encasement Full Size 13-15'' Inch Deep Pocket, Zippered Design with Cotton Cover, 3M Scotchgard Stain Resistant</t>
  </si>
  <si>
    <t>B07SW1ZQW9</t>
  </si>
  <si>
    <t>wrong item</t>
  </si>
  <si>
    <t>B07SX66GQT</t>
  </si>
  <si>
    <t>Cozy Blanket Hoodie | Snuggy Gift Ideas for Birthday, Mother's Day | Soft Microfiber Fleece and Fuzzy Sherpa Wearable Blankets for Camping, One Size F</t>
  </si>
  <si>
    <t>Luxury 1000 Thread Count Cotton Sheets for King Size Bed | Sateen Soft Natural White Sheet Set with Deep Pocket, 4 Piece Bed Sheets - Fitted, Flat &amp; 2</t>
  </si>
  <si>
    <t>114-0063944-9939408</t>
  </si>
  <si>
    <t>Satin Pillow Cases Standard Size Set of 2 | Satin Pillowcase for Hair and Skin | Teal, Pillow Covers, 20 x 26 Inch - Satin Weave Silky Comfort | Reduc</t>
  </si>
  <si>
    <t>ONT2</t>
  </si>
  <si>
    <t>B08FCXLNWJ</t>
  </si>
  <si>
    <t>AMFBA14-0353</t>
  </si>
  <si>
    <t>B08QZYX5PZ</t>
  </si>
  <si>
    <t>Hyde Lane 3 Piece Reversible King Size Quilt Set | Size:104x90 - Alyssa - Floral | Soft Microfiber Lightweight Coverlet Bedspread | All Season | Bed C</t>
  </si>
  <si>
    <t>B07R63H7CQ</t>
  </si>
  <si>
    <t>Degrees of Comfort Waterproof Mattress Encasement Twin Size 9-12'' Inch Deep Pocket | Zippered Design with Cotton Cover, 3M Scotchgard Stain Resistant</t>
  </si>
  <si>
    <t>DC16-0443</t>
  </si>
  <si>
    <t>B08FSY68TF</t>
  </si>
  <si>
    <t>B07TLQXNV8</t>
  </si>
  <si>
    <t>Degrees Of Comfort Cooling Weighted Blanket Queen Size Bed, 1 x Cozyheat Warm Minky Plush, 1 x Coolmax Washable Removable Covers Included | Micro Glas</t>
  </si>
  <si>
    <t>DEGREES OF COMFORT Fleece Queen Blanket for Bed - MicroVelour Velvet Plush | Silky Soft Lightweight | Couch Bed Camping, 4 Sizes, 10 Colors, Warm Fuzz</t>
  </si>
  <si>
    <t>LPNRRAF4824538</t>
  </si>
  <si>
    <t>Degrees of Comfort Cooling Weighted Blanket Queen Size Bed, 1 x Cozyheat Warm Minky Plush, 1 x Coolmax Washable Removable Covers Included | Micro Glas</t>
  </si>
  <si>
    <t>Illuminology Beige Blackout Curtains for Bedroom, Bathroom, Livingroom, Dining, Nursery Room | 2 x Window Curtain Panels | 42 x 63 Inch Each Panel | G</t>
  </si>
  <si>
    <t>Degrees Of Comfort Kids Weighted Blanket with Cover, 1 x Cozyheat Minky Plush, 1 x Coolmax Washable Covers Included | Micro Glass Beads Technology | 4</t>
  </si>
  <si>
    <t>Degrees of Comfort Waterproof Mattress Encasement King Size 15-18'' Inch Deep Pocket | Zipper Design w/ Cotton Cover, 3M Scotchgard Stain Resistant |</t>
  </si>
  <si>
    <t>B07WC6LKRZ</t>
  </si>
  <si>
    <t>B07TKQNGFZ</t>
  </si>
  <si>
    <t>B08B9MKNBG</t>
  </si>
  <si>
    <t>B089JCR3ZX</t>
  </si>
  <si>
    <t>B08F7CBXJ4</t>
  </si>
  <si>
    <t>Codi Miracle Bamboo Pillow for Sleeping Queen Size One Pack | Adjustable Shredded Memory Foam, Best Cooling Pillow for Stomach/Back/Side Sleeper | Com</t>
  </si>
  <si>
    <t>AMFBA14-0348</t>
  </si>
  <si>
    <t>B08R193LPF</t>
  </si>
  <si>
    <t>Hyde Lane 2 Piece Reversible Twin/Twin XL Size Quilt Set | Size:66x90 - Mila- Floral | Soft Microfiber Lightweight Coverlet Bedspread | All Season | B</t>
  </si>
  <si>
    <t>Codi 100% Organic Eucalyptus Comforter Queen/Full Size | Cloud Lightweight Cooling Duvet for Night Sweats and Hot Sleepers in Summer | Cool, Breathabl</t>
  </si>
  <si>
    <t>Pillow Cases King Size Set of 2 | Satin Pillowcase for Hair and Skin | Pink, King Pillow Case Covers, 20 x 40 Inch - Satin Weave Silky Comfort | Reduc</t>
  </si>
  <si>
    <t>AMFBA14-0358</t>
  </si>
  <si>
    <t>B08R19QW3M</t>
  </si>
  <si>
    <t>Hyde Lane 3 Piece Reversible Bedspread Full / Queen Quilt Set | Size:90x90 - Emy Patchwork | Soft Microfiber Lightweight Coverlet | All Season | Beddi</t>
  </si>
  <si>
    <t>AMFBA20-0433</t>
  </si>
  <si>
    <t>B08THK4MFJ</t>
  </si>
  <si>
    <t>1000 Thread Count Luxury Cotton Bed Sheets | 4 Piece Queen Bed Sheet Set - Fitted, Flat Sheet &amp; Pillowcases | Deep Pocket Stretches Up to 20 Inch to E</t>
  </si>
  <si>
    <t>B08FCSMCMQ</t>
  </si>
  <si>
    <t>DEGREES OF COMFORT Fleece Twin Blanket for Girls - MicroVelour Velvet Plush | 60x80 Throw Blanket Warm Fuzzy Soft &amp; Lightweight Ocean Blue</t>
  </si>
  <si>
    <t>B08HW4V6JN</t>
  </si>
  <si>
    <t>Degrees of Comfort [Advanced Microplush Heated Blanket for Bed &amp; Living Room | Machine Washable Electric Blanket W/Auto Shut Off, Preheat Setting | UL</t>
  </si>
  <si>
    <t>AMFBA14-0357</t>
  </si>
  <si>
    <t>B08R16ZXCW</t>
  </si>
  <si>
    <t>Hyde Lane 2 Piece Reversible Twin/Twin XL Size Quilt Set | Size:66x90 - Emy Patchwork | Soft Microfiber Lightweight Coverlet Bedspread | All Season Be</t>
  </si>
  <si>
    <t>AMFBA21-0426</t>
  </si>
  <si>
    <t>1000 Thread Count Luxury 100% Cotton Soft Pillow Cases Set of 2 | Wrinkle Resistant, Pilling Proof - Shrink Proof - Color Proof | 2PC Standard/Queen S</t>
  </si>
  <si>
    <t>LPNPM307005677</t>
  </si>
  <si>
    <t>AMFBA14-0349</t>
  </si>
  <si>
    <t>B08R19RV89</t>
  </si>
  <si>
    <t>Hyde Lane 3 Piece Reversible Full/Queen Size Quilt Set | Size:90x90 - Mila - Floral | Soft Microfiber Lightweight Coverlet Bedspread | All Season | Be</t>
  </si>
  <si>
    <t>Degrees Of Comfort Kids Kids Weighted Blanket with Cover, 1 x Cozyheat Minky Plush, 1 x Coolmax Washable Covers Included | Micro Glass Beads Technolog</t>
  </si>
  <si>
    <t>B08B9NYPYQ</t>
  </si>
  <si>
    <t>Illuminology Peacoat Navy Blackout Curtains for Bedroom, Bathroom, Livingroom, Dining, Nursery Room | 2 x Window Curtain Panels | 42 x 63 Inch Each Pa</t>
  </si>
  <si>
    <t>B07STY1Y4H</t>
  </si>
  <si>
    <t>100% Taupe Natural Silk Pillowcase King Size, Rejuvenating Satin Pillow case for Hair and Skin with Hidden Zipper 20x36</t>
  </si>
  <si>
    <t>B089JL5LKH</t>
  </si>
  <si>
    <t>B08B9T2MRD</t>
  </si>
  <si>
    <t>B08B9GKV4Y</t>
  </si>
  <si>
    <t>Luxury 1000 Thread Count Cotton Sheets for Queen Size Bed | Sateen Soft Grey Sheet Set with Deep Pocket, 4 Piece Bedsheets - Fitted, Flat &amp; 2 Pillow C</t>
  </si>
  <si>
    <t>Degrees Of Comfort Cooling Weighted Blanket with Removable Cover, Coolmax and Cozyheat Minky Plush Washable Covers Included | Weight Distribution Prem</t>
  </si>
  <si>
    <t>AMFBA21-0416</t>
  </si>
  <si>
    <t>B08VQ2WY47</t>
  </si>
  <si>
    <t>DC16-0441</t>
  </si>
  <si>
    <t>B08FSTWCZ1</t>
  </si>
  <si>
    <t>LPNN892376275</t>
  </si>
  <si>
    <t>DC16-0444</t>
  </si>
  <si>
    <t>B08FSP62WH</t>
  </si>
  <si>
    <t>B07RXMDM81</t>
  </si>
  <si>
    <t>Codi Best Shredded Memory Foam Bamboo Pillows for Sleeping 2 Pack Queen Size | Comfortable for Stomach/Side/Back Sleeper | Cooling, Adjustable, Washab</t>
  </si>
  <si>
    <t>113-8137999-3576228</t>
  </si>
  <si>
    <t>112-9070774-1810627</t>
  </si>
  <si>
    <t>LPNT003981944</t>
  </si>
  <si>
    <t>LPNRRAX6307030</t>
  </si>
  <si>
    <t>LPNN880533633</t>
  </si>
  <si>
    <t>LPNN880533634</t>
  </si>
  <si>
    <t>B07TMRLDRP</t>
  </si>
  <si>
    <t>B08B9WV7KZ</t>
  </si>
  <si>
    <t>Illuminology Charcoal Blackout Window Curtain , Living Room Curtains 84 Inch Length , 42 Inches Width | 2 Pack Drapes for Bedroom with Grommet Top, Tr</t>
  </si>
  <si>
    <t>Degrees of Comfort Cal King Size Mattress Pad Fitted 15'' Inch Deep Pocket | 100% Waterproof Quilted Topper, Breathable Cooling Cover, 3M Scotchgard S</t>
  </si>
  <si>
    <t>B08FCX5PDD</t>
  </si>
  <si>
    <t>DEGREES OF COMFORT Soft Blankets Queen Size Fleece Blanket - MicroVelour Velvet Fuzzy Plush | Warm Silky Soft Lightweight | 90x90 Brown</t>
  </si>
  <si>
    <t>Degrees of Comfort Waterproof Mattress Encasement Full Size 9-12'' Inch Deep Pocket, Zippered Design with Cotton Cover, 3M Scotchgard Stain Resistant</t>
  </si>
  <si>
    <t>B08B9SDFGW</t>
  </si>
  <si>
    <t>Illuminology Charcoal Blackout Curtains for Bedroom, Bathroom, Livingroom, Dining, Nursery Room | 2 x Window Curtain Panels | 42 x 63 Inch Each Panel</t>
  </si>
  <si>
    <t>Degrees of Comfort heated mattress pad queen | Zone Heating Electric Bed Warmer W/Auto Shut Off | Fit Up to 15 Inch | 12.5ft Long Cord - 39x80 Inch, W</t>
  </si>
  <si>
    <t>B08B9PB7ZL</t>
  </si>
  <si>
    <t>Illuminology Grey Blackout Curtains for Bedroom, Bathroom, Livingroom, Dining, Nursery Room | 2 x Window Curtain Panels | 42 x 63 Inch Each Panel | Gr</t>
  </si>
  <si>
    <t>AMFBA14-0350</t>
  </si>
  <si>
    <t>B08R17VPTX</t>
  </si>
  <si>
    <t>Hyde Lane 3 Piece Reversible King Size Quilt Set | Size:104x90 - Mila - Floral | Soft Microfiber Lightweight Coverlet Bedspread | All Season | Bed Cov</t>
  </si>
  <si>
    <t>Luxury 1000 Thread Count Cotton Sheets for King Size Bed | Sateen Soft Bright White Sheet Set with Deep Pocket, 4 Piece Bed Sheets - Fitted, Flat &amp; 2</t>
  </si>
  <si>
    <t>B07TN1X7NN</t>
  </si>
  <si>
    <t>Codi Bamboo Miracle Pillows for Sleeping Queen Size One Pack | Adjustable Shredded Memory Foam, Best Cooling Pillow for Stomach/Back/Side Sleeper | Co</t>
  </si>
  <si>
    <t>B07YM4RG5H</t>
  </si>
  <si>
    <t>Degrees of Comfort Waterproof Mattress Encasement Queen Size 15-18'' Inch Deep Pocket | Zippered Design with Cotton Cover, 3M Scotchgard Stain Resista</t>
  </si>
  <si>
    <t>Rustic Modern Farmhouse Curtains | Kitchen, Living Room Decor | Grasscloth Faux Linen | Room Darkening Grommet Top Window Treatments | White 40x63 Inc</t>
  </si>
  <si>
    <t>LPNRRBC5681588</t>
  </si>
  <si>
    <t>AMFBA14-0340</t>
  </si>
  <si>
    <t>B08R169997</t>
  </si>
  <si>
    <t>Hyde Lane 3 Piece Reversible Full/Queen Size Quilt Set | 90x90 - Seafoam | Soft Microfiber Lightweight Coverlet Bedspread | All Season | Bed Cover Bla</t>
  </si>
  <si>
    <t>DC16-0439</t>
  </si>
  <si>
    <t>B08FSQ3BHH</t>
  </si>
  <si>
    <t>LPNRRBH9133009</t>
  </si>
  <si>
    <t>LPNRRBH9133010</t>
  </si>
  <si>
    <t>AMFBA21-0411</t>
  </si>
  <si>
    <t>DC16-0442</t>
  </si>
  <si>
    <t>B08FT3FQ5F</t>
  </si>
  <si>
    <t>Degree of Comfort King Sheet Sets 4 Pieces, White King Sheets Set | Silky Soft Durable Brushed Microfiber | Shrink &amp; Pilling Resistant - Color Lasts A</t>
  </si>
  <si>
    <t>B08FCHKXGC</t>
  </si>
  <si>
    <t>LPNRRBC5608974</t>
  </si>
  <si>
    <t>no longer needed</t>
  </si>
  <si>
    <t>Degrees of Comfort Full Size Mattress Pad Waterproof and Cooling | Diamond Quilted Top Cover w/ Deep Pocket Fitted 13" Inch, 3M Scotchgard Stain Resis</t>
  </si>
  <si>
    <t>AMFBA20-0409</t>
  </si>
  <si>
    <t>B08WLDFKGP</t>
  </si>
  <si>
    <t>DC16-0440</t>
  </si>
  <si>
    <t>B08FSRQCP8</t>
  </si>
  <si>
    <t>B07TQ2CS47</t>
  </si>
  <si>
    <t>Degrees of Comfort Weighted Blanket w/ 2 Duvet Covers for Hot &amp; Cold Sleepers|Advanced Nano-Ceramic Beads Deliver Durability &amp; Silky Comfort (41x60 8l</t>
  </si>
  <si>
    <t>B08J6MQNXB</t>
  </si>
  <si>
    <t>LPNRRBC2385823</t>
  </si>
  <si>
    <t>B07T44MKBC</t>
  </si>
  <si>
    <t>LPNN892492492</t>
  </si>
  <si>
    <t>LPNRRAZ0265568</t>
  </si>
  <si>
    <t>LPNPM346647004</t>
  </si>
  <si>
    <t>Codi Hybrid Cooling Pillow | Best Pillow for Stomach Sleepers | Adjustable Memory Foam Cool Gel Pillow | Patented Triple-Vent Structure for Hot Sleepe</t>
  </si>
  <si>
    <t>B08FCRPVCD</t>
  </si>
  <si>
    <t>LPNN892080802</t>
  </si>
  <si>
    <t>LPNN892080801</t>
  </si>
  <si>
    <t>LPNPM311692730</t>
  </si>
  <si>
    <t>Illuminology Light Brown Blackout Window Curtain , Living Room Curtains 84 Inch Length , 42 Inches Width | 2 Pack Drapes for Bedroom with Grommet Top,</t>
  </si>
  <si>
    <t>Hyde Lane 500 Thread Count 100% Cotton Sheets for Queen Size Bed | Luxury Long Staple Cotton | Hotel Quality Soft Sateen Weave Deep Pocket Fits Mattre</t>
  </si>
  <si>
    <t>B07SXVY9WG</t>
  </si>
  <si>
    <t>100% Taupe Natural Silk Pillowcase King Size Set of 2, Rejuvenating Satin Pillow case for Hair and Skin with Hidden Zipper 20x36</t>
  </si>
  <si>
    <t>LPNN892914273</t>
  </si>
  <si>
    <t>LPNN892914272</t>
  </si>
  <si>
    <t>LPNN900981365</t>
  </si>
  <si>
    <t>LPNN892884035</t>
  </si>
  <si>
    <t>LPNN892884034</t>
  </si>
  <si>
    <t>B08B9KQGMC</t>
  </si>
  <si>
    <t>Weighted Blanket w/ 2 Duvet Covers for Hot &amp; Cold Sleepers|Advanced Nano-Ceramic Beads Deliver Durability &amp; Silky Comfort (36x48 5LB Grey)</t>
  </si>
  <si>
    <t>LPNRRBC8387061</t>
  </si>
  <si>
    <t>2021-05-31T23:09:24-07:00</t>
  </si>
  <si>
    <t>112-1523279-1403438</t>
  </si>
  <si>
    <t>LPNN889027089</t>
  </si>
  <si>
    <t>2021-05-31T23:08:40-07:00</t>
  </si>
  <si>
    <t>112-1643156-5753011</t>
  </si>
  <si>
    <t>LPNPM345062226</t>
  </si>
  <si>
    <t>2021-05-31T21:58:19-07:00</t>
  </si>
  <si>
    <t>111-2287633-9362612</t>
  </si>
  <si>
    <t>LPNRRBH3921572</t>
  </si>
  <si>
    <t>2021-05-31T19:48:35-07:00</t>
  </si>
  <si>
    <t>111-3643860-7745825</t>
  </si>
  <si>
    <t>Degrees of Comfort Sherpa Weighted Blanket Throw Dualed Sided Soft Cozy Fleece Thick Fuzzy Warm Bed Blanket for Twin Bed or Sofa | 50x60 Brown 10 LBS</t>
  </si>
  <si>
    <t>LPNRRBJ5630843</t>
  </si>
  <si>
    <t>2021-05-31T19:28:14-07:00</t>
  </si>
  <si>
    <t>113-0130639-4918645</t>
  </si>
  <si>
    <t>LPNRRBK3766261</t>
  </si>
  <si>
    <t>2021-05-31T19:24:49-07:00</t>
  </si>
  <si>
    <t>111-7796603-3864240</t>
  </si>
  <si>
    <t>LPNPM359682009</t>
  </si>
  <si>
    <t>I need a larger throw blanket than this.</t>
  </si>
  <si>
    <t>2021-05-31T18:53:17-07:00</t>
  </si>
  <si>
    <t>111-1588802-6440243</t>
  </si>
  <si>
    <t>LPNRRBK8900893</t>
  </si>
  <si>
    <t>2021-05-31T18:05:00-07:00</t>
  </si>
  <si>
    <t>114-0467198-8459416</t>
  </si>
  <si>
    <t>LPNRRAY2741369</t>
  </si>
  <si>
    <t>2021-05-31T17:40:46-07:00</t>
  </si>
  <si>
    <t>113-9004696-2129827</t>
  </si>
  <si>
    <t>LPNPM338057356</t>
  </si>
  <si>
    <t>2021-05-31T17:32:59-07:00</t>
  </si>
  <si>
    <t>112-4402841-4821037</t>
  </si>
  <si>
    <t>LPNPM329146816</t>
  </si>
  <si>
    <t>2021-05-31T17:28:59-07:00</t>
  </si>
  <si>
    <t>112-1192840-7728229</t>
  </si>
  <si>
    <t>B089JGMHZV</t>
  </si>
  <si>
    <t>Satin Pillow Cases Set of 2 | Satin Pillowcase for Hair and Skin | Purple, Queen Pillow Case Covers, 20 x 30 Inch - Satin Weave Silky Comfort | Reduce</t>
  </si>
  <si>
    <t>LPNRRBJ8885665</t>
  </si>
  <si>
    <t>2021-05-31T16:13:51-07:00</t>
  </si>
  <si>
    <t>113-1795496-2473823</t>
  </si>
  <si>
    <t>DC73-0445</t>
  </si>
  <si>
    <t>B091MQWX75</t>
  </si>
  <si>
    <t>Degrees of Comfort Turkish Bath Towels for Bathroom | Luxury Towel Set for Home Decor | 100% Cotton | Hotel Quality, Soft and Plush - White, 6 Piece S</t>
  </si>
  <si>
    <t>LPNPM263579399</t>
  </si>
  <si>
    <t>LPNPM263579398</t>
  </si>
  <si>
    <t>LPNPM263579397</t>
  </si>
  <si>
    <t>2021-05-31T15:25:03-07:00</t>
  </si>
  <si>
    <t>111-9301195-2535409</t>
  </si>
  <si>
    <t>LPNPM304885319</t>
  </si>
  <si>
    <t>Foot does not heat up efficiently</t>
  </si>
  <si>
    <t>2021-05-31T15:12:41-07:00</t>
  </si>
  <si>
    <t>114-3707764-5429820</t>
  </si>
  <si>
    <t>2021-05-31T15:06:20-07:00</t>
  </si>
  <si>
    <t>112-7980580-0919413</t>
  </si>
  <si>
    <t>LPNRRAZ9812753</t>
  </si>
  <si>
    <t>the blanket didn&amp;#39;t heat up very well.</t>
  </si>
  <si>
    <t>2021-05-31T14:45:49-07:00</t>
  </si>
  <si>
    <t>112-5391091-6997023</t>
  </si>
  <si>
    <t>LPNRRBK5506755</t>
  </si>
  <si>
    <t>LPNRRBK5506754</t>
  </si>
  <si>
    <t>LPNRRBK5506753</t>
  </si>
  <si>
    <t>2021-05-31T14:44:44-07:00</t>
  </si>
  <si>
    <t>111-4430908-8113854</t>
  </si>
  <si>
    <t>LPNRRBF9656960</t>
  </si>
  <si>
    <t>2021-05-31T14:08:32-07:00</t>
  </si>
  <si>
    <t>114-3571322-8547427</t>
  </si>
  <si>
    <t>LPNT002667502</t>
  </si>
  <si>
    <t>The plug does not insert into the blanket</t>
  </si>
  <si>
    <t>2021-05-31T13:57:59-07:00</t>
  </si>
  <si>
    <t>112-5703278-0028232</t>
  </si>
  <si>
    <t>LPNRR930178605</t>
  </si>
  <si>
    <t>2021-05-31T13:53:47-07:00</t>
  </si>
  <si>
    <t>111-0087396-3925000</t>
  </si>
  <si>
    <t>LPNPM257817036</t>
  </si>
  <si>
    <t>2021-05-31T13:25:53-07:00</t>
  </si>
  <si>
    <t>114-9266395-9771446</t>
  </si>
  <si>
    <t>LPNRRBJ5466614</t>
  </si>
  <si>
    <t>Stopped working today</t>
  </si>
  <si>
    <t>2021-05-31T12:42:05-07:00</t>
  </si>
  <si>
    <t>114-6456972-6114666</t>
  </si>
  <si>
    <t>LPNRRBJ3091418</t>
  </si>
  <si>
    <t>2021-05-31T11:17:10-07:00</t>
  </si>
  <si>
    <t>111-0494604-1324218</t>
  </si>
  <si>
    <t>LPNN901492911</t>
  </si>
  <si>
    <t>2021-05-31T10:58:08-07:00</t>
  </si>
  <si>
    <t>112-2831406-5207441</t>
  </si>
  <si>
    <t>LPNPM365740790</t>
  </si>
  <si>
    <t>2021-05-31T10:40:22-07:00</t>
  </si>
  <si>
    <t>701-7806772-3458632</t>
  </si>
  <si>
    <t>LPNRRBK8650266</t>
  </si>
  <si>
    <t>2021-05-31T09:47:40-07:00</t>
  </si>
  <si>
    <t>111-5147385-2839453</t>
  </si>
  <si>
    <t>LPNRRBE3335795</t>
  </si>
  <si>
    <t>2021-05-31T09:38:40-07:00</t>
  </si>
  <si>
    <t>112-4523625-5434641</t>
  </si>
  <si>
    <t>LPNRRBF9157750</t>
  </si>
  <si>
    <t>2021-05-31T09:20:25-07:00</t>
  </si>
  <si>
    <t>111-6094588-6205803</t>
  </si>
  <si>
    <t>LPNPM306284822</t>
  </si>
  <si>
    <t>2021-05-31T08:50:52-07:00</t>
  </si>
  <si>
    <t>111-2427597-3858655</t>
  </si>
  <si>
    <t>Degrees of Comfort Sherpa Weighted Blanket 15 Pounds | Dual-Sided Fuzzy Soft Velvet Plush Fleece Weighted Bed Blanket | 60X80 Navy 15 LBS</t>
  </si>
  <si>
    <t>LPNN893923682</t>
  </si>
  <si>
    <t>2021-05-31T08:36:15-07:00</t>
  </si>
  <si>
    <t>112-0034188-9370666</t>
  </si>
  <si>
    <t>LPNN901273838</t>
  </si>
  <si>
    <t>2021-05-31T08:29:25-07:00</t>
  </si>
  <si>
    <t>111-4185563-1524252</t>
  </si>
  <si>
    <t>LPNPM263508408</t>
  </si>
  <si>
    <t>2021-05-31T08:23:48-07:00</t>
  </si>
  <si>
    <t>113-2365547-7032237</t>
  </si>
  <si>
    <t>LPNRRBF2077549</t>
  </si>
  <si>
    <t>2021-05-31T08:00:43-07:00</t>
  </si>
  <si>
    <t>114-2646760-3926644</t>
  </si>
  <si>
    <t>LPNPM339767629</t>
  </si>
  <si>
    <t>2021-05-31T07:54:27-07:00</t>
  </si>
  <si>
    <t>114-7109025-7831423</t>
  </si>
  <si>
    <t>Degrees of Comfort Premium Waterproof Mattress Encasement Queen Size 15-18'' Inch Deep Pocket | Zippered Design with Cotton Cover, 3M Scotchgard Stain</t>
  </si>
  <si>
    <t>LPNN914659131</t>
  </si>
  <si>
    <t>2021-05-31T06:50:19-07:00</t>
  </si>
  <si>
    <t>114-7696176-9469058</t>
  </si>
  <si>
    <t>LPNRRBK5514426</t>
  </si>
  <si>
    <t>LPNRRBK5514425</t>
  </si>
  <si>
    <t>2021-05-31T06:40:41-07:00</t>
  </si>
  <si>
    <t>114-7594248-1788251</t>
  </si>
  <si>
    <t>LPNRRBK5461498</t>
  </si>
  <si>
    <t>2021-05-31T05:59:35-07:00</t>
  </si>
  <si>
    <t>111-9117136-9315439</t>
  </si>
  <si>
    <t>LPNRRAY2533960</t>
  </si>
  <si>
    <t>2021-05-31T05:12:03-07:00</t>
  </si>
  <si>
    <t>112-0726702-4569807</t>
  </si>
  <si>
    <t>Degrees of Comfort 100% Waterproof Mattress Pad Twin Size | Quilted Topper Fitted 13'' Inch Deep Pocket 3M Scotchgard Stain Resistant Protector Cover</t>
  </si>
  <si>
    <t>LPNRRBJ3388210</t>
  </si>
  <si>
    <t>2021-05-31T04:16:43-07:00</t>
  </si>
  <si>
    <t>111-7792194-7347402</t>
  </si>
  <si>
    <t>LPNRRBH4125640</t>
  </si>
  <si>
    <t>2021-05-31T04:02:45-07:00</t>
  </si>
  <si>
    <t>112-6699825-8157857</t>
  </si>
  <si>
    <t>DC73-0451</t>
  </si>
  <si>
    <t>B091MV1K26</t>
  </si>
  <si>
    <t>Degrees of Comfort Extra Large Turkish Bath Towels for Bathroom | Luxury Towel Set for Home Decor | 100% Cotton | Hotel Quality, Soft and Plush - Whit</t>
  </si>
  <si>
    <t>LPNRRBJ0290649</t>
  </si>
  <si>
    <t>Thought they were larger,  my mistake</t>
  </si>
  <si>
    <t>2021-05-31T03:20:32-07:00</t>
  </si>
  <si>
    <t>112-6725430-9018602</t>
  </si>
  <si>
    <t>LPNRRBH3852226</t>
  </si>
  <si>
    <t>2021-05-31T03:09:54-07:00</t>
  </si>
  <si>
    <t>111-0528838-3709804</t>
  </si>
  <si>
    <t>LPNPM337635612</t>
  </si>
  <si>
    <t>2021-05-31T01:31:08-07:00</t>
  </si>
  <si>
    <t>114-2767397-9539456</t>
  </si>
  <si>
    <t>LPNRRBK9774199</t>
  </si>
  <si>
    <t>2021-05-30T23:26:14-07:00</t>
  </si>
  <si>
    <t>112-7527779-1117062</t>
  </si>
  <si>
    <t>LPNRRBK5580490</t>
  </si>
  <si>
    <t>2021-05-30T23:21:01-07:00</t>
  </si>
  <si>
    <t>113-9422652-8926662</t>
  </si>
  <si>
    <t>LPNN893464677</t>
  </si>
  <si>
    <t>2021-05-30T22:43:08-07:00</t>
  </si>
  <si>
    <t>113-8879298-2830617</t>
  </si>
  <si>
    <t>LPNRRBH4062484</t>
  </si>
  <si>
    <t>2021-05-30T21:09:18-07:00</t>
  </si>
  <si>
    <t>111-4759214-5033049</t>
  </si>
  <si>
    <t>LPNPM246257957</t>
  </si>
  <si>
    <t>2021-05-30T19:55:33-07:00</t>
  </si>
  <si>
    <t>112-4273844-7725848</t>
  </si>
  <si>
    <t>LPNRRBK9910746</t>
  </si>
  <si>
    <t>item not compatible</t>
  </si>
  <si>
    <t>2021-05-30T19:35:45-07:00</t>
  </si>
  <si>
    <t>112-7048339-3728225</t>
  </si>
  <si>
    <t>LPNRRAY4759672</t>
  </si>
  <si>
    <t>2021-05-30T19:18:07-07:00</t>
  </si>
  <si>
    <t>114-1936038-9136248</t>
  </si>
  <si>
    <t>LPNRRBK9842112</t>
  </si>
  <si>
    <t>2021-05-30T17:13:49-07:00</t>
  </si>
  <si>
    <t>111-1146584-8308202</t>
  </si>
  <si>
    <t>LPNRRBF9005346</t>
  </si>
  <si>
    <t>2021-05-30T17:11:41-07:00</t>
  </si>
  <si>
    <t>113-6464920-6341004</t>
  </si>
  <si>
    <t>LPNRRBK5199216</t>
  </si>
  <si>
    <t>2021-05-30T16:35:21-07:00</t>
  </si>
  <si>
    <t>113-6242037-4036238</t>
  </si>
  <si>
    <t>LPNN932384635</t>
  </si>
  <si>
    <t>2021-05-30T16:19:51-07:00</t>
  </si>
  <si>
    <t>112-8665812-8839432</t>
  </si>
  <si>
    <t>LPNPM353900968</t>
  </si>
  <si>
    <t>doesnt work right</t>
  </si>
  <si>
    <t>2021-05-30T15:55:26-07:00</t>
  </si>
  <si>
    <t>113-4236623-1913838</t>
  </si>
  <si>
    <t>LPNN881464160</t>
  </si>
  <si>
    <t>Color was off</t>
  </si>
  <si>
    <t>2021-05-30T14:25:01-07:00</t>
  </si>
  <si>
    <t>113-5204524-1057014</t>
  </si>
  <si>
    <t>LPNPM304315950</t>
  </si>
  <si>
    <t>2021-05-30T14:22:14-07:00</t>
  </si>
  <si>
    <t>114-2884287-7655423</t>
  </si>
  <si>
    <t>LPNPM347713999</t>
  </si>
  <si>
    <t>one side does not heat, control unit blinks.  Tried swapping controllers, same side of pad causes controller to blink and doesnt heat.  other side works with either controller.</t>
  </si>
  <si>
    <t>2021-05-30T13:49:39-07:00</t>
  </si>
  <si>
    <t>702-0833497-3624267</t>
  </si>
  <si>
    <t>Fuzzy Weighted Blanket Queen Size with 2 Duvet Covers for Hot &amp; Cold Sleepers | Couverture Lourde Anxiété | Best Rated Gifts for Men &amp; Women | The O</t>
  </si>
  <si>
    <t>LPNN885406912</t>
  </si>
  <si>
    <t>2021-05-30T12:04:55-07:00</t>
  </si>
  <si>
    <t>113-2061666-1379421</t>
  </si>
  <si>
    <t>LPNRRBH3976612</t>
  </si>
  <si>
    <t>2021-05-30T11:09:19-07:00</t>
  </si>
  <si>
    <t>112-7226077-4276238</t>
  </si>
  <si>
    <t>LPNRRBJ5372030</t>
  </si>
  <si>
    <t>2021-05-30T10:21:46-07:00</t>
  </si>
  <si>
    <t>112-6067748-8545809</t>
  </si>
  <si>
    <t>B07T77H3VW</t>
  </si>
  <si>
    <t>LPNRRBF7037636</t>
  </si>
  <si>
    <t>2021-05-30T10:00:19-07:00</t>
  </si>
  <si>
    <t>114-1680956-7707462</t>
  </si>
  <si>
    <t>LPNPM172922500</t>
  </si>
  <si>
    <t>2021-05-30T09:49:06-07:00</t>
  </si>
  <si>
    <t>114-3401705-0404217</t>
  </si>
  <si>
    <t>LPNRRBF1610202</t>
  </si>
  <si>
    <t>2021-05-30T08:06:49-07:00</t>
  </si>
  <si>
    <t>113-0208756-9089860</t>
  </si>
  <si>
    <t>LPNRRAJ0503131</t>
  </si>
  <si>
    <t>2021-05-30T07:56:22-07:00</t>
  </si>
  <si>
    <t>111-9970962-7877805</t>
  </si>
  <si>
    <t>LPNPM337713815</t>
  </si>
  <si>
    <t>2021-05-30T07:01:15-07:00</t>
  </si>
  <si>
    <t>112-4201152-1748255</t>
  </si>
  <si>
    <t>LPNRRBH3454362</t>
  </si>
  <si>
    <t>2021-05-30T06:43:25-07:00</t>
  </si>
  <si>
    <t>113-9146321-9752235</t>
  </si>
  <si>
    <t>LPNRRBJ5828799</t>
  </si>
  <si>
    <t>2021-05-30T06:05:38-07:00</t>
  </si>
  <si>
    <t>113-6076999-2476203</t>
  </si>
  <si>
    <t>Degrees of Comfort Premium Waterproof Mattress Encasement Full Size 13-15'' Inch Deep Pocket | Zippered Design with Cotton Cover, 3M Scotchgard Stain</t>
  </si>
  <si>
    <t>LPNRRBJ6385091</t>
  </si>
  <si>
    <t>2021-05-30T05:48:45-07:00</t>
  </si>
  <si>
    <t>111-6463860-7245867</t>
  </si>
  <si>
    <t>LPNRRBJ3077559</t>
  </si>
  <si>
    <t>2021-05-30T05:44:40-07:00</t>
  </si>
  <si>
    <t>112-3547747-5798637</t>
  </si>
  <si>
    <t>LPNN924376012</t>
  </si>
  <si>
    <t>gets hot to much then stops working/ already contacted the seller/manufacturer and they sent a link for refund or return but it was redirected to amazon.</t>
  </si>
  <si>
    <t>2021-05-30T04:06:25-07:00</t>
  </si>
  <si>
    <t>114-2051670-2828221</t>
  </si>
  <si>
    <t>AMFBA14-0351</t>
  </si>
  <si>
    <t>B08R176DQ4</t>
  </si>
  <si>
    <t>Hyde Lane 2 Piece Reversible Twin/Twin XL Size Quilt Set | Size:66x90 - Alyssa | Soft Microfiber Lightweight Coverlet Bedspread | All Season | Bed Cov</t>
  </si>
  <si>
    <t>LPNRRBH3927868</t>
  </si>
  <si>
    <t>2021-05-30T03:32:19-07:00</t>
  </si>
  <si>
    <t>111-7753867-3761868</t>
  </si>
  <si>
    <t>LPNRRBE4098352</t>
  </si>
  <si>
    <t>2021-05-30T03:26:16-07:00</t>
  </si>
  <si>
    <t>111-1145371-9685832</t>
  </si>
  <si>
    <t>LPNRRBI3923262</t>
  </si>
  <si>
    <t>The pillowcase wasn’t long enough for my pillows otherwise they’re wonderful</t>
  </si>
  <si>
    <t>2021-05-30T02:19:19-07:00</t>
  </si>
  <si>
    <t>114-3689596-8910641</t>
  </si>
  <si>
    <t>LPNRRBH3300342</t>
  </si>
  <si>
    <t>2021-05-30T01:11:48-07:00</t>
  </si>
  <si>
    <t>112-0884952-6676214</t>
  </si>
  <si>
    <t>LPNN916382844</t>
  </si>
  <si>
    <t>2021-05-29T23:52:55-07:00</t>
  </si>
  <si>
    <t>112-7958047-6873855</t>
  </si>
  <si>
    <t>Degrees of Comfort Sherpa Weighted Blanket 15 Pounds | Dual-Sided Fuzzy Soft Velvet Plush Fleece Weighted Bed Blanket | 60X80 Blush 15 LBS</t>
  </si>
  <si>
    <t>LPNPM328534612</t>
  </si>
  <si>
    <t>2021-05-29T23:25:48-07:00</t>
  </si>
  <si>
    <t>113-5507585-1124251</t>
  </si>
  <si>
    <t>LPNRRBJ6056983</t>
  </si>
  <si>
    <t>2021-05-29T23:25:44-07:00</t>
  </si>
  <si>
    <t>111-3958400-6393803</t>
  </si>
  <si>
    <t>Hyde Lane Pure 25 Momme Silk Pillowcase for Hair and Skin, 100% Natural Mulberry Silk with Hidden Zipper, 2 Pack (Standard 20x26 Taupe)</t>
  </si>
  <si>
    <t>LPNPM331137267</t>
  </si>
  <si>
    <t>This was a gift</t>
  </si>
  <si>
    <t>2021-05-29T22:02:10-07:00</t>
  </si>
  <si>
    <t>113-2724488-9627417</t>
  </si>
  <si>
    <t>LPNRRBE3436115</t>
  </si>
  <si>
    <t>2021-05-29T19:54:47-07:00</t>
  </si>
  <si>
    <t>113-4964854-5481815</t>
  </si>
  <si>
    <t>LPNPM347113330</t>
  </si>
  <si>
    <t>2021-05-29T19:48:43-07:00</t>
  </si>
  <si>
    <t>113-0592415-9509865</t>
  </si>
  <si>
    <t>LPNN881463518</t>
  </si>
  <si>
    <t>Cord is too short.</t>
  </si>
  <si>
    <t>2021-05-29T19:42:32-07:00</t>
  </si>
  <si>
    <t>111-5650319-1613843</t>
  </si>
  <si>
    <t>LPNRRBD6326280</t>
  </si>
  <si>
    <t>2021-05-29T19:32:35-07:00</t>
  </si>
  <si>
    <t>113-1649126-5997814</t>
  </si>
  <si>
    <t>LPNRRBE1753553</t>
  </si>
  <si>
    <t>2021-05-29T19:29:50-07:00</t>
  </si>
  <si>
    <t>114-8855054-2231440</t>
  </si>
  <si>
    <t>LPNRRBI4926386</t>
  </si>
  <si>
    <t>Washed it before use and won’t heat up</t>
  </si>
  <si>
    <t>2021-05-29T19:12:55-07:00</t>
  </si>
  <si>
    <t>112-4528275-7248211</t>
  </si>
  <si>
    <t>LPNRRBJ3484905</t>
  </si>
  <si>
    <t>2021-05-29T17:59:19-07:00</t>
  </si>
  <si>
    <t>113-5525651-0641803</t>
  </si>
  <si>
    <t>Codi 100% Organic Eucalyptus Comforter Twin/XL Size | Cloud Lightweight Cooling Duvet for Night Sweats and Hot Sleepers in Summer | Softest, Breathabl</t>
  </si>
  <si>
    <t>LPNRRBF6916094</t>
  </si>
  <si>
    <t>2021-05-29T17:50:56-07:00</t>
  </si>
  <si>
    <t>113-9626323-7055403</t>
  </si>
  <si>
    <t>LPNN893342609</t>
  </si>
  <si>
    <t>2021-05-29T17:26:45-07:00</t>
  </si>
  <si>
    <t>111-4012708-9385863</t>
  </si>
  <si>
    <t>LPNN910665196</t>
  </si>
  <si>
    <t>2021-05-29T16:49:47-07:00</t>
  </si>
  <si>
    <t>113-7651291-1671416</t>
  </si>
  <si>
    <t>LPNN893510475</t>
  </si>
  <si>
    <t>2021-05-29T16:20:23-07:00</t>
  </si>
  <si>
    <t>113-2623113-4980264</t>
  </si>
  <si>
    <t>Degrees of Comfort Waterproof Mattress Encasement Twin Size | 6 Sided Zippered Protector, Cotton Cover, 3M Scotchgard Stain Resistant | Breathable, Co</t>
  </si>
  <si>
    <t>LPNRRBJ9536688</t>
  </si>
  <si>
    <t>Already bought previously</t>
  </si>
  <si>
    <t>LPNRRBJ9536685</t>
  </si>
  <si>
    <t>LPNRRBJ9536687</t>
  </si>
  <si>
    <t>LPNRRBJ9536686</t>
  </si>
  <si>
    <t>2021-05-29T14:53:19-07:00</t>
  </si>
  <si>
    <t>114-1946950-0113826</t>
  </si>
  <si>
    <t>LPNPM339009654</t>
  </si>
  <si>
    <t>Product determined defective</t>
  </si>
  <si>
    <t>2021-05-29T11:54:02-07:00</t>
  </si>
  <si>
    <t>113-6596110-7965854</t>
  </si>
  <si>
    <t>Premium 1000 Thread Count Cotton Sheets, King Size Sheet Set | Natural White 4 Piece - Fitted, Flat Sheet &amp; Shams Pillowcase | Stretch Up To 20" To Ea</t>
  </si>
  <si>
    <t>LPNN901408351</t>
  </si>
  <si>
    <t>2021-05-29T11:19:29-07:00</t>
  </si>
  <si>
    <t>111-4922749-3565821</t>
  </si>
  <si>
    <t>Luxury 1000 Thread Count Cotton Sheets for King Size Bed | Sateen Soft Grey Sheet Set with Deep Pocket, 4 Piece Bed Sheets - Fitted, Flat &amp; 2 Pillow C</t>
  </si>
  <si>
    <t>LPNRRBJ2722835</t>
  </si>
  <si>
    <t>2021-05-29T11:01:51-07:00</t>
  </si>
  <si>
    <t>113-7334439-1179421</t>
  </si>
  <si>
    <t>LPNRRBI8329583</t>
  </si>
  <si>
    <t>LPNRRBI8329582</t>
  </si>
  <si>
    <t>2021-05-29T10:39:10-07:00</t>
  </si>
  <si>
    <t>112-2771052-2975406</t>
  </si>
  <si>
    <t>LPNN815327094</t>
  </si>
  <si>
    <t>2021-05-29T10:24:47-07:00</t>
  </si>
  <si>
    <t>112-4655514-1408269</t>
  </si>
  <si>
    <t>LPNPM166979316</t>
  </si>
  <si>
    <t>2021-05-29T09:33:48-07:00</t>
  </si>
  <si>
    <t>112-9191823-3162641</t>
  </si>
  <si>
    <t>LPNRRAY7879509</t>
  </si>
  <si>
    <t>2021-05-29T09:33:35-07:00</t>
  </si>
  <si>
    <t>111-1376186-8178662</t>
  </si>
  <si>
    <t>LPNRRBE3849931</t>
  </si>
  <si>
    <t>2021-05-29T09:20:31-07:00</t>
  </si>
  <si>
    <t>112-7006335-0677820</t>
  </si>
  <si>
    <t>LPNPM308350687</t>
  </si>
  <si>
    <t>2021-05-29T09:17:21-07:00</t>
  </si>
  <si>
    <t>113-7596762-3484240</t>
  </si>
  <si>
    <t>LPNRRBF6973458</t>
  </si>
  <si>
    <t>2021-05-29T09:06:35-07:00</t>
  </si>
  <si>
    <t>113-5162393-0034628</t>
  </si>
  <si>
    <t>LPNPM345061472</t>
  </si>
  <si>
    <t>2021-05-29T07:48:32-07:00</t>
  </si>
  <si>
    <t>112-1439712-9791400</t>
  </si>
  <si>
    <t>LPNRRBF8804272</t>
  </si>
  <si>
    <t>The blanket worked for about a week. It’s no longer working.</t>
  </si>
  <si>
    <t>2021-05-29T07:46:44-07:00</t>
  </si>
  <si>
    <t>112-2524987-9868221</t>
  </si>
  <si>
    <t>LPNPM308661985</t>
  </si>
  <si>
    <t>2021-05-29T06:12:43-07:00</t>
  </si>
  <si>
    <t>113-7102408-7973063</t>
  </si>
  <si>
    <t>LPNRRBJ5470250</t>
  </si>
  <si>
    <t>2021-05-29T05:07:01-07:00</t>
  </si>
  <si>
    <t>114-0343939-7043427</t>
  </si>
  <si>
    <t>LPNRRAY2645688</t>
  </si>
  <si>
    <t>2021-05-29T04:56:22-07:00</t>
  </si>
  <si>
    <t>111-8075284-7597049</t>
  </si>
  <si>
    <t>LPNRRBF7215970</t>
  </si>
  <si>
    <t>2021-05-29T04:48:09-07:00</t>
  </si>
  <si>
    <t>111-4637851-2930642</t>
  </si>
  <si>
    <t>LPNN901470565</t>
  </si>
  <si>
    <t>2021-05-29T04:40:38-07:00</t>
  </si>
  <si>
    <t>114-3061971-3794652</t>
  </si>
  <si>
    <t>LPNRRBI4200993</t>
  </si>
  <si>
    <t>2021-05-29T03:25:12-07:00</t>
  </si>
  <si>
    <t>111-7048527-9817067</t>
  </si>
  <si>
    <t>LPNPM172923443</t>
  </si>
  <si>
    <t>2021-05-29T00:59:56-07:00</t>
  </si>
  <si>
    <t>114-0839784-0070640</t>
  </si>
  <si>
    <t>LPNRRBJ6151023</t>
  </si>
  <si>
    <t>2021-05-29T00:52:25-07:00</t>
  </si>
  <si>
    <t>113-4837436-8305059</t>
  </si>
  <si>
    <t>LPNN881464912</t>
  </si>
  <si>
    <t>Went with another color</t>
  </si>
  <si>
    <t>2021-05-28T23:30:40-07:00</t>
  </si>
  <si>
    <t>113-8708319-6641824</t>
  </si>
  <si>
    <t>LPNRRBE3822350</t>
  </si>
  <si>
    <t>Electrical stopped working</t>
  </si>
  <si>
    <t>2021-05-28T22:50:23-07:00</t>
  </si>
  <si>
    <t>113-9982255-6009065</t>
  </si>
  <si>
    <t>LPNN875718407</t>
  </si>
  <si>
    <t>2021-05-28T21:26:38-07:00</t>
  </si>
  <si>
    <t>113-2137664-2327433</t>
  </si>
  <si>
    <t>LPNRRBJ2661145</t>
  </si>
  <si>
    <t>Wrong color and wrong size was sent.  Packaging said 60x80 navy item was beige and MUCH smaller then 60x80</t>
  </si>
  <si>
    <t>2021-05-28T20:15:10-07:00</t>
  </si>
  <si>
    <t>113-0214988-0680227</t>
  </si>
  <si>
    <t>LPNRRBJ5323929</t>
  </si>
  <si>
    <t>Meant to get one with a cover.</t>
  </si>
  <si>
    <t>2021-05-28T19:32:46-07:00</t>
  </si>
  <si>
    <t>113-3683782-1365022</t>
  </si>
  <si>
    <t>Luxury 1000 Thread Count Cotton Sheets for Queen Size Bed | Sateen Soft Natural White Sheet Set with Deep Pocket, 4 Piece Bedsheets - Fitted, Flat &amp; 2</t>
  </si>
  <si>
    <t>LPNN901453573</t>
  </si>
  <si>
    <t>2021-05-28T18:49:39-07:00</t>
  </si>
  <si>
    <t>114-3418884-4359438</t>
  </si>
  <si>
    <t>LPNN816589970</t>
  </si>
  <si>
    <t>2021-05-28T18:02:07-07:00</t>
  </si>
  <si>
    <t>111-1782351-3815447</t>
  </si>
  <si>
    <t>LPNRRBJ3456209</t>
  </si>
  <si>
    <t>2021-05-28T18:00:27-07:00</t>
  </si>
  <si>
    <t>111-8841690-8431447</t>
  </si>
  <si>
    <t>LPNRRBJ2897662</t>
  </si>
  <si>
    <t>2021-05-28T16:18:17-07:00</t>
  </si>
  <si>
    <t>114-4238877-9503417</t>
  </si>
  <si>
    <t>LPNPM269301598</t>
  </si>
  <si>
    <t>2021-05-28T16:00:30-07:00</t>
  </si>
  <si>
    <t>114-2287043-3651437</t>
  </si>
  <si>
    <t>LPNRRAY2165978</t>
  </si>
  <si>
    <t>No longer working. Does not charge. Customer contacted the seller. Ended up speaking with a different company.</t>
  </si>
  <si>
    <t>2021-05-28T15:31:02-07:00</t>
  </si>
  <si>
    <t>111-3876908-7771469</t>
  </si>
  <si>
    <t>LPNPM291874759</t>
  </si>
  <si>
    <t>2021-05-28T15:14:25-07:00</t>
  </si>
  <si>
    <t>113-6576483-2539403</t>
  </si>
  <si>
    <t>LPNRRBI4747950</t>
  </si>
  <si>
    <t>Blanket is not heating up</t>
  </si>
  <si>
    <t>2021-05-28T13:58:31-07:00</t>
  </si>
  <si>
    <t>113-6679887-5990665</t>
  </si>
  <si>
    <t>LPNRRBF7182413</t>
  </si>
  <si>
    <t>2021-05-28T13:44:19-07:00</t>
  </si>
  <si>
    <t>114-7536571-8745047</t>
  </si>
  <si>
    <t>LPNRRAY4787445</t>
  </si>
  <si>
    <t>damage</t>
  </si>
  <si>
    <t>2021-05-28T13:30:25-07:00</t>
  </si>
  <si>
    <t>111-5924884-8608220</t>
  </si>
  <si>
    <t>LPNRRBJ6408894</t>
  </si>
  <si>
    <t>LPNRRBJ6408891</t>
  </si>
  <si>
    <t>LPNRRBJ6408897</t>
  </si>
  <si>
    <t>2021-05-28T12:06:57-07:00</t>
  </si>
  <si>
    <t>112-9912434-5072248</t>
  </si>
  <si>
    <t>LPNRRBJ2756351</t>
  </si>
  <si>
    <t>2021-05-28T11:19:35-07:00</t>
  </si>
  <si>
    <t>114-3731635-7583427</t>
  </si>
  <si>
    <t>LPNPM268960685</t>
  </si>
  <si>
    <t>2021-05-28T11:11:30-07:00</t>
  </si>
  <si>
    <t>114-5730932-7073034</t>
  </si>
  <si>
    <t>B08FCX4V5V</t>
  </si>
  <si>
    <t>DEGREES OF COMFORT Fleece Twin Blanket for Girls - MicroVelour Velvet Plush | 60x80 Throw Blanket Warm Fuzzy Soft &amp; Lightweight Sky Blue</t>
  </si>
  <si>
    <t>LPNRRBJ5910330</t>
  </si>
  <si>
    <t>2021-05-28T11:11:00-07:00</t>
  </si>
  <si>
    <t>113-1748239-5180246</t>
  </si>
  <si>
    <t>LPNN764254466</t>
  </si>
  <si>
    <t>2021-05-28T10:51:31-07:00</t>
  </si>
  <si>
    <t>112-0292411-8569017</t>
  </si>
  <si>
    <t>Degrees of Comfort Premium Waterproof Mattress Encasement Queen Size 9-12'' Inch Deep Pocket | Zippered Design with Cotton Cover, 3M Scotchgard Stain</t>
  </si>
  <si>
    <t>LPNRRBB0479218</t>
  </si>
  <si>
    <t>Zipper broke</t>
  </si>
  <si>
    <t>2021-05-28T10:40:45-07:00</t>
  </si>
  <si>
    <t>112-1369602-7241803</t>
  </si>
  <si>
    <t>Codi Best Shredded Memory Foam Bamboo Pillows Queen Size Set of 2 | Comfortable for Stomach/Side/Back Sleeper | Cooling, Adjustable, Washable | Certip</t>
  </si>
  <si>
    <t>LPNRRBH2687859</t>
  </si>
  <si>
    <t>2021-05-28T10:21:31-07:00</t>
  </si>
  <si>
    <t>111-7705964-6637832</t>
  </si>
  <si>
    <t>LPNRRBI4760869</t>
  </si>
  <si>
    <t>2021-05-28T10:12:54-07:00</t>
  </si>
  <si>
    <t>111-3481241-9668264</t>
  </si>
  <si>
    <t>LPNRRBH3079638</t>
  </si>
  <si>
    <t>2021-05-28T10:06:54-07:00</t>
  </si>
  <si>
    <t>113-2770969-7041041</t>
  </si>
  <si>
    <t>LPNRRAV4746627</t>
  </si>
  <si>
    <t>2021-05-28T09:44:24-07:00</t>
  </si>
  <si>
    <t>112-7809545-3843443</t>
  </si>
  <si>
    <t>LPNRRBJ9702360</t>
  </si>
  <si>
    <t>2021-05-28T09:30:34-07:00</t>
  </si>
  <si>
    <t>112-2892541-8857069</t>
  </si>
  <si>
    <t>LPNRRBH3621214</t>
  </si>
  <si>
    <t>2021-05-28T09:28:29-07:00</t>
  </si>
  <si>
    <t>111-0544752-9722656</t>
  </si>
  <si>
    <t>LPNRRBJ5599462</t>
  </si>
  <si>
    <t>LPNRRBJ5599461</t>
  </si>
  <si>
    <t>2021-05-28T09:25:33-07:00</t>
  </si>
  <si>
    <t>112-3111526-9668209</t>
  </si>
  <si>
    <t>LPNN881343273</t>
  </si>
  <si>
    <t>LPNN881343274</t>
  </si>
  <si>
    <t>2021-05-28T09:03:22-07:00</t>
  </si>
  <si>
    <t>111-8012348-3917832</t>
  </si>
  <si>
    <t>LPNRRBF1645930</t>
  </si>
  <si>
    <t>2021-05-28T08:59:03-07:00</t>
  </si>
  <si>
    <t>114-2772937-1216260</t>
  </si>
  <si>
    <t>LPNRRBK8707823</t>
  </si>
  <si>
    <t>LPNRRBK8707824</t>
  </si>
  <si>
    <t>2021-05-28T08:13:40-07:00</t>
  </si>
  <si>
    <t>114-6522412-6592231</t>
  </si>
  <si>
    <t>LPNPM338054621</t>
  </si>
  <si>
    <t>2021-05-28T08:12:32-07:00</t>
  </si>
  <si>
    <t>112-1638330-1503413</t>
  </si>
  <si>
    <t>LPNRRBF8188057</t>
  </si>
  <si>
    <t>2021-05-28T07:33:03-07:00</t>
  </si>
  <si>
    <t>111-7423833-5161808</t>
  </si>
  <si>
    <t>LPNRRBH3343052</t>
  </si>
  <si>
    <t>Zipper came off trying to put it on</t>
  </si>
  <si>
    <t>2021-05-28T07:20:50-07:00</t>
  </si>
  <si>
    <t>2021-05-28T07:16:59-07:00</t>
  </si>
  <si>
    <t>112-8015842-3904224</t>
  </si>
  <si>
    <t>LPNRRBJ3210524</t>
  </si>
  <si>
    <t>Did not match</t>
  </si>
  <si>
    <t>LPNRRBJ3210525</t>
  </si>
  <si>
    <t>2021-05-28T06:28:56-07:00</t>
  </si>
  <si>
    <t>114-6419471-8358631</t>
  </si>
  <si>
    <t>LPNRRBE3822228</t>
  </si>
  <si>
    <t>One side of the comforter (the side without the tag) does not work.</t>
  </si>
  <si>
    <t>2021-05-28T03:31:40-07:00</t>
  </si>
  <si>
    <t>112-9089472-3273021</t>
  </si>
  <si>
    <t>LPNN897581650</t>
  </si>
  <si>
    <t>2021-05-28T01:31:18-07:00</t>
  </si>
  <si>
    <t>114-9988386-2488207</t>
  </si>
  <si>
    <t>LPNRRBJ6378552</t>
  </si>
  <si>
    <t>2021-05-28T00:43:29-07:00</t>
  </si>
  <si>
    <t>114-9194328-2559462</t>
  </si>
  <si>
    <t>LPNRRAW1573478</t>
  </si>
  <si>
    <t>VERY thin sheets</t>
  </si>
  <si>
    <t>2021-05-27T22:57:07-07:00</t>
  </si>
  <si>
    <t>111-8385487-9873030</t>
  </si>
  <si>
    <t>LPNRRAT0713923</t>
  </si>
  <si>
    <t>2021-05-27T21:01:30-07:00</t>
  </si>
  <si>
    <t>114-7498679-1893841</t>
  </si>
  <si>
    <t>LPNPM345877999</t>
  </si>
  <si>
    <t>This dual control pad has one controller that works, but the other controller shows error message E5 and doesn&amp;#39;t heat. We did all the recommended troubleshooting, but the product is defective.</t>
  </si>
  <si>
    <t>2021-05-27T18:46:39-07:00</t>
  </si>
  <si>
    <t>112-7092241-4807421</t>
  </si>
  <si>
    <t>LPNPM323863208</t>
  </si>
  <si>
    <t>2021-05-27T18:41:14-07:00</t>
  </si>
  <si>
    <t>114-8791977-4334632</t>
  </si>
  <si>
    <t>LPNRRBF9156669</t>
  </si>
  <si>
    <t>2021-05-27T18:03:32-07:00</t>
  </si>
  <si>
    <t>112-0329295-5523401</t>
  </si>
  <si>
    <t>LPNPM136844376</t>
  </si>
  <si>
    <t>2021-05-27T17:47:20-07:00</t>
  </si>
  <si>
    <t>112-0354224-6816224</t>
  </si>
  <si>
    <t>LPNRRBF7501269</t>
  </si>
  <si>
    <t>The blanket short circuited, light flashes constant now</t>
  </si>
  <si>
    <t>2021-05-27T17:24:25-07:00</t>
  </si>
  <si>
    <t>111-6132704-1558659</t>
  </si>
  <si>
    <t>Degrees of Comfort 100% Waterproof Mattress Pad Queen Size | Quilted Topper Fitted 15'' Inch Deep Pocket 3M Scotchgard Stain Resistant Protector Cover</t>
  </si>
  <si>
    <t>LPNRRBJ9156261</t>
  </si>
  <si>
    <t>2021-05-27T17:16:57-07:00</t>
  </si>
  <si>
    <t>112-4992029-4493827</t>
  </si>
  <si>
    <t>LPNPM353940342</t>
  </si>
  <si>
    <t>2021-05-27T16:57:23-07:00</t>
  </si>
  <si>
    <t>114-0975469-7462601</t>
  </si>
  <si>
    <t>LPNRRBH3137457</t>
  </si>
  <si>
    <t>2021-05-27T14:18:05-07:00</t>
  </si>
  <si>
    <t>702-1676053-4932215</t>
  </si>
  <si>
    <t>LPNRRBI4202180</t>
  </si>
  <si>
    <t>2021-05-27T14:12:31-07:00</t>
  </si>
  <si>
    <t>701-4942040-5197003</t>
  </si>
  <si>
    <t>LPNRRBI1702810</t>
  </si>
  <si>
    <t>2021-05-27T12:58:25-07:00</t>
  </si>
  <si>
    <t>113-2988638-8192267</t>
  </si>
  <si>
    <t>LPNRRBE3948446</t>
  </si>
  <si>
    <t>2021-05-27T12:56:48-07:00</t>
  </si>
  <si>
    <t>111-8833586-7462636</t>
  </si>
  <si>
    <t>LPNPM304221868</t>
  </si>
  <si>
    <t>LPNPM304221870</t>
  </si>
  <si>
    <t>LPNPM304221869</t>
  </si>
  <si>
    <t>2021-05-27T12:19:18-07:00</t>
  </si>
  <si>
    <t>112-4610430-3300245</t>
  </si>
  <si>
    <t>LPNRRBE0638560</t>
  </si>
  <si>
    <t>2021-05-27T12:05:41-07:00</t>
  </si>
  <si>
    <t>114-1497234-7049019</t>
  </si>
  <si>
    <t>LPNPM346403116</t>
  </si>
  <si>
    <t>2021-05-27T11:40:15-07:00</t>
  </si>
  <si>
    <t>111-8798383-3731412</t>
  </si>
  <si>
    <t>LPNPM251125860</t>
  </si>
  <si>
    <t>Sheet Ripped when I washed it first time</t>
  </si>
  <si>
    <t>2021-05-27T11:21:42-07:00</t>
  </si>
  <si>
    <t>112-3630397-0202639</t>
  </si>
  <si>
    <t>LPNRRAZ9930407</t>
  </si>
  <si>
    <t>2021-05-27T10:45:59-07:00</t>
  </si>
  <si>
    <t>113-3119664-0396268</t>
  </si>
  <si>
    <t>LPNPM243602866</t>
  </si>
  <si>
    <t>2021-05-27T10:45:00-07:00</t>
  </si>
  <si>
    <t>112-8487980-1993044</t>
  </si>
  <si>
    <t>LPNRRBK5228238</t>
  </si>
  <si>
    <t>2021-05-27T10:22:25-07:00</t>
  </si>
  <si>
    <t>114-7944441-6781811</t>
  </si>
  <si>
    <t>LPNN928621218</t>
  </si>
  <si>
    <t>2021-05-27T10:06:50-07:00</t>
  </si>
  <si>
    <t>111-1788555-8442647</t>
  </si>
  <si>
    <t>LPNRRBD4429900</t>
  </si>
  <si>
    <t>2021-05-27T10:06:03-07:00</t>
  </si>
  <si>
    <t>112-6046197-8489021</t>
  </si>
  <si>
    <t>LPNN901497658</t>
  </si>
  <si>
    <t>2021-05-27T10:03:34-07:00</t>
  </si>
  <si>
    <t>114-2193120-6561802</t>
  </si>
  <si>
    <t>LPNPM353953597</t>
  </si>
  <si>
    <t>Has a hole</t>
  </si>
  <si>
    <t>2021-05-27T09:56:51-07:00</t>
  </si>
  <si>
    <t>113-2078186-5624226</t>
  </si>
  <si>
    <t>LPNPM308426339</t>
  </si>
  <si>
    <t>2021-05-27T08:03:14-07:00</t>
  </si>
  <si>
    <t>111-6207425-4814606</t>
  </si>
  <si>
    <t>LPNRRBI1213509</t>
  </si>
  <si>
    <t>2021-05-27T07:28:52-07:00</t>
  </si>
  <si>
    <t>111-6060052-4201017</t>
  </si>
  <si>
    <t>LPNRRBJ5796874</t>
  </si>
  <si>
    <t>2021-05-27T07:19:23-07:00</t>
  </si>
  <si>
    <t>113-6978554-9709006</t>
  </si>
  <si>
    <t>Degrees of Comfort Premium Waterproof Mattress Encasement King Size 9-12'' Inch Deep Pocket | Zippered Design with Cotton Cover, 3M Scotchgard Stain R</t>
  </si>
  <si>
    <t>LPNRRBI2605176</t>
  </si>
  <si>
    <t>113-8045881-8533846</t>
  </si>
  <si>
    <t>LPNRRBI2605173</t>
  </si>
  <si>
    <t>2021-05-27T07:14:13-07:00</t>
  </si>
  <si>
    <t>113-8970447-4082603</t>
  </si>
  <si>
    <t>LPNRRAY2303793</t>
  </si>
  <si>
    <t>2021-05-27T07:13:42-07:00</t>
  </si>
  <si>
    <t>112-8583017-7272215</t>
  </si>
  <si>
    <t>LPNRRBF7182141</t>
  </si>
  <si>
    <t>2021-05-27T07:07:25-07:00</t>
  </si>
  <si>
    <t>111-3144894-5413866</t>
  </si>
  <si>
    <t>LPNRRBH2687598</t>
  </si>
  <si>
    <t>Worked for about two days, then stopped heating up.  This is the second blanket I have ordered from this company and I am not satisfied with their quality.</t>
  </si>
  <si>
    <t>2021-05-27T06:56:43-07:00</t>
  </si>
  <si>
    <t>111-6265407-4128245</t>
  </si>
  <si>
    <t>LPNRRBJ3099346</t>
  </si>
  <si>
    <t>Wrong size. Not XL Twin</t>
  </si>
  <si>
    <t>2021-05-27T05:15:47-07:00</t>
  </si>
  <si>
    <t>112-5975801-6565848</t>
  </si>
  <si>
    <t>LPNN901623010</t>
  </si>
  <si>
    <t>Changed my mind on the color of the product.</t>
  </si>
  <si>
    <t>2021-05-27T05:03:53-07:00</t>
  </si>
  <si>
    <t>113-2073368-4063416</t>
  </si>
  <si>
    <t>LPNRRBJ5751342</t>
  </si>
  <si>
    <t>2021-05-27T04:36:00-07:00</t>
  </si>
  <si>
    <t>112-1867859-8940219</t>
  </si>
  <si>
    <t>LPNRRBJ2854401</t>
  </si>
  <si>
    <t>2021-05-27T03:32:07-07:00</t>
  </si>
  <si>
    <t>112-1998734-6463463</t>
  </si>
  <si>
    <t>LPNRRBI4467529</t>
  </si>
  <si>
    <t>Control doesn&amp;#39;t work and auto shut off doesn&amp;#39;t work either. Please refund. Thanks.</t>
  </si>
  <si>
    <t>2021-05-27T03:09:18-07:00</t>
  </si>
  <si>
    <t>114-5175973-5089054</t>
  </si>
  <si>
    <t>LGB7</t>
  </si>
  <si>
    <t>LPNRR837808206</t>
  </si>
  <si>
    <t>2021-05-27T00:53:38-07:00</t>
  </si>
  <si>
    <t>111-2648092-5113053</t>
  </si>
  <si>
    <t>LPNRRBI4857244</t>
  </si>
  <si>
    <t>2021-05-27T00:39:21-07:00</t>
  </si>
  <si>
    <t>114-6094954-7616233</t>
  </si>
  <si>
    <t>LPNPM304218458</t>
  </si>
  <si>
    <t>LPNPM304218459</t>
  </si>
  <si>
    <t>2021-05-26T22:36:53-07:00</t>
  </si>
  <si>
    <t>112-5554372-4913802</t>
  </si>
  <si>
    <t>Degrees of Comfort 100% Waterproof Mattress Pad Twin XL Size | Quilted Topper Fitted 13'' Inch Deep Pocket 3M Scotchgard Stain Resistant Protector Cov</t>
  </si>
  <si>
    <t>LPNRRBI2364098</t>
  </si>
  <si>
    <t>LPNRRBI2364097</t>
  </si>
  <si>
    <t>2021-05-26T22:27:47-07:00</t>
  </si>
  <si>
    <t>113-4690703-9426617</t>
  </si>
  <si>
    <t>Heated Mattress Pad Full Size | Zone Heating Electric Bed Warmer W/ Auto Shut Off | Fit Up To 15 Inch | 12.5ft Long Cord | Therapeutic &amp; Relieves Sore</t>
  </si>
  <si>
    <t>LPNPM304314264</t>
  </si>
  <si>
    <t>Plugged in for a few hours with absolutely no head,plus someone else had this...it was torn. PLEASE TOSS  OUT AND DO NOT RESELL... ..I was disappointed..</t>
  </si>
  <si>
    <t>2021-05-26T22:19:38-07:00</t>
  </si>
  <si>
    <t>114-7021361-3721844</t>
  </si>
  <si>
    <t>LPNRRBI9506742</t>
  </si>
  <si>
    <t>2021-05-26T21:40:24-07:00</t>
  </si>
  <si>
    <t>112-7463460-8257801</t>
  </si>
  <si>
    <t>LPNN905491632</t>
  </si>
  <si>
    <t>2021-05-26T21:39:37-07:00</t>
  </si>
  <si>
    <t>113-9072164-9336236</t>
  </si>
  <si>
    <t>LPNRRAY2604227</t>
  </si>
  <si>
    <t>2021-05-26T20:59:33-07:00</t>
  </si>
  <si>
    <t>112-8415992-0308225</t>
  </si>
  <si>
    <t>LPNPM337391591</t>
  </si>
  <si>
    <t>2021-05-26T20:35:21-07:00</t>
  </si>
  <si>
    <t>114-4861502-6317804</t>
  </si>
  <si>
    <t>Degrees of Comfort Premium Waterproof Mattress Encasement Queen Size 6-9'' Inch Deep Pocket | Zippered Design with Cotton Cover, 3M Scotchgard Stain R</t>
  </si>
  <si>
    <t>LPNRRBI3579120</t>
  </si>
  <si>
    <t>2021-05-26T20:08:59-07:00</t>
  </si>
  <si>
    <t>113-8410418-6721048</t>
  </si>
  <si>
    <t>LPNRRBF9760995</t>
  </si>
  <si>
    <t>2021-05-26T19:34:05-07:00</t>
  </si>
  <si>
    <t>113-6991481-0386633</t>
  </si>
  <si>
    <t>LPNRRBE3948290</t>
  </si>
  <si>
    <t>one side is doesn&amp;#39;t work</t>
  </si>
  <si>
    <t>2021-05-26T19:33:32-07:00</t>
  </si>
  <si>
    <t>112-2144302-4548202</t>
  </si>
  <si>
    <t>LPNRRBI4299817</t>
  </si>
  <si>
    <t>2021-05-26T18:54:52-07:00</t>
  </si>
  <si>
    <t>LPNRRBF9775278</t>
  </si>
  <si>
    <t>2021-05-26T18:54:48-07:00</t>
  </si>
  <si>
    <t>112-0501950-5251448</t>
  </si>
  <si>
    <t>LPNRRBJ5712089</t>
  </si>
  <si>
    <t>2021-05-26T17:48:20-07:00</t>
  </si>
  <si>
    <t>111-9451262-7928207</t>
  </si>
  <si>
    <t>AMFBA20-0423</t>
  </si>
  <si>
    <t>B08W9FY7J5</t>
  </si>
  <si>
    <t>Luxury 1000 Thread Count Cotton Sheets for Queen Size Bed | Sateen Soft Taupe Sheet Set with Deep Pocket, 4 Piece Bedsheets - Fitted, Flat &amp; 2 Pillow</t>
  </si>
  <si>
    <t>LPNRRBJ2803751</t>
  </si>
  <si>
    <t>2021-05-26T17:41:34-07:00</t>
  </si>
  <si>
    <t>112-0161902-1157814</t>
  </si>
  <si>
    <t>LPNPM308424125</t>
  </si>
  <si>
    <t>2021-05-26T17:34:12-07:00</t>
  </si>
  <si>
    <t>112-1692133-8621002</t>
  </si>
  <si>
    <t>LPNRRBI3447675</t>
  </si>
  <si>
    <t>2021-05-26T16:56:58-07:00</t>
  </si>
  <si>
    <t>112-6929972-2651417</t>
  </si>
  <si>
    <t>LPNRRBJ5364182</t>
  </si>
  <si>
    <t>2021-05-26T16:40:02-07:00</t>
  </si>
  <si>
    <t>113-1649130-0429015</t>
  </si>
  <si>
    <t>LPNPM353848200</t>
  </si>
  <si>
    <t>2021-05-26T14:25:37-07:00</t>
  </si>
  <si>
    <t>112-3494168-3793832</t>
  </si>
  <si>
    <t>LPNPM345852671</t>
  </si>
  <si>
    <t>2021-05-26T13:44:48-07:00</t>
  </si>
  <si>
    <t>113-6233375-0301806</t>
  </si>
  <si>
    <t>LPNRRBF7088601</t>
  </si>
  <si>
    <t>2021-05-26T13:20:08-07:00</t>
  </si>
  <si>
    <t>112-4583614-7673805</t>
  </si>
  <si>
    <t>LPNRRBJ9553733</t>
  </si>
  <si>
    <t>2021-05-26T13:13:41-07:00</t>
  </si>
  <si>
    <t>111-8560114-5865822</t>
  </si>
  <si>
    <t>LPNRRAP2953263</t>
  </si>
  <si>
    <t>2021-05-26T12:45:22-07:00</t>
  </si>
  <si>
    <t>113-5090103-4315455</t>
  </si>
  <si>
    <t>LPNRRBI3915726</t>
  </si>
  <si>
    <t>LPNRRBI3915727</t>
  </si>
  <si>
    <t>2021-05-26T12:36:36-07:00</t>
  </si>
  <si>
    <t>114-0515366-4908230</t>
  </si>
  <si>
    <t>LPNRRBI4249998</t>
  </si>
  <si>
    <t>2021-05-26T12:36:30-07:00</t>
  </si>
  <si>
    <t>114-2290100-7917035</t>
  </si>
  <si>
    <t>LPNPM291138422</t>
  </si>
  <si>
    <t>2021-05-26T12:35:16-07:00</t>
  </si>
  <si>
    <t>113-7262868-8901009</t>
  </si>
  <si>
    <t>Degrees Of Comfort Coolmax Weighted Blanket with Washable Cover | 1 x Cozyheat Minky Plush, 1 x Cooling Removable Covers Included | Micro Glass Beads</t>
  </si>
  <si>
    <t>LPNRRBJ2841169</t>
  </si>
  <si>
    <t>2021-05-26T12:13:03-07:00</t>
  </si>
  <si>
    <t>112-2620682-2024232</t>
  </si>
  <si>
    <t>LPNRRBE1790169</t>
  </si>
  <si>
    <t>2021-05-26T12:02:19-07:00</t>
  </si>
  <si>
    <t>111-9457277-7218650</t>
  </si>
  <si>
    <t>Wrong color, and wrong size</t>
  </si>
  <si>
    <t>2021-05-26T11:43:23-07:00</t>
  </si>
  <si>
    <t>114-5757590-8125848</t>
  </si>
  <si>
    <t>LPNRRBD3872855</t>
  </si>
  <si>
    <t>2021-05-26T11:08:57-07:00</t>
  </si>
  <si>
    <t>114-0966893-1665854</t>
  </si>
  <si>
    <t>LPNRRAY2336265</t>
  </si>
  <si>
    <t>right side controller only flashes</t>
  </si>
  <si>
    <t>2021-05-26T11:03:33-07:00</t>
  </si>
  <si>
    <t>111-7895514-7844219</t>
  </si>
  <si>
    <t>LPNRRBJ5498395</t>
  </si>
  <si>
    <t>LPNRRBJ5498394</t>
  </si>
  <si>
    <t>2021-05-26T10:41:24-07:00</t>
  </si>
  <si>
    <t>113-9293321-1478664</t>
  </si>
  <si>
    <t>LPNRRAX9013539</t>
  </si>
  <si>
    <t>2021-05-26T09:19:24-07:00</t>
  </si>
  <si>
    <t>114-1167780-8280214</t>
  </si>
  <si>
    <t>LPNRRAQ1652188</t>
  </si>
  <si>
    <t>2021-05-26T08:52:03-07:00</t>
  </si>
  <si>
    <t>113-8355943-9666667</t>
  </si>
  <si>
    <t>LPNN867115071</t>
  </si>
  <si>
    <t>received white not ivory</t>
  </si>
  <si>
    <t>2021-05-26T08:36:44-07:00</t>
  </si>
  <si>
    <t>111-1325744-7688250</t>
  </si>
  <si>
    <t>LPNPM354810817</t>
  </si>
  <si>
    <t>2021-05-26T08:04:46-07:00</t>
  </si>
  <si>
    <t>113-1946715-9094664</t>
  </si>
  <si>
    <t>LPNRRBH3276440</t>
  </si>
  <si>
    <t>Not the color I want</t>
  </si>
  <si>
    <t>2021-05-26T07:52:47-07:00</t>
  </si>
  <si>
    <t>112-0039754-0240216</t>
  </si>
  <si>
    <t>LPNRRBF9087991</t>
  </si>
  <si>
    <t>2021-05-26T07:40:14-07:00</t>
  </si>
  <si>
    <t>114-4704461-5105007</t>
  </si>
  <si>
    <t>LPNRRBI2814569</t>
  </si>
  <si>
    <t>2021-05-26T07:03:20-07:00</t>
  </si>
  <si>
    <t>113-6867015-9277853</t>
  </si>
  <si>
    <t>LPNPM353875026</t>
  </si>
  <si>
    <t>2021-05-26T06:47:55-07:00</t>
  </si>
  <si>
    <t>111-7114889-3749867</t>
  </si>
  <si>
    <t>AMFBA14-0334</t>
  </si>
  <si>
    <t>B08R15TL1T</t>
  </si>
  <si>
    <t>Hyde Lane 3 Piece Reversible Full/Queen Size Quilt Set | 90x90 - White | Soft Microfiber Lightweight Coverlet Bedspread | All Season | Bed Cover Blank</t>
  </si>
  <si>
    <t>LPNRRBI2851398</t>
  </si>
  <si>
    <t>2021-05-26T05:44:25-07:00</t>
  </si>
  <si>
    <t>113-9660472-7785855</t>
  </si>
  <si>
    <t>LPNRRBJ5788279</t>
  </si>
  <si>
    <t>2021-05-26T05:43:12-07:00</t>
  </si>
  <si>
    <t>111-0392521-0469855</t>
  </si>
  <si>
    <t>LPNRRBE3565857</t>
  </si>
  <si>
    <t>2021-05-26T05:30:56-07:00</t>
  </si>
  <si>
    <t>111-6984871-6462621</t>
  </si>
  <si>
    <t>LPNPM347074709</t>
  </si>
  <si>
    <t>2021-05-26T05:23:24-07:00</t>
  </si>
  <si>
    <t>111-7689995-7092207</t>
  </si>
  <si>
    <t>LPNRRBD4431602</t>
  </si>
  <si>
    <t>2021-05-26T04:43:04-07:00</t>
  </si>
  <si>
    <t>111-7003173-7313025</t>
  </si>
  <si>
    <t>B08B9Q147R</t>
  </si>
  <si>
    <t>Twin Bed Sheets Set 3 Piece - 1 Flat, 1 Fitted with Deep Pocket Fits Most Mattress, 1 Pillowcase | Soft Brushed 1800 Microfiber Blend Bed Sheet | Wrin</t>
  </si>
  <si>
    <t>LPNRRBJ8927955</t>
  </si>
  <si>
    <t>2021-05-26T03:46:46-07:00</t>
  </si>
  <si>
    <t>113-7657194-1445053</t>
  </si>
  <si>
    <t>LPNRRAX0193003</t>
  </si>
  <si>
    <t>2021-05-26T03:18:35-07:00</t>
  </si>
  <si>
    <t>111-2006538-6603426</t>
  </si>
  <si>
    <t>LPNRRBE3915203</t>
  </si>
  <si>
    <t>2021-05-26T01:38:58-07:00</t>
  </si>
  <si>
    <t>111-0948232-3803431</t>
  </si>
  <si>
    <t>LPNN889555607</t>
  </si>
  <si>
    <t>2021-05-26T00:27:49-07:00</t>
  </si>
  <si>
    <t>112-8196646-6491468</t>
  </si>
  <si>
    <t>LPNPM345862457</t>
  </si>
  <si>
    <t>2021-05-25T23:37:04-07:00</t>
  </si>
  <si>
    <t>112-0837523-6972244</t>
  </si>
  <si>
    <t>LPNRRAY2724194</t>
  </si>
  <si>
    <t>The left side doesn’t work</t>
  </si>
  <si>
    <t>2021-05-25T23:31:34-07:00</t>
  </si>
  <si>
    <t>113-0016036-9742669</t>
  </si>
  <si>
    <t>LPNRRAY2640384</t>
  </si>
  <si>
    <t>2021-05-25T23:30:12-07:00</t>
  </si>
  <si>
    <t>114-8531568-1351421</t>
  </si>
  <si>
    <t>LPNRRBD3888803</t>
  </si>
  <si>
    <t>2021-05-25T23:25:52-07:00</t>
  </si>
  <si>
    <t>114-5780861-7605001</t>
  </si>
  <si>
    <t>LPNPM353480109</t>
  </si>
  <si>
    <t>The type of material on one side attracts everything and I don’t need that in my house with 4 kids!</t>
  </si>
  <si>
    <t>2021-05-25T23:06:10-07:00</t>
  </si>
  <si>
    <t>114-7789852-6782605</t>
  </si>
  <si>
    <t>100% Pure Silk Pillowcase for Hair and Skin, Light Blue Standard Size Mulberry Silk Pillow Cases 2 Pack 20x26</t>
  </si>
  <si>
    <t>LPNN889471784</t>
  </si>
  <si>
    <t>2021-05-25T22:39:24-07:00</t>
  </si>
  <si>
    <t>114-8272818-5235418</t>
  </si>
  <si>
    <t>LPNPM293883724</t>
  </si>
  <si>
    <t>2021-05-25T22:20:11-07:00</t>
  </si>
  <si>
    <t>112-0257919-1849853</t>
  </si>
  <si>
    <t>LPNRRBJ9874654</t>
  </si>
  <si>
    <t>2021-05-25T21:31:29-07:00</t>
  </si>
  <si>
    <t>111-2901169-1700253</t>
  </si>
  <si>
    <t>LPNRRBF7052768</t>
  </si>
  <si>
    <t>2021-05-25T21:04:45-07:00</t>
  </si>
  <si>
    <t>114-7330648-2740226</t>
  </si>
  <si>
    <t>LPNRRAY2375834</t>
  </si>
  <si>
    <t>One side turns off within 10 minutes</t>
  </si>
  <si>
    <t>2021-05-25T20:38:17-07:00</t>
  </si>
  <si>
    <t>112-1574981-0408210</t>
  </si>
  <si>
    <t>LPNRRBE1773312</t>
  </si>
  <si>
    <t>2021-05-25T19:40:21-07:00</t>
  </si>
  <si>
    <t>111-6353230-5684253</t>
  </si>
  <si>
    <t>LPNPM346578648</t>
  </si>
  <si>
    <t>2021-05-25T19:14:50-07:00</t>
  </si>
  <si>
    <t>114-0396976-7698606</t>
  </si>
  <si>
    <t>Degrees of Comfort Sherpa Weighted Blanket Throw Dualed Sided Soft Cozy Fleece Thick Fuzzy Warm Bed Blanket for Twin Bed or Sofa | 36x48 Gray 5 LBS</t>
  </si>
  <si>
    <t>LPNRRBI3817567</t>
  </si>
  <si>
    <t>2021-05-25T19:07:40-07:00</t>
  </si>
  <si>
    <t>114-2752586-7346660</t>
  </si>
  <si>
    <t>LPNRRBE3932653</t>
  </si>
  <si>
    <t>2021-05-25T18:49:47-07:00</t>
  </si>
  <si>
    <t>114-8289247-6656261</t>
  </si>
  <si>
    <t>LPNRRBI0000267</t>
  </si>
  <si>
    <t>2021-05-25T18:10:56-07:00</t>
  </si>
  <si>
    <t>111-3372181-4750651</t>
  </si>
  <si>
    <t>LPNPM312547551</t>
  </si>
  <si>
    <t>2021-05-25T17:57:09-07:00</t>
  </si>
  <si>
    <t>111-8740921-8112236</t>
  </si>
  <si>
    <t>B071PF6BG6</t>
  </si>
  <si>
    <t>INK+IVY womens Rayon Short Sleeve Top &amp; Capri Pants Pajama Set, Bohemian Night Raspberry, 1X US</t>
  </si>
  <si>
    <t>LPNRRBE8164781</t>
  </si>
  <si>
    <t>2021-05-25T17:35:46-07:00</t>
  </si>
  <si>
    <t>112-4020014-4993024</t>
  </si>
  <si>
    <t>LPNPM316744393</t>
  </si>
  <si>
    <t>LPNPM316744392</t>
  </si>
  <si>
    <t>2021-05-25T17:03:57-07:00</t>
  </si>
  <si>
    <t>112-8766627-0405813</t>
  </si>
  <si>
    <t>LPNRRBJ5680234</t>
  </si>
  <si>
    <t>2021-05-25T15:50:32-07:00</t>
  </si>
  <si>
    <t>111-8010916-2471429</t>
  </si>
  <si>
    <t>LPNRRAY4691270</t>
  </si>
  <si>
    <t>2021-05-25T15:25:18-07:00</t>
  </si>
  <si>
    <t>114-3371489-7273815</t>
  </si>
  <si>
    <t>LPNN893524075</t>
  </si>
  <si>
    <t>2021-05-25T13:40:44-07:00</t>
  </si>
  <si>
    <t>111-7413506-1045065</t>
  </si>
  <si>
    <t>LPNPM338021493</t>
  </si>
  <si>
    <t>2021-05-25T12:42:15-07:00</t>
  </si>
  <si>
    <t>112-9605988-7610624</t>
  </si>
  <si>
    <t>LPNPM296733394</t>
  </si>
  <si>
    <t>2021-05-25T12:41:34-07:00</t>
  </si>
  <si>
    <t>111-1716797-5341017</t>
  </si>
  <si>
    <t>Bought wrong length</t>
  </si>
  <si>
    <t>2021-05-25T12:35:34-07:00</t>
  </si>
  <si>
    <t>114-8725315-8386665</t>
  </si>
  <si>
    <t>LPNRRBJ5568426</t>
  </si>
  <si>
    <t>2021-05-25T10:55:29-07:00</t>
  </si>
  <si>
    <t>113-5099388-2579416</t>
  </si>
  <si>
    <t>LPNN885479679</t>
  </si>
  <si>
    <t>2021-05-25T10:54:45-07:00</t>
  </si>
  <si>
    <t>111-4174230-2685027</t>
  </si>
  <si>
    <t>Hyde Lane 3 Piece Reversible Full/Queen Size Quilt Set | 90x90 - Seafoam | Soft Microfiber Lightweight Coverlet Bed Spread | All Season | Bed Cover Qu</t>
  </si>
  <si>
    <t>LPNN893622872</t>
  </si>
  <si>
    <t>2021-05-25T10:21:01-07:00</t>
  </si>
  <si>
    <t>111-2488818-4609005</t>
  </si>
  <si>
    <t>LPNRRBI3115796</t>
  </si>
  <si>
    <t>LPNPM315399799</t>
  </si>
  <si>
    <t>2021-05-25T09:51:24-07:00</t>
  </si>
  <si>
    <t>112-0687095-8843444</t>
  </si>
  <si>
    <t>LPNN904039766</t>
  </si>
  <si>
    <t>Shows E3 error code, not resolved with trouble shooting.</t>
  </si>
  <si>
    <t>2021-05-25T09:51:10-07:00</t>
  </si>
  <si>
    <t>112-6608754-0539423</t>
  </si>
  <si>
    <t>LPNPM348004210</t>
  </si>
  <si>
    <t>2021-05-25T09:49:30-07:00</t>
  </si>
  <si>
    <t>112-8978766-1396269</t>
  </si>
  <si>
    <t>LPNPM164010147</t>
  </si>
  <si>
    <t>Not the same color</t>
  </si>
  <si>
    <t>2021-05-25T09:44:37-07:00</t>
  </si>
  <si>
    <t>111-5278451-6589838</t>
  </si>
  <si>
    <t>Hyde Lane 3 Piece Reversible King Size Quilt Bedspreads Set | 104x90 - White | Soft Microfiber Lightweight Coverlet Bedspread | All Season | Bed Cover</t>
  </si>
  <si>
    <t>LPNRRBJ5504599</t>
  </si>
  <si>
    <t>Bought in different color</t>
  </si>
  <si>
    <t>2021-05-25T08:22:54-07:00</t>
  </si>
  <si>
    <t>111-8359647-1169821</t>
  </si>
  <si>
    <t>LPNN897333130</t>
  </si>
  <si>
    <t>2021-05-25T07:22:51-07:00</t>
  </si>
  <si>
    <t>114-3188291-7168243</t>
  </si>
  <si>
    <t>Ordered 84’ in length but was sent 63’</t>
  </si>
  <si>
    <t>2021-05-25T06:48:56-07:00</t>
  </si>
  <si>
    <t>113-5531131-4205049</t>
  </si>
  <si>
    <t>LPNRRAY2882026</t>
  </si>
  <si>
    <t>2021-05-25T06:46:37-07:00</t>
  </si>
  <si>
    <t>114-0803580-1943446</t>
  </si>
  <si>
    <t>LPNRRBJ8888645</t>
  </si>
  <si>
    <t>2021-05-25T06:10:56-07:00</t>
  </si>
  <si>
    <t>114-9785455-7213003</t>
  </si>
  <si>
    <t>LPNPM340034681</t>
  </si>
  <si>
    <t>2021-05-25T06:06:34-07:00</t>
  </si>
  <si>
    <t>112-3399448-7537847</t>
  </si>
  <si>
    <t>LPNPM304409295</t>
  </si>
  <si>
    <t>Trash. Doesn’t work out of the box.</t>
  </si>
  <si>
    <t>2021-05-25T05:50:27-07:00</t>
  </si>
  <si>
    <t>113-1522776-3575403</t>
  </si>
  <si>
    <t>LPNRRBE3948032</t>
  </si>
  <si>
    <t>2021-05-25T04:52:51-07:00</t>
  </si>
  <si>
    <t>112-4072827-6761018</t>
  </si>
  <si>
    <t>LPNPM362398674</t>
  </si>
  <si>
    <t>2021-05-25T04:51:05-07:00</t>
  </si>
  <si>
    <t>LPNPM362398673</t>
  </si>
  <si>
    <t>2021-05-25T04:13:50-07:00</t>
  </si>
  <si>
    <t>114-4117120-9247428</t>
  </si>
  <si>
    <t>LPNRRBD4741982</t>
  </si>
  <si>
    <t>2021-05-25T02:45:41-07:00</t>
  </si>
  <si>
    <t>111-0333428-2720258</t>
  </si>
  <si>
    <t>LPNRRBI3378117</t>
  </si>
  <si>
    <t>2021-05-25T02:21:09-07:00</t>
  </si>
  <si>
    <t>112-2692682-4744240</t>
  </si>
  <si>
    <t>LPNRRBI4527042</t>
  </si>
  <si>
    <t>2021-05-25T01:58:14-07:00</t>
  </si>
  <si>
    <t>LPNRRBI4750515</t>
  </si>
  <si>
    <t>2021-05-25T01:46:55-07:00</t>
  </si>
  <si>
    <t>113-6538010-1573052</t>
  </si>
  <si>
    <t>LPNRRBI3537911</t>
  </si>
  <si>
    <t>2021-05-25T00:22:12-07:00</t>
  </si>
  <si>
    <t>114-7907355-1994654</t>
  </si>
  <si>
    <t>LPNRRBJ9137245</t>
  </si>
  <si>
    <t>2021-05-24T23:35:07-07:00</t>
  </si>
  <si>
    <t>112-0043086-2159465</t>
  </si>
  <si>
    <t>LPNRRBD3878388</t>
  </si>
  <si>
    <t>2021-05-24T23:28:12-07:00</t>
  </si>
  <si>
    <t>113-9043083-2680254</t>
  </si>
  <si>
    <t>LPNRRBJ5348024</t>
  </si>
  <si>
    <t>2021-05-24T22:36:34-07:00</t>
  </si>
  <si>
    <t>111-4003407-8483420</t>
  </si>
  <si>
    <t>LPNPM353007849</t>
  </si>
  <si>
    <t>2021-05-24T20:49:12-07:00</t>
  </si>
  <si>
    <t>111-8058535-0205822</t>
  </si>
  <si>
    <t>LPNN897303465</t>
  </si>
  <si>
    <t>By mistake double items</t>
  </si>
  <si>
    <t>2021-05-24T19:43:32-07:00</t>
  </si>
  <si>
    <t>114-7432801-5812217</t>
  </si>
  <si>
    <t>LPNRRBD4431015</t>
  </si>
  <si>
    <t>The blanket doesn&amp;#39;t get hot.</t>
  </si>
  <si>
    <t>2021-05-24T19:34:58-07:00</t>
  </si>
  <si>
    <t>112-7008050-1050659</t>
  </si>
  <si>
    <t>LPNRRAD2659303</t>
  </si>
  <si>
    <t>2021-05-24T18:01:14-07:00</t>
  </si>
  <si>
    <t>111-4263046-9658624</t>
  </si>
  <si>
    <t>LPNRRBJ5354208</t>
  </si>
  <si>
    <t>2021-05-24T17:58:07-07:00</t>
  </si>
  <si>
    <t>111-7933708-7202619</t>
  </si>
  <si>
    <t>Degrees of Comfort Premium Waterproof Mattress Encasement Twin Size 13-15'' Inch Deep Pocket | Zippered Design with Cotton Cover, 3M Scotchgard Stain</t>
  </si>
  <si>
    <t>UNDELIVERABLE_INSUFFICIENT_ADDRESS</t>
  </si>
  <si>
    <t>LPNRRBJ9548792</t>
  </si>
  <si>
    <t>LPNRRBJ9548794</t>
  </si>
  <si>
    <t>LPNRRBJ9548793</t>
  </si>
  <si>
    <t>LPNRRBJ9548795</t>
  </si>
  <si>
    <t>LPNRRBJ9548796</t>
  </si>
  <si>
    <t>2021-05-24T17:10:04-07:00</t>
  </si>
  <si>
    <t>113-6444618-5730641</t>
  </si>
  <si>
    <t>LPNRRAZ6527855</t>
  </si>
  <si>
    <t>2021-05-24T16:27:51-07:00</t>
  </si>
  <si>
    <t>113-5002725-9181863</t>
  </si>
  <si>
    <t>LPNRRBJ2675924</t>
  </si>
  <si>
    <t>Dose not keep the heat</t>
  </si>
  <si>
    <t>2021-05-24T16:16:09-07:00</t>
  </si>
  <si>
    <t>112-3159463-5564245</t>
  </si>
  <si>
    <t>LPNRRBJ9751832</t>
  </si>
  <si>
    <t>2021-05-24T16:14:48-07:00</t>
  </si>
  <si>
    <t>LPNPM337667743</t>
  </si>
  <si>
    <t>2021-05-24T15:23:06-07:00</t>
  </si>
  <si>
    <t>112-5888314-3869002</t>
  </si>
  <si>
    <t>LPNRRAY2862468</t>
  </si>
  <si>
    <t>2021-05-24T14:03:55-07:00</t>
  </si>
  <si>
    <t>114-8842267-2001038</t>
  </si>
  <si>
    <t>LPNRRBI4544877</t>
  </si>
  <si>
    <t>2021-05-24T13:42:13-07:00</t>
  </si>
  <si>
    <t>112-7384135-8196215</t>
  </si>
  <si>
    <t>LPNRRBH3030474</t>
  </si>
  <si>
    <t>Tiene dos controles y uno no funciona. Se intentó en varias corrientes, volteando la conexión y definitivamente no sirvió</t>
  </si>
  <si>
    <t>2021-05-24T13:33:54-07:00</t>
  </si>
  <si>
    <t>114-3297735-0582638</t>
  </si>
  <si>
    <t>LPNRRBF9553537</t>
  </si>
  <si>
    <t>Blanket is too heavy.</t>
  </si>
  <si>
    <t>2021-05-24T12:36:16-07:00</t>
  </si>
  <si>
    <t>112-6944146-6405825</t>
  </si>
  <si>
    <t>LPNRRBJ8736728</t>
  </si>
  <si>
    <t>2021-05-24T12:32:27-07:00</t>
  </si>
  <si>
    <t>112-0200441-2014614</t>
  </si>
  <si>
    <t>LPNRRBI1829127</t>
  </si>
  <si>
    <t>2021-05-24T12:25:25-07:00</t>
  </si>
  <si>
    <t>113-6852145-5799428</t>
  </si>
  <si>
    <t>LPNRRBI3545894</t>
  </si>
  <si>
    <t>LPNRRBI3545896</t>
  </si>
  <si>
    <t>2021-05-24T12:17:28-07:00</t>
  </si>
  <si>
    <t>701-3715883-4744202</t>
  </si>
  <si>
    <t>LPNRRBI4168262</t>
  </si>
  <si>
    <t>NO SON LO QUE ESPERABA.  PREFIERO REPETIR PEDIDO DE CALIDAD ATERCIOPELADA.  GRACIAS</t>
  </si>
  <si>
    <t>2021-05-24T12:09:12-07:00</t>
  </si>
  <si>
    <t>112-9816459-9892245</t>
  </si>
  <si>
    <t>LPNRRBD6157512</t>
  </si>
  <si>
    <t>2021-05-24T11:32:48-07:00</t>
  </si>
  <si>
    <t>112-3506062-6150663</t>
  </si>
  <si>
    <t>LPNPM337735846</t>
  </si>
  <si>
    <t>2021-05-24T10:56:33-07:00</t>
  </si>
  <si>
    <t>111-0308855-2897044</t>
  </si>
  <si>
    <t>LPNRRBF9232828</t>
  </si>
  <si>
    <t>2021-05-24T10:28:46-07:00</t>
  </si>
  <si>
    <t>111-9013171-8354656</t>
  </si>
  <si>
    <t>LPNRRBD4871069</t>
  </si>
  <si>
    <t>2021-05-24T09:42:20-07:00</t>
  </si>
  <si>
    <t>111-7038073-5563457</t>
  </si>
  <si>
    <t>LPNRRBJ9430883</t>
  </si>
  <si>
    <t>Packaging undamaged, product damaged.</t>
  </si>
  <si>
    <t>2021-05-24T08:56:49-07:00</t>
  </si>
  <si>
    <t>112-1323454-5741030</t>
  </si>
  <si>
    <t>LPNRRBD4865135</t>
  </si>
  <si>
    <t>2021-05-24T08:30:59-07:00</t>
  </si>
  <si>
    <t>114-7515773-3358640</t>
  </si>
  <si>
    <t>LPNRRBI1863234</t>
  </si>
  <si>
    <t>Not dark enough</t>
  </si>
  <si>
    <t>2021-05-24T08:17:18-07:00</t>
  </si>
  <si>
    <t>114-3407883-1509004</t>
  </si>
  <si>
    <t>LPNPM354227064</t>
  </si>
  <si>
    <t>2021-05-24T07:59:15-07:00</t>
  </si>
  <si>
    <t>111-2845476-5140231</t>
  </si>
  <si>
    <t>Degrees of Comfort Cooling Weighted Blanket Kids w/ 2 Duvet Covers for Hot &amp; Cold Sleepers|Advanced Nano-Ceramic Beads Deliver Durability &amp; Silky Comf</t>
  </si>
  <si>
    <t>LPNRRBF9760505</t>
  </si>
  <si>
    <t>2021-05-24T07:56:55-07:00</t>
  </si>
  <si>
    <t>114-4411001-6969055</t>
  </si>
  <si>
    <t>LPNRRBI3307941</t>
  </si>
  <si>
    <t>2021-05-24T07:38:27-07:00</t>
  </si>
  <si>
    <t>112-9651033-3655429</t>
  </si>
  <si>
    <t>LPNRRAY4707201</t>
  </si>
  <si>
    <t>Sent me grey instead of the ordered beige.  Decided to keep it  Preheat works fine but after that heating is sporadic or non-existent.</t>
  </si>
  <si>
    <t>2021-05-24T07:27:34-07:00</t>
  </si>
  <si>
    <t>114-5759247-8046623</t>
  </si>
  <si>
    <t>LPNRRBD0299845</t>
  </si>
  <si>
    <t>LPNRRBD0299846</t>
  </si>
  <si>
    <t>2021-05-24T07:26:24-07:00</t>
  </si>
  <si>
    <t>113-9274643-7953824</t>
  </si>
  <si>
    <t>LPNRRBF7187052</t>
  </si>
  <si>
    <t>2021-05-24T06:46:43-07:00</t>
  </si>
  <si>
    <t>114-0589198-2735425</t>
  </si>
  <si>
    <t>LPNRRBJ2672542</t>
  </si>
  <si>
    <t>2021-05-24T06:45:09-07:00</t>
  </si>
  <si>
    <t>LPNRRBJ2672541</t>
  </si>
  <si>
    <t>2021-05-24T06:45:08-07:00</t>
  </si>
  <si>
    <t>112-1177723-6353865</t>
  </si>
  <si>
    <t>LPNRRAY2305410</t>
  </si>
  <si>
    <t>2021-05-24T05:05:27-07:00</t>
  </si>
  <si>
    <t>113-9111770-8646632</t>
  </si>
  <si>
    <t>LPNPM308340529</t>
  </si>
  <si>
    <t>2021-05-24T04:54:35-07:00</t>
  </si>
  <si>
    <t>113-4145325-6710616</t>
  </si>
  <si>
    <t>LPNRRBI4298627</t>
  </si>
  <si>
    <t>2021-05-24T03:48:15-07:00</t>
  </si>
  <si>
    <t>114-3491161-8641840</t>
  </si>
  <si>
    <t>LPNPM306748238</t>
  </si>
  <si>
    <t>LPNPM306748239</t>
  </si>
  <si>
    <t>2021-05-24T03:46:00-07:00</t>
  </si>
  <si>
    <t>112-1520120-9181020</t>
  </si>
  <si>
    <t>Silky Satin Pillow Cases Set of 2 | Satin Pillowcase for Hair and Skin | Chocolate, Queen Pillow Case, 20 x 30 Inch | - Reduce Skin Irritation &amp; Frizz</t>
  </si>
  <si>
    <t>LPNPM169844084</t>
  </si>
  <si>
    <t>they don&amp;#39;t work with my cervical pillow</t>
  </si>
  <si>
    <t>2021-05-24T03:29:24-07:00</t>
  </si>
  <si>
    <t>111-0497233-0895440</t>
  </si>
  <si>
    <t>LPNRRAV9057487</t>
  </si>
  <si>
    <t>2021-05-24T03:27:52-07:00</t>
  </si>
  <si>
    <t>LPNRRBI3944479</t>
  </si>
  <si>
    <t>2021-05-24T03:15:48-07:00</t>
  </si>
  <si>
    <t>111-6842559-6542605</t>
  </si>
  <si>
    <t>LPNPM304302393</t>
  </si>
  <si>
    <t>2021-05-24T00:48:51-07:00</t>
  </si>
  <si>
    <t>113-1296264-4663445</t>
  </si>
  <si>
    <t>LPNRRBJ9584298</t>
  </si>
  <si>
    <t>2021-05-24T00:37:08-07:00</t>
  </si>
  <si>
    <t>114-1291523-2042651</t>
  </si>
  <si>
    <t>B07SW21CX9</t>
  </si>
  <si>
    <t>100% Pure Mulberry Brown Silk Pillowcase for Hair and Skin | Premium 25 Momme Worm Silk Pillow Case, Hypoallergenic Antibacterial with Hidden Zipper -</t>
  </si>
  <si>
    <t>LPNPM166997176</t>
  </si>
  <si>
    <t>Color doesn&amp;#39;t work.</t>
  </si>
  <si>
    <t>2021-05-24T00:16:18-07:00</t>
  </si>
  <si>
    <t>114-1907060-8933824</t>
  </si>
  <si>
    <t>LPNRRBI3616398</t>
  </si>
  <si>
    <t>I received different lengths</t>
  </si>
  <si>
    <t>2021-05-23T23:30:17-07:00</t>
  </si>
  <si>
    <t>112-6334278-6696262</t>
  </si>
  <si>
    <t>LPNRRBI4310446</t>
  </si>
  <si>
    <t>2021-05-23T22:50:58-07:00</t>
  </si>
  <si>
    <t>113-5676213-6066611</t>
  </si>
  <si>
    <t>Degrees of Comfort Zippered TwinXL Bed Bug Mattress Cover/Protector | Waterproof, Breathable, Dust Mite Encasement W/Advance Zipper Flap Design - 3M S</t>
  </si>
  <si>
    <t>LPNPM172935486</t>
  </si>
  <si>
    <t>Needs for college have changed</t>
  </si>
  <si>
    <t>2021-05-23T22:23:29-07:00</t>
  </si>
  <si>
    <t>112-0418705-2239422</t>
  </si>
  <si>
    <t>LPNPM339492492</t>
  </si>
  <si>
    <t>2021-05-23T19:29:15-07:00</t>
  </si>
  <si>
    <t>112-0844141-3129814</t>
  </si>
  <si>
    <t>LPNRRBI1485655</t>
  </si>
  <si>
    <t>2021-05-23T17:17:24-07:00</t>
  </si>
  <si>
    <t>111-9976228-2086638</t>
  </si>
  <si>
    <t>B0882LXYGS</t>
  </si>
  <si>
    <t>LPNRRBJ9780725</t>
  </si>
  <si>
    <t>2021-05-23T17:07:47-07:00</t>
  </si>
  <si>
    <t>113-9959277-4250621</t>
  </si>
  <si>
    <t>LPNRRBD4736595</t>
  </si>
  <si>
    <t>2021-05-23T17:06:04-07:00</t>
  </si>
  <si>
    <t>113-0583703-4608233</t>
  </si>
  <si>
    <t>LPNRRBF9272960</t>
  </si>
  <si>
    <t>Too heavy I did the return not replaced</t>
  </si>
  <si>
    <t>2021-05-23T16:12:46-07:00</t>
  </si>
  <si>
    <t>111-2131198-7156220</t>
  </si>
  <si>
    <t>2021-05-23T16:00:57-07:00</t>
  </si>
  <si>
    <t>114-6235254-5229059</t>
  </si>
  <si>
    <t>LPNN893587971</t>
  </si>
  <si>
    <t>2021-05-23T15:59:06-07:00</t>
  </si>
  <si>
    <t>111-1721323-5629826</t>
  </si>
  <si>
    <t>Original Sherpa Wearable Blanket Hoodie, Oversized Hooded Sweatshirt Blankets, One Big Size Fits All, 38x32 Red Plaid</t>
  </si>
  <si>
    <t>LPNRRBI1764647</t>
  </si>
  <si>
    <t>2021-05-23T15:56:25-07:00</t>
  </si>
  <si>
    <t>111-8604483-3701030</t>
  </si>
  <si>
    <t>LPNRRAQ2321777</t>
  </si>
  <si>
    <t>2021-05-23T15:14:48-07:00</t>
  </si>
  <si>
    <t>113-9902415-8105023</t>
  </si>
  <si>
    <t>LPNRRBI3926463</t>
  </si>
  <si>
    <t>2021-05-23T14:14:41-07:00</t>
  </si>
  <si>
    <t>114-9611045-3289811</t>
  </si>
  <si>
    <t>LPNPM323852511</t>
  </si>
  <si>
    <t>2021-05-23T13:52:13-07:00</t>
  </si>
  <si>
    <t>111-3368497-7926628</t>
  </si>
  <si>
    <t>B07SX67P6T</t>
  </si>
  <si>
    <t>Hyde Lane Pure 25 Momme Silk Pillowcase for Hair and Skin, 100% Natural Mulberry Silk with Hidden Zipper, 2 Pack (Standard 20x26 Natural White)</t>
  </si>
  <si>
    <t>LPNRRBI3926432</t>
  </si>
  <si>
    <t>Size is smaller then described</t>
  </si>
  <si>
    <t>2021-05-23T13:28:23-07:00</t>
  </si>
  <si>
    <t>114-6918580-0453040</t>
  </si>
  <si>
    <t>LPNN885616253</t>
  </si>
  <si>
    <t>2021-05-23T13:02:51-07:00</t>
  </si>
  <si>
    <t>114-4993731-6149818</t>
  </si>
  <si>
    <t>LPNRRBI8940340</t>
  </si>
  <si>
    <t>2021-05-23T12:54:59-07:00</t>
  </si>
  <si>
    <t>114-3147296-9974667</t>
  </si>
  <si>
    <t>LPNN928193324</t>
  </si>
  <si>
    <t>2021-05-23T12:54:40-07:00</t>
  </si>
  <si>
    <t>111-4095574-7160245</t>
  </si>
  <si>
    <t>LPNRRBD4975743</t>
  </si>
  <si>
    <t>2021-05-23T11:44:43-07:00</t>
  </si>
  <si>
    <t>113-3935717-6175461</t>
  </si>
  <si>
    <t>LPNRRBF7143746</t>
  </si>
  <si>
    <t>2021-05-23T11:04:00-07:00</t>
  </si>
  <si>
    <t>111-3506830-3907455</t>
  </si>
  <si>
    <t>LPNN881626459</t>
  </si>
  <si>
    <t>2021-05-23T10:46:51-07:00</t>
  </si>
  <si>
    <t>114-2353194-5236243</t>
  </si>
  <si>
    <t>1000 Thread Count Natural White California King Sheet Sets Deep Pocket | Sateen Soft Cotton Grown in India, 4 Piece Bed Sheets - Fitted, Flat &amp; 2 Pill</t>
  </si>
  <si>
    <t>LPNRRBI4306150</t>
  </si>
  <si>
    <t>2021-05-23T10:15:31-07:00</t>
  </si>
  <si>
    <t>112-8090353-3221844</t>
  </si>
  <si>
    <t>LPNPM268321574</t>
  </si>
  <si>
    <t>does not heat,</t>
  </si>
  <si>
    <t>2021-05-23T10:03:11-07:00</t>
  </si>
  <si>
    <t>113-7020010-6720257</t>
  </si>
  <si>
    <t>X002TA0TVF</t>
  </si>
  <si>
    <t>LPNPM316344351</t>
  </si>
  <si>
    <t>I ordered 40x95 length and I received 40x84 length</t>
  </si>
  <si>
    <t>2021-05-23T10:00:39-07:00</t>
  </si>
  <si>
    <t>111-4553183-4941028</t>
  </si>
  <si>
    <t>LPNRRBF9061190</t>
  </si>
  <si>
    <t>2021-05-23T09:29:16-07:00</t>
  </si>
  <si>
    <t>114-2575781-4076245</t>
  </si>
  <si>
    <t>LPNN892174180</t>
  </si>
  <si>
    <t>2021-05-23T09:00:04-07:00</t>
  </si>
  <si>
    <t>112-0711653-3006656</t>
  </si>
  <si>
    <t>LPNRRBD4740292</t>
  </si>
  <si>
    <t>2021-05-23T08:48:56-07:00</t>
  </si>
  <si>
    <t>113-4507821-7699419</t>
  </si>
  <si>
    <t>LPNPM345851749</t>
  </si>
  <si>
    <t>This is the 3rd one I have ordered the other two had the control that is in the picture but this one as a different one and doesn&amp;#39;t heat worth anything.</t>
  </si>
  <si>
    <t>2021-05-23T08:12:20-07:00</t>
  </si>
  <si>
    <t>111-8553456-9408237</t>
  </si>
  <si>
    <t>LPNPM354594347</t>
  </si>
  <si>
    <t>Two of the panels that were sent were gray and three are the taupe. After looking at the differences, I’ve ordered 3 in gray and will be returning the taupe.</t>
  </si>
  <si>
    <t>LPNPM354594346</t>
  </si>
  <si>
    <t>LPNPM354594345</t>
  </si>
  <si>
    <t>2021-05-23T08:07:46-07:00</t>
  </si>
  <si>
    <t>113-9888329-3829009</t>
  </si>
  <si>
    <t>LPNPM355828397</t>
  </si>
  <si>
    <t>Website shows controller with 5 settings this controller has 10 settings and doesn&amp;#39;t heat. I have a king of this and it has the 5 setting and is great. This is not as described . Second time ordered.</t>
  </si>
  <si>
    <t>2021-05-23T08:01:37-07:00</t>
  </si>
  <si>
    <t>111-6212271-4152249</t>
  </si>
  <si>
    <t>LPNRRBI4512266</t>
  </si>
  <si>
    <t>2021-05-23T07:02:29-07:00</t>
  </si>
  <si>
    <t>112-0182582-2283448</t>
  </si>
  <si>
    <t>LPNN905536984</t>
  </si>
  <si>
    <t>2021-05-23T05:53:37-07:00</t>
  </si>
  <si>
    <t>111-8094344-0782605</t>
  </si>
  <si>
    <t>Degrees of Comfort Soft Sherpa Heated Shawl Wraps for Women, Adults Electric Poncho Blanket Throw 50 X 64 - Leopard | 3 Therapeutic Heating Levels - 2</t>
  </si>
  <si>
    <t>LPNRRBE2687740</t>
  </si>
  <si>
    <t>Not hot</t>
  </si>
  <si>
    <t>2021-05-23T05:03:09-07:00</t>
  </si>
  <si>
    <t>113-0276434-0517869</t>
  </si>
  <si>
    <t>LPNRRAY2772784</t>
  </si>
  <si>
    <t>2021-05-23T04:55:42-07:00</t>
  </si>
  <si>
    <t>113-9528237-2209824</t>
  </si>
  <si>
    <t>LPNRRBJ9917341</t>
  </si>
  <si>
    <t>LPNRRBJ9917339</t>
  </si>
  <si>
    <t>LPNRRBJ9917340</t>
  </si>
  <si>
    <t>2021-05-23T04:40:52-07:00</t>
  </si>
  <si>
    <t>113-3685935-9527440</t>
  </si>
  <si>
    <t>Luxury 1000 Thread Count Cotton Sheets for King Size Bed | Sateen Soft Navy Sheet Set with Deep Pocket, 4 Piece Bed Sheets - Fitted, Flat &amp; 2 Pillow C</t>
  </si>
  <si>
    <t>LPNRRBI3172629</t>
  </si>
  <si>
    <t>2021-05-23T03:30:57-07:00</t>
  </si>
  <si>
    <t>114-1390034-7941050</t>
  </si>
  <si>
    <t>LPNN897603718</t>
  </si>
  <si>
    <t>2021-05-22T23:56:27-07:00</t>
  </si>
  <si>
    <t>111-1552582-0409018</t>
  </si>
  <si>
    <t>LPNPM329454750</t>
  </si>
  <si>
    <t>Thought this had a timer.</t>
  </si>
  <si>
    <t>2021-05-22T23:41:30-07:00</t>
  </si>
  <si>
    <t>113-1446800-4493854</t>
  </si>
  <si>
    <t>LPNRRAY2598559</t>
  </si>
  <si>
    <t>2021-05-22T23:39:05-07:00</t>
  </si>
  <si>
    <t>114-4778446-1572225</t>
  </si>
  <si>
    <t>LPNRRBI3997522</t>
  </si>
  <si>
    <t>2021-05-22T23:23:13-07:00</t>
  </si>
  <si>
    <t>113-3834711-6173859</t>
  </si>
  <si>
    <t>LPNRRBI1515168</t>
  </si>
  <si>
    <t>Blanket won’t heat up—only very little heat.   No wall plug close enough to bed to plug in.   Very disappointed.</t>
  </si>
  <si>
    <t>2021-05-22T23:18:58-07:00</t>
  </si>
  <si>
    <t>112-3943834-1776245</t>
  </si>
  <si>
    <t>LPNPM368001021</t>
  </si>
  <si>
    <t>2021-05-22T22:25:03-07:00</t>
  </si>
  <si>
    <t>111-5048212-7112214</t>
  </si>
  <si>
    <t>LPNRRBJ9473010</t>
  </si>
  <si>
    <t>2021-05-22T22:15:59-07:00</t>
  </si>
  <si>
    <t>111-8872079-4668209</t>
  </si>
  <si>
    <t>LPNN904040420</t>
  </si>
  <si>
    <t>2021-05-22T21:40:22-07:00</t>
  </si>
  <si>
    <t>113-9604185-8167442</t>
  </si>
  <si>
    <t>Degrees of Comfort 100% Waterproof Mattress Pad King Size | Quilted Topper Fitted 15'' Inch Deep Pocket 3M Scotchgard Stain Resistant Protector Cover</t>
  </si>
  <si>
    <t>LPNRRBI1644852</t>
  </si>
  <si>
    <t>2021-05-22T21:20:21-07:00</t>
  </si>
  <si>
    <t>111-4670717-0199407</t>
  </si>
  <si>
    <t>LPNRRAY2712736</t>
  </si>
  <si>
    <t>2021-05-22T20:08:15-07:00</t>
  </si>
  <si>
    <t>112-1087436-2472264</t>
  </si>
  <si>
    <t>LPNRRBF8073388</t>
  </si>
  <si>
    <t>2021-05-22T19:24:34-07:00</t>
  </si>
  <si>
    <t>112-6337234-0633035</t>
  </si>
  <si>
    <t>LPNRRAY2888787</t>
  </si>
  <si>
    <t>The left side has stopped working. We’ve tried resetting by unplugging &amp;amp; it continues to not work.</t>
  </si>
  <si>
    <t>2021-05-22T18:54:10-07:00</t>
  </si>
  <si>
    <t>111-0897527-5100263</t>
  </si>
  <si>
    <t>Degrees of Comfort Premium Waterproof Mattress Encasement Twin XL Size 13-15'' Inch Deep Pocket | Zippered Design with Cotton Cover, 3M Scotchgard Sta</t>
  </si>
  <si>
    <t>LPNPM347021969</t>
  </si>
  <si>
    <t>2021-05-22T18:46:51-07:00</t>
  </si>
  <si>
    <t>111-9256649-3902653</t>
  </si>
  <si>
    <t>LPNN831501063</t>
  </si>
  <si>
    <t>They weren&amp;#39;t long enough.  I ordered the correct length</t>
  </si>
  <si>
    <t>LPNN831501064</t>
  </si>
  <si>
    <t>LPNN831501065</t>
  </si>
  <si>
    <t>2021-05-22T18:23:01-07:00</t>
  </si>
  <si>
    <t>112-0008305-3136269</t>
  </si>
  <si>
    <t>LPNN885333850</t>
  </si>
  <si>
    <t>The product is very heavy</t>
  </si>
  <si>
    <t>2021-05-22T17:37:07-07:00</t>
  </si>
  <si>
    <t>113-2110887-0284237</t>
  </si>
  <si>
    <t>LPNRRBE1738467</t>
  </si>
  <si>
    <t>2021-05-22T16:19:27-07:00</t>
  </si>
  <si>
    <t>113-3614385-3373023</t>
  </si>
  <si>
    <t>LPNRRBI3872550</t>
  </si>
  <si>
    <t>2021-05-22T15:03:00-07:00</t>
  </si>
  <si>
    <t>114-2746072-1995468</t>
  </si>
  <si>
    <t>LPNPM339553908</t>
  </si>
  <si>
    <t>The blanket keeps sending an E4 error code and does not work I would like a replacement</t>
  </si>
  <si>
    <t>2021-05-22T14:49:50-07:00</t>
  </si>
  <si>
    <t>114-0047058-7685067</t>
  </si>
  <si>
    <t>Degrees of Comfort Waterproof Mattress Encasement King Size | Zippered Deep Pocket, Cotton Cover, 3M Scotchgard Stain Resistant | Breathable Protector</t>
  </si>
  <si>
    <t>LPNRRBI1799276</t>
  </si>
  <si>
    <t>2021-05-22T14:18:18-07:00</t>
  </si>
  <si>
    <t>112-7178674-9866635</t>
  </si>
  <si>
    <t>LPNRRBD4442913</t>
  </si>
  <si>
    <t>2021-05-22T14:14:26-07:00</t>
  </si>
  <si>
    <t>114-8430045-7011403</t>
  </si>
  <si>
    <t>LPNRRBI1751276</t>
  </si>
  <si>
    <t>2021-05-22T13:51:46-07:00</t>
  </si>
  <si>
    <t>111-5797916-1952229</t>
  </si>
  <si>
    <t>LPNRRBI3591162</t>
  </si>
  <si>
    <t>LPNRRBI3591161</t>
  </si>
  <si>
    <t>See through. Not as described</t>
  </si>
  <si>
    <t>2021-05-22T13:46:04-07:00</t>
  </si>
  <si>
    <t>112-4636732-9645042</t>
  </si>
  <si>
    <t>B0882SWKGM</t>
  </si>
  <si>
    <t>LPNRRBI1659287</t>
  </si>
  <si>
    <t>2021-05-22T13:28:51-07:00</t>
  </si>
  <si>
    <t>113-2249807-2685822</t>
  </si>
  <si>
    <t>LPNRRBI1325425</t>
  </si>
  <si>
    <t>Doesn&amp;#39;t heat up.</t>
  </si>
  <si>
    <t>2021-05-22T13:26:29-07:00</t>
  </si>
  <si>
    <t>114-9165143-1166667</t>
  </si>
  <si>
    <t>LPNN901561428</t>
  </si>
  <si>
    <t>LPNN901561429</t>
  </si>
  <si>
    <t>2021-05-22T12:47:35-07:00</t>
  </si>
  <si>
    <t>114-7062073-3239442</t>
  </si>
  <si>
    <t>LPNRRBD4941904</t>
  </si>
  <si>
    <t>Does not get hot enough down in foot area</t>
  </si>
  <si>
    <t>2021-05-22T11:55:53-07:00</t>
  </si>
  <si>
    <t>113-0121720-8916265</t>
  </si>
  <si>
    <t>LPNN905590888</t>
  </si>
  <si>
    <t>2021-05-22T11:36:39-07:00</t>
  </si>
  <si>
    <t>111-0873222-5949062</t>
  </si>
  <si>
    <t>LPNRRBJ9825052</t>
  </si>
  <si>
    <t>2021-05-22T10:46:42-07:00</t>
  </si>
  <si>
    <t>111-6006041-6224211</t>
  </si>
  <si>
    <t>LPNRRBI4011145</t>
  </si>
  <si>
    <t>2021-05-22T10:32:57-07:00</t>
  </si>
  <si>
    <t>114-1696691-6829810</t>
  </si>
  <si>
    <t>Degrees of Comfort Weighted Blanket Adult - Sleep Better for Kids &amp; Adults - Even Weight Distribution with Glass Beads Heavy Blanket for Sleeping 41x6</t>
  </si>
  <si>
    <t>LPNPM359607132</t>
  </si>
  <si>
    <t>Wrong weight bought. Wanted 12lbs but received 7lbs instead</t>
  </si>
  <si>
    <t>2021-05-22T10:32:17-07:00</t>
  </si>
  <si>
    <t>112-9916096-1584218</t>
  </si>
  <si>
    <t>LPNRRBI1193576</t>
  </si>
  <si>
    <t>2021-05-22T10:31:10-07:00</t>
  </si>
  <si>
    <t>112-0428017-3951443</t>
  </si>
  <si>
    <t>Degrees of Comfort Grey Fuzzy Sherpa Heated Blanket Queen Size | Soft Plush Electric Blanket | 20 Heat Settings Dual Controller | 1-10 Hour Auto ShutO</t>
  </si>
  <si>
    <t>LPNRRBF3671399</t>
  </si>
  <si>
    <t>2021-05-22T10:09:19-07:00</t>
  </si>
  <si>
    <t>114-8523138-6625825</t>
  </si>
  <si>
    <t>LPNRRBD6173710</t>
  </si>
  <si>
    <t>You can feel an electrical current when turned on</t>
  </si>
  <si>
    <t>2021-05-22T10:07:45-07:00</t>
  </si>
  <si>
    <t>111-2850096-6576220</t>
  </si>
  <si>
    <t>LPNRRBJ9881017</t>
  </si>
  <si>
    <t>2021-05-22T10:05:52-07:00</t>
  </si>
  <si>
    <t>LPNRRBD6173709</t>
  </si>
  <si>
    <t>There is an electrical current when on that you can feel.</t>
  </si>
  <si>
    <t>2021-05-22T09:42:51-07:00</t>
  </si>
  <si>
    <t>112-6760962-4341004</t>
  </si>
  <si>
    <t>LPNPM330878277</t>
  </si>
  <si>
    <t>Controller powers on but buttons do not work.</t>
  </si>
  <si>
    <t>2021-05-22T09:36:45-07:00</t>
  </si>
  <si>
    <t>114-6609989-0751451</t>
  </si>
  <si>
    <t>LPNN920087821</t>
  </si>
  <si>
    <t>I received (1) correct off-white set 40x95, then received (3) grey 40x84?????</t>
  </si>
  <si>
    <t>LPNN920087823</t>
  </si>
  <si>
    <t>LPNN920087822</t>
  </si>
  <si>
    <t>2021-05-22T09:35:51-07:00</t>
  </si>
  <si>
    <t>113-7022724-5712268</t>
  </si>
  <si>
    <t>LPNRRAY2795141</t>
  </si>
  <si>
    <t>This blanket does not get warm enough. We tried it on mid range and there was very little warmth, so we turned it up to the highest setting and it still did not get warm enough.</t>
  </si>
  <si>
    <t>2021-05-22T09:28:22-07:00</t>
  </si>
  <si>
    <t>112-7537270-2061845</t>
  </si>
  <si>
    <t>Degrees of Comfort Weighted Throw Blanket Kids and Adult Size, Ultra Fuzzy &amp; Soft Sherpa Weighted Blanket Throw - 10 Lbs 50x60 Blush</t>
  </si>
  <si>
    <t>LPNN901372203</t>
  </si>
  <si>
    <t>Leaks beads</t>
  </si>
  <si>
    <t>2021-05-22T09:17:51-07:00</t>
  </si>
  <si>
    <t>114-5312166-8122665</t>
  </si>
  <si>
    <t>LPNN885333945</t>
  </si>
  <si>
    <t>2021-05-22T09:00:43-07:00</t>
  </si>
  <si>
    <t>111-2136119-6833840</t>
  </si>
  <si>
    <t>LPNRRBI1491256</t>
  </si>
  <si>
    <t>2021-05-22T08:50:38-07:00</t>
  </si>
  <si>
    <t>114-1225349-2813017</t>
  </si>
  <si>
    <t>B08BBR28H1</t>
  </si>
  <si>
    <t>Purple King Size Fitted Sheet Only, Deep Pocket Bottom Sheets with Soft Brushed 1800 Microfiber | Elastic Fits Most Mattress Size</t>
  </si>
  <si>
    <t>LPNRRBJ9556079</t>
  </si>
  <si>
    <t>It was supposed to be stretchy.</t>
  </si>
  <si>
    <t>2021-05-22T08:16:14-07:00</t>
  </si>
  <si>
    <t>2021-05-22T08:10:17-07:00</t>
  </si>
  <si>
    <t>114-9215012-2890634</t>
  </si>
  <si>
    <t>LPNPM353947843</t>
  </si>
  <si>
    <t>2021-05-22T07:48:04-07:00</t>
  </si>
  <si>
    <t>112-4684680-5857833</t>
  </si>
  <si>
    <t>LPNPM338017290</t>
  </si>
  <si>
    <t>2021-05-22T07:28:28-07:00</t>
  </si>
  <si>
    <t>113-6037591-7334603</t>
  </si>
  <si>
    <t>LPNRRBJ9413837</t>
  </si>
  <si>
    <t>actually, these were not what I expected.</t>
  </si>
  <si>
    <t>2021-05-22T07:24:39-07:00</t>
  </si>
  <si>
    <t>112-9811226-6754641</t>
  </si>
  <si>
    <t>LPNN881604585</t>
  </si>
  <si>
    <t>The zipper is broken</t>
  </si>
  <si>
    <t>2021-05-22T07:06:29-07:00</t>
  </si>
  <si>
    <t>114-3059691-0370628</t>
  </si>
  <si>
    <t>LPNRRBE2730764</t>
  </si>
  <si>
    <t>2021-05-22T05:50:10-07:00</t>
  </si>
  <si>
    <t>112-3810294-6057000</t>
  </si>
  <si>
    <t>LPNRRAY2566135</t>
  </si>
  <si>
    <t>2021-05-22T05:44:59-07:00</t>
  </si>
  <si>
    <t>112-6693064-3393006</t>
  </si>
  <si>
    <t>LPNRRBJ9809505</t>
  </si>
  <si>
    <t>2021-05-22T05:23:54-07:00</t>
  </si>
  <si>
    <t>113-3745971-6227411</t>
  </si>
  <si>
    <t>2021-05-22T05:13:27-07:00</t>
  </si>
  <si>
    <t>113-7627415-2168266</t>
  </si>
  <si>
    <t>ugly</t>
  </si>
  <si>
    <t>2021-05-22T04:52:22-07:00</t>
  </si>
  <si>
    <t>114-9817748-3709857</t>
  </si>
  <si>
    <t>LPNN901079873</t>
  </si>
  <si>
    <t>2021-05-22T04:25:24-07:00</t>
  </si>
  <si>
    <t>114-1707009-2893049</t>
  </si>
  <si>
    <t>LPNRRBD4637636</t>
  </si>
  <si>
    <t>2021-05-22T04:13:29-07:00</t>
  </si>
  <si>
    <t>113-4260213-6446635</t>
  </si>
  <si>
    <t>LPNN892177331</t>
  </si>
  <si>
    <t>2021-05-22T03:17:32-07:00</t>
  </si>
  <si>
    <t>113-3736555-1266659</t>
  </si>
  <si>
    <t>LPNN885840300</t>
  </si>
  <si>
    <t>2021-05-22T01:58:36-07:00</t>
  </si>
  <si>
    <t>114-8830211-3400264</t>
  </si>
  <si>
    <t>LPNRRBJ9607666</t>
  </si>
  <si>
    <t>2021-05-22T01:45:29-07:00</t>
  </si>
  <si>
    <t>114-8254828-2687427</t>
  </si>
  <si>
    <t>Degrees of Comfort Twin Mattress Pad Waterproof Quilted Fitted 13'' Inch Deep Pocket | Breathable and Cooling Topper, 3M Scotchgard Stain Resistant</t>
  </si>
  <si>
    <t>LPNPM362931880</t>
  </si>
  <si>
    <t>2021-05-21T22:27:19-07:00</t>
  </si>
  <si>
    <t>702-3928534-3902627</t>
  </si>
  <si>
    <t>LPNRRAZ5910117</t>
  </si>
  <si>
    <t>2021-05-21T22:26:44-07:00</t>
  </si>
  <si>
    <t>113-9444187-5520268</t>
  </si>
  <si>
    <t>LPNPM346108343</t>
  </si>
  <si>
    <t>2021-05-21T22:17:41-07:00</t>
  </si>
  <si>
    <t>113-0597680-6495440</t>
  </si>
  <si>
    <t>LPNN885610084</t>
  </si>
  <si>
    <t>2021-05-21T21:46:03-07:00</t>
  </si>
  <si>
    <t>113-5698038-3061853</t>
  </si>
  <si>
    <t>LPNRRBF7356090</t>
  </si>
  <si>
    <t>2021-05-21T21:40:27-07:00</t>
  </si>
  <si>
    <t>114-1532459-5656206</t>
  </si>
  <si>
    <t>LPNRRBF7027207</t>
  </si>
  <si>
    <t>2021-05-21T20:39:12-07:00</t>
  </si>
  <si>
    <t>111-0423250-0455450</t>
  </si>
  <si>
    <t>LPNRRAY2180889</t>
  </si>
  <si>
    <t>2021-05-21T20:38:18-07:00</t>
  </si>
  <si>
    <t>112-4127628-7285065</t>
  </si>
  <si>
    <t>LPNRRAY2662063</t>
  </si>
  <si>
    <t>2021-05-21T19:53:57-07:00</t>
  </si>
  <si>
    <t>112-1391131-4076212</t>
  </si>
  <si>
    <t>LPNN900955752</t>
  </si>
  <si>
    <t>2021-05-21T19:46:43-07:00</t>
  </si>
  <si>
    <t>112-7354470-8283417</t>
  </si>
  <si>
    <t>LPNRRBD4004453</t>
  </si>
  <si>
    <t>2021-05-21T19:18:18-07:00</t>
  </si>
  <si>
    <t>114-6651596-9517822</t>
  </si>
  <si>
    <t>LPNPM324601224</t>
  </si>
  <si>
    <t>does not work.</t>
  </si>
  <si>
    <t>2021-05-21T18:39:05-07:00</t>
  </si>
  <si>
    <t>112-4701093-3548203</t>
  </si>
  <si>
    <t>LPNPM336811030</t>
  </si>
  <si>
    <t>2021-05-21T18:08:11-07:00</t>
  </si>
  <si>
    <t>113-4802380-1456231</t>
  </si>
  <si>
    <t>LPNRRBD4770651</t>
  </si>
  <si>
    <t>2021-05-21T18:03:29-07:00</t>
  </si>
  <si>
    <t>112-5274698-6217848</t>
  </si>
  <si>
    <t>LPNRRAY2734394</t>
  </si>
  <si>
    <t>2021-05-21T16:56:01-07:00</t>
  </si>
  <si>
    <t>113-8747675-1116256</t>
  </si>
  <si>
    <t>B07SJWG8L2</t>
  </si>
  <si>
    <t>Degrees of Comfort [Advance Cooling Weighted Blanket with Inner Cotton Insert Patented Zoning Design Distributes Weight to Sides (Grey12lbs 48x72)</t>
  </si>
  <si>
    <t>LPNRRBE2210211</t>
  </si>
  <si>
    <t>2021-05-21T16:51:44-07:00</t>
  </si>
  <si>
    <t>111-2791721-0337839</t>
  </si>
  <si>
    <t>LPNRRBE0028642</t>
  </si>
  <si>
    <t>2021-05-21T16:46:36-07:00</t>
  </si>
  <si>
    <t>112-1106434-5569842</t>
  </si>
  <si>
    <t>LPNRRAZ2566500</t>
  </si>
  <si>
    <t>Order 95 inch length. They sent 84 inch length</t>
  </si>
  <si>
    <t>2021-05-21T16:45:36-07:00</t>
  </si>
  <si>
    <t>LPNRRAZ2566499</t>
  </si>
  <si>
    <t>2021-05-21T16:44:47-07:00</t>
  </si>
  <si>
    <t>LPNRRAZ2566498</t>
  </si>
  <si>
    <t>2021-05-21T16:44:01-07:00</t>
  </si>
  <si>
    <t>LPNRRAZ2566497</t>
  </si>
  <si>
    <t>2021-05-21T16:42:59-07:00</t>
  </si>
  <si>
    <t>114-2544576-7899451</t>
  </si>
  <si>
    <t>LPNRRBD4560945</t>
  </si>
  <si>
    <t>quit working on the third use</t>
  </si>
  <si>
    <t>2021-05-21T16:41:49-07:00</t>
  </si>
  <si>
    <t>LPNRRAZ2566496</t>
  </si>
  <si>
    <t>2021-05-21T15:49:43-07:00</t>
  </si>
  <si>
    <t>701-6412000-4542649</t>
  </si>
  <si>
    <t>LPNRRBI1291694</t>
  </si>
  <si>
    <t>Estan pegadas, no se pueden desplegar</t>
  </si>
  <si>
    <t>2021-05-21T15:23:04-07:00</t>
  </si>
  <si>
    <t>113-1310753-6691445</t>
  </si>
  <si>
    <t>LPNRRAZ2566449</t>
  </si>
  <si>
    <t>2021-05-21T15:22:05-07:00</t>
  </si>
  <si>
    <t>LPNRRAZ2566448</t>
  </si>
  <si>
    <t>2021-05-21T15:20:21-07:00</t>
  </si>
  <si>
    <t>LPNRRAZ2566447</t>
  </si>
  <si>
    <t>2021-05-21T15:03:43-07:00</t>
  </si>
  <si>
    <t>111-9323082-1316259</t>
  </si>
  <si>
    <t>LPNPM354028564</t>
  </si>
  <si>
    <t>2021-05-21T14:25:37-07:00</t>
  </si>
  <si>
    <t>113-0804431-5836223</t>
  </si>
  <si>
    <t>LPNPM345820959</t>
  </si>
  <si>
    <t>2021-05-21T13:32:35-07:00</t>
  </si>
  <si>
    <t>112-3525165-9777802</t>
  </si>
  <si>
    <t>LPNRRBI3974785</t>
  </si>
  <si>
    <t>Bought wrong version of product</t>
  </si>
  <si>
    <t>2021-05-21T13:26:41-07:00</t>
  </si>
  <si>
    <t>LPNRRBI2920830</t>
  </si>
  <si>
    <t>2021-05-21T13:26:07-07:00</t>
  </si>
  <si>
    <t>113-1290355-6684209</t>
  </si>
  <si>
    <t>LPNRRBD3874665</t>
  </si>
  <si>
    <t>113-1723777-0675463</t>
  </si>
  <si>
    <t>LPNRRBD3874666</t>
  </si>
  <si>
    <t>wanted 12lb, ordered separately</t>
  </si>
  <si>
    <t>2021-05-21T13:07:42-07:00</t>
  </si>
  <si>
    <t>111-5759751-6785061</t>
  </si>
  <si>
    <t>LPNPM347236672</t>
  </si>
  <si>
    <t>2021-05-21T12:49:35-07:00</t>
  </si>
  <si>
    <t>111-8286539-0853007</t>
  </si>
  <si>
    <t>LPNPM338290702</t>
  </si>
  <si>
    <t>2021-05-21T12:28:18-07:00</t>
  </si>
  <si>
    <t>114-2187672-9334652</t>
  </si>
  <si>
    <t>LPNRRBJ9363993</t>
  </si>
  <si>
    <t>Color doesn&amp;#39;t look right in room.</t>
  </si>
  <si>
    <t>2021-05-21T12:27:54-07:00</t>
  </si>
  <si>
    <t>112-6158773-0744205</t>
  </si>
  <si>
    <t>LPNPM338017734</t>
  </si>
  <si>
    <t>no cooling effects</t>
  </si>
  <si>
    <t>2021-05-21T11:33:10-07:00</t>
  </si>
  <si>
    <t>114-3443688-5969033</t>
  </si>
  <si>
    <t>LPNRRAZ9800668</t>
  </si>
  <si>
    <t>2021-05-21T11:32:36-07:00</t>
  </si>
  <si>
    <t>113-3772531-4212218</t>
  </si>
  <si>
    <t>LPNPM345764520</t>
  </si>
  <si>
    <t>2021-05-21T11:24:40-07:00</t>
  </si>
  <si>
    <t>112-1969678-3825015</t>
  </si>
  <si>
    <t>LPNRRAY2807454</t>
  </si>
  <si>
    <t>Does not heat.  Controller appears to work but blanket does not heat.</t>
  </si>
  <si>
    <t>2021-05-21T11:21:33-07:00</t>
  </si>
  <si>
    <t>113-8190488-2297813</t>
  </si>
  <si>
    <t>LPNRRBD4627120</t>
  </si>
  <si>
    <t>2021-05-21T11:10:08-07:00</t>
  </si>
  <si>
    <t>112-7410193-6532215</t>
  </si>
  <si>
    <t>LPNN885621237</t>
  </si>
  <si>
    <t>2021-05-21T11:09:05-07:00</t>
  </si>
  <si>
    <t>702-6769234-0317000</t>
  </si>
  <si>
    <t>B089JKBZXS</t>
  </si>
  <si>
    <t>LPNRRBI1203118</t>
  </si>
  <si>
    <t>2021-05-21T10:52:30-07:00</t>
  </si>
  <si>
    <t>111-3254941-6406638</t>
  </si>
  <si>
    <t>2021-05-21T10:06:00-07:00</t>
  </si>
  <si>
    <t>111-7007404-6182664</t>
  </si>
  <si>
    <t>Degrees of Comfort 100% Waterproof and Cooling Mattress Protector Pad Queen Size Fitted 15'' Inch Deep Pocket | Quilted Topper, Breathable Cover, 3M S</t>
  </si>
  <si>
    <t>LPNRRBI1698855</t>
  </si>
  <si>
    <t>2021-05-21T09:48:16-07:00</t>
  </si>
  <si>
    <t>112-3262297-1452265</t>
  </si>
  <si>
    <t>LPNRRBF9767318</t>
  </si>
  <si>
    <t>2021-05-21T08:30:43-07:00</t>
  </si>
  <si>
    <t>113-3479101-5225863</t>
  </si>
  <si>
    <t>LPNRRBI1925265</t>
  </si>
  <si>
    <t>2021-05-21T08:10:29-07:00</t>
  </si>
  <si>
    <t>114-7339746-6692259</t>
  </si>
  <si>
    <t>LPNRRBJ5162985</t>
  </si>
  <si>
    <t>2021-05-21T07:49:21-07:00</t>
  </si>
  <si>
    <t>112-3923688-8359408</t>
  </si>
  <si>
    <t>LPNPM252069584</t>
  </si>
  <si>
    <t>2021-05-21T07:34:58-07:00</t>
  </si>
  <si>
    <t>114-1773040-5650610</t>
  </si>
  <si>
    <t>LPNRRBI4314059</t>
  </si>
  <si>
    <t>2021-05-21T07:34:04-07:00</t>
  </si>
  <si>
    <t>LPNRRBI1561705</t>
  </si>
  <si>
    <t>LPNRRBI1561704</t>
  </si>
  <si>
    <t>Room darkening mentioned but light was very visible through curtains and spots of light brighter through Stetson spots.</t>
  </si>
  <si>
    <t>2021-05-21T06:56:48-07:00</t>
  </si>
  <si>
    <t>113-0599654-9758669</t>
  </si>
  <si>
    <t>LPNRRAY4718531</t>
  </si>
  <si>
    <t>Beads are leaking out.</t>
  </si>
  <si>
    <t>2021-05-21T06:47:58-07:00</t>
  </si>
  <si>
    <t>113-5298682-7813021</t>
  </si>
  <si>
    <t>LPNRRAY2346335</t>
  </si>
  <si>
    <t>2021-05-21T06:32:53-07:00</t>
  </si>
  <si>
    <t>113-6892431-1593815</t>
  </si>
  <si>
    <t>There were brown spots on one. The color was not quit right either. Sorry</t>
  </si>
  <si>
    <t>2021-05-21T06:09:30-07:00</t>
  </si>
  <si>
    <t>112-3192023-7476260</t>
  </si>
  <si>
    <t>LPNPM163873923</t>
  </si>
  <si>
    <t>I ordered 40 by 63 inch curtains and got 40 by 84</t>
  </si>
  <si>
    <t>LPNPM163873922</t>
  </si>
  <si>
    <t>LPNPM163873921</t>
  </si>
  <si>
    <t>2021-05-21T05:48:21-07:00</t>
  </si>
  <si>
    <t>114-7033836-2627405</t>
  </si>
  <si>
    <t>LPNN912086946</t>
  </si>
  <si>
    <t>2021-05-21T05:44:37-07:00</t>
  </si>
  <si>
    <t>112-5796516-5636220</t>
  </si>
  <si>
    <t>LPNRRBD4674226</t>
  </si>
  <si>
    <t>2021-05-21T04:43:33-07:00</t>
  </si>
  <si>
    <t>111-6181432-4233049</t>
  </si>
  <si>
    <t>LPNRRBD4274128</t>
  </si>
  <si>
    <t>2021-05-21T04:37:08-07:00</t>
  </si>
  <si>
    <t>113-9423813-3529812</t>
  </si>
  <si>
    <t>Hyde Lane Modern Farmhouse Curtains for Living Room | Rustic Home Decir | Grasscloth Faux Linen | Room Darkening Grommet Top Window Treatments | Ivory</t>
  </si>
  <si>
    <t>LPNRRBI1003735</t>
  </si>
  <si>
    <t>LPNRRBI1003741</t>
  </si>
  <si>
    <t>LPNRRBI1003738</t>
  </si>
  <si>
    <t>LPNRRBI1003740</t>
  </si>
  <si>
    <t>LPNRRBI1003734</t>
  </si>
  <si>
    <t>2021-05-21T04:29:48-07:00</t>
  </si>
  <si>
    <t>114-7194766-6157046</t>
  </si>
  <si>
    <t>Hyde Lane Pure 25 Momme Silk Pillowcase for Hair and Skin, 100% Natural Mulberry Mommesilk with Hidden Zipper, 2 Pack (Standard 20x26 Pearl White)</t>
  </si>
  <si>
    <t>LPNN881629261</t>
  </si>
  <si>
    <t>2021-05-21T04:27:02-07:00</t>
  </si>
  <si>
    <t>113-5376678-9349057</t>
  </si>
  <si>
    <t>LPNRRBI0575025</t>
  </si>
  <si>
    <t>2021-05-21T03:48:56-07:00</t>
  </si>
  <si>
    <t>113-1278516-9501043</t>
  </si>
  <si>
    <t>LPNPM169836766</t>
  </si>
  <si>
    <t>2021-05-21T02:58:34-07:00</t>
  </si>
  <si>
    <t>113-9880331-1244206</t>
  </si>
  <si>
    <t>LPNRRBI1978471</t>
  </si>
  <si>
    <t>2021-05-21T02:51:47-07:00</t>
  </si>
  <si>
    <t>114-7927870-4502637</t>
  </si>
  <si>
    <t>LPNRRBH0846858</t>
  </si>
  <si>
    <t>control lights up but will not heat</t>
  </si>
  <si>
    <t>2021-05-21T02:06:50-07:00</t>
  </si>
  <si>
    <t>111-3895003-9224246</t>
  </si>
  <si>
    <t>LPNRRBJ9224976</t>
  </si>
  <si>
    <t>2021-05-21T02:02:24-07:00</t>
  </si>
  <si>
    <t>112-3345595-4397062</t>
  </si>
  <si>
    <t>LPNN675620988</t>
  </si>
  <si>
    <t>2021-05-21T02:00:32-07:00</t>
  </si>
  <si>
    <t>114-4291398-4137016</t>
  </si>
  <si>
    <t>AMFBA20-0435</t>
  </si>
  <si>
    <t>B08THL9JQB</t>
  </si>
  <si>
    <t>1000 Thread Count Bright White California King Sheet Sets Deep Pocket | Sateen Soft Cotton Grown in India, 4 Piece Bed Sheets - Fitted, Flat &amp; 2 Pillo</t>
  </si>
  <si>
    <t>LPNRRBI0663791</t>
  </si>
  <si>
    <t>2021-05-21T01:50:29-07:00</t>
  </si>
  <si>
    <t>AMFBA21-0437</t>
  </si>
  <si>
    <t>B08THF2MS4</t>
  </si>
  <si>
    <t>LPNRRBI0663782</t>
  </si>
  <si>
    <t>2021-05-21T01:43:59-07:00</t>
  </si>
  <si>
    <t>114-0619881-7526626</t>
  </si>
  <si>
    <t>LPNPM338027350</t>
  </si>
  <si>
    <t>2021-05-21T00:42:25-07:00</t>
  </si>
  <si>
    <t>112-7650860-9481812</t>
  </si>
  <si>
    <t>LPNPM346109450</t>
  </si>
  <si>
    <t>2021-05-21T00:19:05-07:00</t>
  </si>
  <si>
    <t>113-0219185-4254651</t>
  </si>
  <si>
    <t>LPNRRBD4770154</t>
  </si>
  <si>
    <t>LPNRRBD4770153</t>
  </si>
  <si>
    <t>2021-05-20T23:06:34-07:00</t>
  </si>
  <si>
    <t>112-9688367-2465014</t>
  </si>
  <si>
    <t>LPNPM338176723</t>
  </si>
  <si>
    <t>2021-05-20T21:58:57-07:00</t>
  </si>
  <si>
    <t>111-4967941-9653025</t>
  </si>
  <si>
    <t>LPNN897576880</t>
  </si>
  <si>
    <t>2021-05-20T21:51:49-07:00</t>
  </si>
  <si>
    <t>111-5026758-0797032</t>
  </si>
  <si>
    <t>100% Pure Mulberry Silk Pillowcase for Hair and Skin | Premium 25 Momme Worm Silk Pillow Case, Hypoallergenic Antibacterial with Hidden Zipper - 2 Pac</t>
  </si>
  <si>
    <t>LPNN889346455</t>
  </si>
  <si>
    <t>2021-05-20T20:22:37-07:00</t>
  </si>
  <si>
    <t>112-0678242-1144203</t>
  </si>
  <si>
    <t>LPNRRBI0223118</t>
  </si>
  <si>
    <t>I ordered three pair of 40”x84” curtains, and received two pair of 40”x95” curtains. One pair was the correct size.</t>
  </si>
  <si>
    <t>LPNRRBI0223116</t>
  </si>
  <si>
    <t>2021-05-20T19:49:12-07:00</t>
  </si>
  <si>
    <t>111-0253195-0807436</t>
  </si>
  <si>
    <t>LPNPM346752951</t>
  </si>
  <si>
    <t>Control flashes green but won&amp;#39;t turn on.</t>
  </si>
  <si>
    <t>2021-05-20T18:09:55-07:00</t>
  </si>
  <si>
    <t>112-2169205-8829046</t>
  </si>
  <si>
    <t>LPNRRAY2760113</t>
  </si>
  <si>
    <t>2021-05-20T17:53:26-07:00</t>
  </si>
  <si>
    <t>111-1606791-1573020</t>
  </si>
  <si>
    <t>Hyde Lane Fluffy Plush Throw Blankets for Couch Sofa - 2 Way Reversible | Shaggy Fuzzy Throw Blanket for Bed with Ultra Soft Long Faux Fur | Easy Ca</t>
  </si>
  <si>
    <t>LPNPM365268158</t>
  </si>
  <si>
    <t>2021-05-20T17:34:19-07:00</t>
  </si>
  <si>
    <t>111-9080224-1181821</t>
  </si>
  <si>
    <t>LPNRRBJ9583396</t>
  </si>
  <si>
    <t>LPNRRBJ9583395</t>
  </si>
  <si>
    <t>2021-05-20T17:08:15-07:00</t>
  </si>
  <si>
    <t>114-2701474-8506650</t>
  </si>
  <si>
    <t>LPNRRBF7323737</t>
  </si>
  <si>
    <t>2021-05-20T17:07:50-07:00</t>
  </si>
  <si>
    <t>113-7629836-9912203</t>
  </si>
  <si>
    <t>LPNPM353921390</t>
  </si>
  <si>
    <t>2021-05-20T16:29:22-07:00</t>
  </si>
  <si>
    <t>114-9607662-3757055</t>
  </si>
  <si>
    <t>LPNPM320790811</t>
  </si>
  <si>
    <t>I purchased the wrong type.</t>
  </si>
  <si>
    <t>2021-05-20T15:44:49-07:00</t>
  </si>
  <si>
    <t>113-2188656-2990656</t>
  </si>
  <si>
    <t>LPNRRAY2772246</t>
  </si>
  <si>
    <t>One control does not work</t>
  </si>
  <si>
    <t>2021-05-20T14:34:59-07:00</t>
  </si>
  <si>
    <t>113-8843747-3397817</t>
  </si>
  <si>
    <t>LPNRRBI1549913</t>
  </si>
  <si>
    <t>2021-05-20T14:10:20-07:00</t>
  </si>
  <si>
    <t>111-2455903-4802622</t>
  </si>
  <si>
    <t>LPNRRBD4221711</t>
  </si>
  <si>
    <t>I’m looking for even bigger size and will order another one of the same brand</t>
  </si>
  <si>
    <t>2021-05-20T13:50:26-07:00</t>
  </si>
  <si>
    <t>111-8478178-3126644</t>
  </si>
  <si>
    <t>LPNPM166859638</t>
  </si>
  <si>
    <t>2021-05-20T13:43:04-07:00</t>
  </si>
  <si>
    <t>112-8969626-5127415</t>
  </si>
  <si>
    <t>LPNRRBJ9373744</t>
  </si>
  <si>
    <t>Stripes are more black than gray</t>
  </si>
  <si>
    <t>2021-05-20T13:37:15-07:00</t>
  </si>
  <si>
    <t>114-6638211-3973818</t>
  </si>
  <si>
    <t>LPNRRAY2838049</t>
  </si>
  <si>
    <t>2021-05-20T12:27:12-07:00</t>
  </si>
  <si>
    <t>112-5649664-7429853</t>
  </si>
  <si>
    <t>LPNPM308363908</t>
  </si>
  <si>
    <t>2021-05-20T12:24:34-07:00</t>
  </si>
  <si>
    <t>112-4644474-0958609</t>
  </si>
  <si>
    <t>LPNRRBD4970648</t>
  </si>
  <si>
    <t>LPNRRBD4970646</t>
  </si>
  <si>
    <t>LPNRRBD4970647</t>
  </si>
  <si>
    <t>2021-05-20T12:22:00-07:00</t>
  </si>
  <si>
    <t>111-3968084-1887469</t>
  </si>
  <si>
    <t>Hyde Lane 2 Piece Reversible Coverlet Twin/Twin XL Quilt Set | 66x90 - Seafoam | Soft Microfiber Standard Bed Spread | All Season | Farmhouse Bed Spre</t>
  </si>
  <si>
    <t>LPNRRBI0959071</t>
  </si>
  <si>
    <t>2021-05-20T11:35:30-07:00</t>
  </si>
  <si>
    <t>112-4153327-1485041</t>
  </si>
  <si>
    <t>LPNRRAY2302583</t>
  </si>
  <si>
    <t>2021-05-20T10:56:19-07:00</t>
  </si>
  <si>
    <t>112-7981168-2527459</t>
  </si>
  <si>
    <t>LPNN905402594</t>
  </si>
  <si>
    <t>FOR THE SECOND TIME I have received the wrong curtains. First was the wrong size and now it is not only the wrong size AGAIN but the wrong color.</t>
  </si>
  <si>
    <t>2021-05-20T10:49:51-07:00</t>
  </si>
  <si>
    <t>111-8640610-2200219</t>
  </si>
  <si>
    <t>LPNRRBI1605435</t>
  </si>
  <si>
    <t>LPNRRBI1605434</t>
  </si>
  <si>
    <t>2021-05-20T10:48:49-07:00</t>
  </si>
  <si>
    <t>114-6188197-1980218</t>
  </si>
  <si>
    <t>LPNRR727418391</t>
  </si>
  <si>
    <t>2021-05-20T10:22:46-07:00</t>
  </si>
  <si>
    <t>113-9935638-4847446</t>
  </si>
  <si>
    <t>LPNRR278049510</t>
  </si>
  <si>
    <t>On second day. One of the controller won&amp;#39;t work, just keep flashing. Unplug and plug back in works for next few days. And after that all it did is flashing.</t>
  </si>
  <si>
    <t>2021-05-20T10:04:32-07:00</t>
  </si>
  <si>
    <t>111-9813591-0005860</t>
  </si>
  <si>
    <t>LPNRRBI3295368</t>
  </si>
  <si>
    <t>2021-05-20T09:54:31-07:00</t>
  </si>
  <si>
    <t>114-4589243-1136232</t>
  </si>
  <si>
    <t>LPNPM339590996</t>
  </si>
  <si>
    <t>2021-05-20T09:53:19-07:00</t>
  </si>
  <si>
    <t>111-4626607-8147442</t>
  </si>
  <si>
    <t>LPNRRAY2850697</t>
  </si>
  <si>
    <t>2021-05-20T09:09:41-07:00</t>
  </si>
  <si>
    <t>112-0972774-2682658</t>
  </si>
  <si>
    <t>LPNRRBI0735082</t>
  </si>
  <si>
    <t>2021-05-20T08:53:25-07:00</t>
  </si>
  <si>
    <t>113-0047195-7867408</t>
  </si>
  <si>
    <t>LPNRRAY2602484</t>
  </si>
  <si>
    <t>2021-05-20T08:45:37-07:00</t>
  </si>
  <si>
    <t>114-9619346-8881867</t>
  </si>
  <si>
    <t>LPNPM347739308</t>
  </si>
  <si>
    <t>2021-05-20T08:10:23-07:00</t>
  </si>
  <si>
    <t>111-1673686-2304258</t>
  </si>
  <si>
    <t>LPNPM145770750</t>
  </si>
  <si>
    <t>2021-05-20T06:35:11-07:00</t>
  </si>
  <si>
    <t>111-2659672-2832231</t>
  </si>
  <si>
    <t>LPNRRAY4714933</t>
  </si>
  <si>
    <t>2021-05-20T05:36:40-07:00</t>
  </si>
  <si>
    <t>112-9710489-5786668</t>
  </si>
  <si>
    <t>LPNRRBI3300520</t>
  </si>
  <si>
    <t>2021-05-20T04:30:47-07:00</t>
  </si>
  <si>
    <t>114-6932373-3148202</t>
  </si>
  <si>
    <t>LPNRRBD4968076</t>
  </si>
  <si>
    <t>2021-05-20T04:13:51-07:00</t>
  </si>
  <si>
    <t>114-2552547-5050651</t>
  </si>
  <si>
    <t>LPNPM320660533</t>
  </si>
  <si>
    <t>2021-05-20T03:28:23-07:00</t>
  </si>
  <si>
    <t>113-6745295-9364215</t>
  </si>
  <si>
    <t>LPNRRAY2374865</t>
  </si>
  <si>
    <t>2021-05-20T03:15:27-07:00</t>
  </si>
  <si>
    <t>111-0611482-7813830</t>
  </si>
  <si>
    <t>LPNRRAY2371115</t>
  </si>
  <si>
    <t>2021-05-20T02:22:57-07:00</t>
  </si>
  <si>
    <t>112-3059237-2220254</t>
  </si>
  <si>
    <t>LPNRRBH0865888</t>
  </si>
  <si>
    <t>2021-05-20T01:11:34-07:00</t>
  </si>
  <si>
    <t>113-8808307-2471447</t>
  </si>
  <si>
    <t>LPNRRBI0849863</t>
  </si>
  <si>
    <t>2021-05-20T01:05:32-07:00</t>
  </si>
  <si>
    <t>112-1372188-9016248</t>
  </si>
  <si>
    <t>LPNRRBI1009218</t>
  </si>
  <si>
    <t>2021-05-20T01:02:45-07:00</t>
  </si>
  <si>
    <t>111-4278785-7780265</t>
  </si>
  <si>
    <t>LPNPM346604226</t>
  </si>
  <si>
    <t>One side is faulty</t>
  </si>
  <si>
    <t>2021-05-20T00:59:17-07:00</t>
  </si>
  <si>
    <t>113-9845416-2160231</t>
  </si>
  <si>
    <t>LPNN881372056</t>
  </si>
  <si>
    <t>This electric blanket barely warms up, even after half an hour. Many of the coils don&amp;#39;t warm up at all.</t>
  </si>
  <si>
    <t>2021-05-20T00:33:58-07:00</t>
  </si>
  <si>
    <t>112-7046883-9231414</t>
  </si>
  <si>
    <t>LPNPM243593921</t>
  </si>
  <si>
    <t>2021-05-20T00:08:16-07:00</t>
  </si>
  <si>
    <t>111-1913540-5679422</t>
  </si>
  <si>
    <t>LPNRRBI1057363</t>
  </si>
  <si>
    <t>2021-05-19T23:17:09-07:00</t>
  </si>
  <si>
    <t>114-5647129-7231433</t>
  </si>
  <si>
    <t>LPNN885370020</t>
  </si>
  <si>
    <t>2021-05-19T22:22:44-07:00</t>
  </si>
  <si>
    <t>112-6632454-2352231</t>
  </si>
  <si>
    <t>LPNRRBF9304440</t>
  </si>
  <si>
    <t>2021-05-19T22:15:59-07:00</t>
  </si>
  <si>
    <t>111-5238647-9306627</t>
  </si>
  <si>
    <t>Satin Pillowcase for Hair and Skin | Gold Pillow Cases Standard Size Set of 2, 20 x 26 - Reduce Irritation &amp; Frizzy | Satin Weave Cover for Silky Comf</t>
  </si>
  <si>
    <t>LPNPM169840791</t>
  </si>
  <si>
    <t>There are black stains that look like ink marks on one of the pillow cases</t>
  </si>
  <si>
    <t>2021-05-19T22:10:35-07:00</t>
  </si>
  <si>
    <t>114-1594299-8978605</t>
  </si>
  <si>
    <t>B07SX67PXY</t>
  </si>
  <si>
    <t>100% Pure Mulberry Silk Pillowcase for Hair and Skin, Satin Natural White, Queen Size Pillow Cases with Hidden Zipper - 1 Pack 20x30</t>
  </si>
  <si>
    <t>LPNRRBI0671285</t>
  </si>
  <si>
    <t>2021-05-19T21:30:57-07:00</t>
  </si>
  <si>
    <t>114-6545621-4587451</t>
  </si>
  <si>
    <t>LPNRRAY2418258</t>
  </si>
  <si>
    <t>My blanket isn’t getting hot</t>
  </si>
  <si>
    <t>2021-05-19T20:01:46-07:00</t>
  </si>
  <si>
    <t>111-8661814-6096263</t>
  </si>
  <si>
    <t>Degrees of Comfort Kids Weighted Blanket for Kids w/ 2 Duvet Covers for Hot &amp; Cold Sleepers|Advanced Nano-Ceramic Beads Deliver Durability &amp; Silky Com</t>
  </si>
  <si>
    <t>LPNRRAA0627624</t>
  </si>
  <si>
    <t>2021-05-19T19:27:13-07:00</t>
  </si>
  <si>
    <t>112-0478110-3637052</t>
  </si>
  <si>
    <t>LPNRRBJ9372971</t>
  </si>
  <si>
    <t>2021-05-19T19:24:55-07:00</t>
  </si>
  <si>
    <t>111-2308202-3948240</t>
  </si>
  <si>
    <t>LPNPM346094413</t>
  </si>
  <si>
    <t>Failed left side</t>
  </si>
  <si>
    <t>2021-05-19T19:23:12-07:00</t>
  </si>
  <si>
    <t>113-3283981-9186619</t>
  </si>
  <si>
    <t>LPNRRBH0809915</t>
  </si>
  <si>
    <t>2021-05-19T18:58:55-07:00</t>
  </si>
  <si>
    <t>114-3745567-7164257</t>
  </si>
  <si>
    <t>LPNPM345860957</t>
  </si>
  <si>
    <t>2021-05-19T18:22:35-07:00</t>
  </si>
  <si>
    <t>113-6766460-7148266</t>
  </si>
  <si>
    <t>LPNRRBF7393041</t>
  </si>
  <si>
    <t>2021-05-19T17:24:06-07:00</t>
  </si>
  <si>
    <t>113-3728855-2157810</t>
  </si>
  <si>
    <t>LPNPM367376908</t>
  </si>
  <si>
    <t>doesn&amp;#39;t fit my 15 in queen bed.  tried it on the 10 in queen spare bed and doesn&amp;#39;t fit that either.  way too small.</t>
  </si>
  <si>
    <t>LPNPM367376909</t>
  </si>
  <si>
    <t>2021-05-19T17:05:02-07:00</t>
  </si>
  <si>
    <t>111-0270866-4608244</t>
  </si>
  <si>
    <t>LPNRRBJ8829103</t>
  </si>
  <si>
    <t>2021-05-19T17:03:53-07:00</t>
  </si>
  <si>
    <t>112-4818163-6393866</t>
  </si>
  <si>
    <t>LPNPM345763968</t>
  </si>
  <si>
    <t>Defective Damaged</t>
  </si>
  <si>
    <t>2021-05-19T16:39:17-07:00</t>
  </si>
  <si>
    <t>114-9748849-9245017</t>
  </si>
  <si>
    <t>LPNRRBI0667623</t>
  </si>
  <si>
    <t>The heat control device  ( on- off control box), heats up even when turned off. And heat does not distribute evenly on the blanket. Did not feel safe to me with these problems.</t>
  </si>
  <si>
    <t>2021-05-19T16:00:59-07:00</t>
  </si>
  <si>
    <t>702-1054949-2003468</t>
  </si>
  <si>
    <t>LPNRRBH1170361</t>
  </si>
  <si>
    <t>Set de cortinas para recamara</t>
  </si>
  <si>
    <t>2021-05-19T15:14:33-07:00</t>
  </si>
  <si>
    <t>113-6204393-9505056</t>
  </si>
  <si>
    <t>LPNRRBI9877840</t>
  </si>
  <si>
    <t>2021-05-19T13:36:52-07:00</t>
  </si>
  <si>
    <t>111-5074723-6229023</t>
  </si>
  <si>
    <t>LPNRRBJ4243919</t>
  </si>
  <si>
    <t>2021-05-19T12:57:27-07:00</t>
  </si>
  <si>
    <t>114-4408220-2520204</t>
  </si>
  <si>
    <t>LPNRRBD4276178</t>
  </si>
  <si>
    <t>2021-05-19T12:32:47-07:00</t>
  </si>
  <si>
    <t>111-6567464-2357016</t>
  </si>
  <si>
    <t>LPNPM323888403</t>
  </si>
  <si>
    <t>2021-05-19T11:07:58-07:00</t>
  </si>
  <si>
    <t>112-2402973-3205844</t>
  </si>
  <si>
    <t>LPNRRBC0010482</t>
  </si>
  <si>
    <t>2021-05-19T11:01:33-07:00</t>
  </si>
  <si>
    <t>113-6089737-1147461</t>
  </si>
  <si>
    <t>LPNRRBH1944226</t>
  </si>
  <si>
    <t>Control got hot and then blanket quit working</t>
  </si>
  <si>
    <t>2021-05-19T10:55:03-07:00</t>
  </si>
  <si>
    <t>112-4127288-2027469</t>
  </si>
  <si>
    <t>B07R766X5D</t>
  </si>
  <si>
    <t>Degrees of Comfort Premium Waterproof Mattress Encasement Twin XL Size 9-12'' Inch Deep Pocket | Zippered Design with Cotton Cover, 3M Scotchgard Stai</t>
  </si>
  <si>
    <t>LPNRRBI3272512</t>
  </si>
  <si>
    <t>2021-05-19T10:16:20-07:00</t>
  </si>
  <si>
    <t>111-9977389-2764226</t>
  </si>
  <si>
    <t>LPNRRBJ9336841</t>
  </si>
  <si>
    <t>2021-05-19T10:04:26-07:00</t>
  </si>
  <si>
    <t>114-5148395-1229062</t>
  </si>
  <si>
    <t>LPNRRAY2602823</t>
  </si>
  <si>
    <t>2021-05-19T10:01:32-07:00</t>
  </si>
  <si>
    <t>113-2421932-9802652</t>
  </si>
  <si>
    <t>LPNPM345871849</t>
  </si>
  <si>
    <t>2021-05-19T09:48:15-07:00</t>
  </si>
  <si>
    <t>113-9326706-8797030</t>
  </si>
  <si>
    <t>LPNPM345770008</t>
  </si>
  <si>
    <t>Isn&amp;#39;t really heavy given it&amp;#39;s size</t>
  </si>
  <si>
    <t>2021-05-19T08:46:29-07:00</t>
  </si>
  <si>
    <t>112-8088895-0939448</t>
  </si>
  <si>
    <t>LPNRRBD4504709</t>
  </si>
  <si>
    <t>2021-05-19T08:44:11-07:00</t>
  </si>
  <si>
    <t>LPNRRBD4504708</t>
  </si>
  <si>
    <t>2021-05-19T08:42:12-07:00</t>
  </si>
  <si>
    <t>111-5165776-8567443</t>
  </si>
  <si>
    <t>LPNN932086229</t>
  </si>
  <si>
    <t>2021-05-19T08:41:38-07:00</t>
  </si>
  <si>
    <t>113-8380231-2783457</t>
  </si>
  <si>
    <t>LPNPM346156223</t>
  </si>
  <si>
    <t>Didn&amp;#39;t like it</t>
  </si>
  <si>
    <t>2021-05-19T08:24:44-07:00</t>
  </si>
  <si>
    <t>113-5615790-8962650</t>
  </si>
  <si>
    <t>LPNPM353899258</t>
  </si>
  <si>
    <t>2021-05-19T07:41:24-07:00</t>
  </si>
  <si>
    <t>113-2360501-7628205</t>
  </si>
  <si>
    <t>LPNPM353873416</t>
  </si>
  <si>
    <t>Left controller continually reads “E” Error</t>
  </si>
  <si>
    <t>2021-05-19T06:57:39-07:00</t>
  </si>
  <si>
    <t>111-2843627-4662634</t>
  </si>
  <si>
    <t>LPNRRBH6128113</t>
  </si>
  <si>
    <t>2021-05-19T06:53:25-07:00</t>
  </si>
  <si>
    <t>113-4586503-5456245</t>
  </si>
  <si>
    <t>LPNRRBD4226349</t>
  </si>
  <si>
    <t>2021-05-19T06:05:13-07:00</t>
  </si>
  <si>
    <t>113-4104186-3781048</t>
  </si>
  <si>
    <t>B08FCWDY6S</t>
  </si>
  <si>
    <t>LPNRRBI3206865</t>
  </si>
  <si>
    <t>2021-05-19T05:50:32-07:00</t>
  </si>
  <si>
    <t>112-8822413-6035416</t>
  </si>
  <si>
    <t>2021-05-19T05:38:41-07:00</t>
  </si>
  <si>
    <t>113-9985480-4730616</t>
  </si>
  <si>
    <t>LPNRRBD6154071</t>
  </si>
  <si>
    <t>2021-05-19T05:33:28-07:00</t>
  </si>
  <si>
    <t>113-6865087-5028241</t>
  </si>
  <si>
    <t>LPNRRBJ9168305</t>
  </si>
  <si>
    <t>2021-05-19T05:30:44-07:00</t>
  </si>
  <si>
    <t>112-4516584-2736246</t>
  </si>
  <si>
    <t>LPNRRBE2660525</t>
  </si>
  <si>
    <t>2021-05-19T04:48:27-07:00</t>
  </si>
  <si>
    <t>113-9637564-7060226</t>
  </si>
  <si>
    <t>LPNRRAY2164340</t>
  </si>
  <si>
    <t>When plug in it shows error on controller</t>
  </si>
  <si>
    <t>2021-05-19T04:09:06-07:00</t>
  </si>
  <si>
    <t>113-9974692-2461029</t>
  </si>
  <si>
    <t>2021-05-19T03:41:44-07:00</t>
  </si>
  <si>
    <t>113-9350570-7865862</t>
  </si>
  <si>
    <t>LPNN896310887</t>
  </si>
  <si>
    <t>LPNN896310888</t>
  </si>
  <si>
    <t>LPNN896310883</t>
  </si>
  <si>
    <t>LPNN896310885</t>
  </si>
  <si>
    <t>LPNN896310886</t>
  </si>
  <si>
    <t>LPNN896310884</t>
  </si>
  <si>
    <t>2021-05-19T03:37:55-07:00</t>
  </si>
  <si>
    <t>111-9376552-3832254</t>
  </si>
  <si>
    <t>LPNN924039677</t>
  </si>
  <si>
    <t>2021-05-19T03:27:50-07:00</t>
  </si>
  <si>
    <t>112-8979325-8353025</t>
  </si>
  <si>
    <t>LPNN892176736</t>
  </si>
  <si>
    <t>2021-05-19T03:23:46-07:00</t>
  </si>
  <si>
    <t>LPNRRBF9527245</t>
  </si>
  <si>
    <t>2021-05-19T03:04:44-07:00</t>
  </si>
  <si>
    <t>111-6356748-9097040</t>
  </si>
  <si>
    <t>LPNRRBJ5070795</t>
  </si>
  <si>
    <t>2021-05-19T02:06:51-07:00</t>
  </si>
  <si>
    <t>LPNN901326004</t>
  </si>
  <si>
    <t>2021-05-19T01:42:54-07:00</t>
  </si>
  <si>
    <t>114-1765062-6732201</t>
  </si>
  <si>
    <t>LPNPM353731722</t>
  </si>
  <si>
    <t>2021-05-19T01:26:47-07:00</t>
  </si>
  <si>
    <t>111-8394758-0185823</t>
  </si>
  <si>
    <t>2021-05-19T00:10:37-07:00</t>
  </si>
  <si>
    <t>112-0736815-3539421</t>
  </si>
  <si>
    <t>Hyde Lane 100% Mulberry Silk Pillowcase for Hair and Skin | Hypoallergenic Satin Pillowcase Cover Hidden Zippered - 2 Pack (Standard Size 20x26 Natura</t>
  </si>
  <si>
    <t>LPNRRBI1326981</t>
  </si>
  <si>
    <t>2021-05-18T23:40:49-07:00</t>
  </si>
  <si>
    <t>111-3651623-7736253</t>
  </si>
  <si>
    <t>LPNPM338034304</t>
  </si>
  <si>
    <t>2021-05-18T23:23:17-07:00</t>
  </si>
  <si>
    <t>114-7181788-1201811</t>
  </si>
  <si>
    <t>LPNRRAY2524079</t>
  </si>
  <si>
    <t>2021-05-18T23:14:28-07:00</t>
  </si>
  <si>
    <t>112-4308860-7957806</t>
  </si>
  <si>
    <t>LPNRRBI1266587</t>
  </si>
  <si>
    <t>2021-05-18T22:32:43-07:00</t>
  </si>
  <si>
    <t>113-7006322-3782664</t>
  </si>
  <si>
    <t>LPNRRBI7829530</t>
  </si>
  <si>
    <t>2021-05-18T21:39:22-07:00</t>
  </si>
  <si>
    <t>112-6753560-2456265</t>
  </si>
  <si>
    <t>LPNRRBF9119373</t>
  </si>
  <si>
    <t>One controller quits working after about two hours.  I tried contacting manufacturer and no one answers, and no one returns my call!  I will also need to get a credit for the Extended warranty.</t>
  </si>
  <si>
    <t>2021-05-18T21:35:26-07:00</t>
  </si>
  <si>
    <t>111-8104507-1021827</t>
  </si>
  <si>
    <t>LPNRRAY2801318</t>
  </si>
  <si>
    <t>2021-05-18T21:33:14-07:00</t>
  </si>
  <si>
    <t>111-5766447-0901018</t>
  </si>
  <si>
    <t>LPNPM345850715</t>
  </si>
  <si>
    <t>2021-05-18T21:03:41-07:00</t>
  </si>
  <si>
    <t>112-5231750-3064245</t>
  </si>
  <si>
    <t>LPNRRBH0864984</t>
  </si>
  <si>
    <t>2021-05-18T20:43:35-07:00</t>
  </si>
  <si>
    <t>114-9313548-6744209</t>
  </si>
  <si>
    <t>LPNPM354221167</t>
  </si>
  <si>
    <t>2021-05-18T20:18:20-07:00</t>
  </si>
  <si>
    <t>112-0018950-8463477</t>
  </si>
  <si>
    <t>Premium 1000 Thread Count Cotton Sheets, King Size Sheet Set | Ivory/Cream 4 Piece - Fitted, Flat Sheet &amp; Shams Pillowcase | Stretch Up To 20" To Easi</t>
  </si>
  <si>
    <t>LPNN889337279</t>
  </si>
  <si>
    <t>LPNN889337278</t>
  </si>
  <si>
    <t>112-9630231-5543458</t>
  </si>
  <si>
    <t>LPNN889337277</t>
  </si>
  <si>
    <t>2021-05-18T19:50:02-07:00</t>
  </si>
  <si>
    <t>112-5687208-4341055</t>
  </si>
  <si>
    <t>LPNRRBI0755431</t>
  </si>
  <si>
    <t>2021-05-18T19:06:47-07:00</t>
  </si>
  <si>
    <t>114-6628483-4073836</t>
  </si>
  <si>
    <t>LPNRRBH6177303</t>
  </si>
  <si>
    <t>2021-05-18T18:55:29-07:00</t>
  </si>
  <si>
    <t>113-7483541-4132233</t>
  </si>
  <si>
    <t>B01N3C7E68</t>
  </si>
  <si>
    <t>LPNN928166204</t>
  </si>
  <si>
    <t>2021-05-18T18:45:08-07:00</t>
  </si>
  <si>
    <t>113-0901384-2287441</t>
  </si>
  <si>
    <t>LPNRRBB3654382</t>
  </si>
  <si>
    <t>2021-05-18T18:34:39-07:00</t>
  </si>
  <si>
    <t>112-9338833-7186652</t>
  </si>
  <si>
    <t>LPNRRBH2287360</t>
  </si>
  <si>
    <t>2021-05-18T18:11:42-07:00</t>
  </si>
  <si>
    <t>114-7792372-1589816</t>
  </si>
  <si>
    <t>LPNRRBI0269580</t>
  </si>
  <si>
    <t>2021-05-18T18:06:44-07:00</t>
  </si>
  <si>
    <t>112-7485513-1829823</t>
  </si>
  <si>
    <t>LPNRRAY4339342</t>
  </si>
  <si>
    <t>2021-05-18T18:02:22-07:00</t>
  </si>
  <si>
    <t>114-2923058-1019462</t>
  </si>
  <si>
    <t>Degrees of Comfort Premium Waterproof Mattress Encasement Twin Size 6-9'' Inch Deep Pocket | Zippered Design with Cotton Cover, 3M Scotchgard Stain Re</t>
  </si>
  <si>
    <t>LPNPM345534135</t>
  </si>
  <si>
    <t>2021-05-18T17:58:53-07:00</t>
  </si>
  <si>
    <t>112-0358967-9729037</t>
  </si>
  <si>
    <t>LPNRRBI2457564</t>
  </si>
  <si>
    <t>Won’t power on. Lights just blink.</t>
  </si>
  <si>
    <t>2021-05-18T17:57:54-07:00</t>
  </si>
  <si>
    <t>111-3599849-2445044</t>
  </si>
  <si>
    <t>LPNN900635268</t>
  </si>
  <si>
    <t>2021-05-18T16:41:21-07:00</t>
  </si>
  <si>
    <t>112-8693790-9455427</t>
  </si>
  <si>
    <t>LPNPM337687716</t>
  </si>
  <si>
    <t>Only half works</t>
  </si>
  <si>
    <t>2021-05-18T16:37:48-07:00</t>
  </si>
  <si>
    <t>113-0359862-9777846</t>
  </si>
  <si>
    <t>LPNRRBD4196234</t>
  </si>
  <si>
    <t>2021-05-18T16:21:44-07:00</t>
  </si>
  <si>
    <t>114-3052376-0552242</t>
  </si>
  <si>
    <t>LPNPM299831475</t>
  </si>
  <si>
    <t>2021-05-18T14:53:38-07:00</t>
  </si>
  <si>
    <t>113-5837742-9797003</t>
  </si>
  <si>
    <t>LPNPM315204986</t>
  </si>
  <si>
    <t>2021-05-18T14:30:39-07:00</t>
  </si>
  <si>
    <t>114-0596727-2793840</t>
  </si>
  <si>
    <t>LPNPM339987850</t>
  </si>
  <si>
    <t>2021-05-18T13:28:40-07:00</t>
  </si>
  <si>
    <t>111-8574325-7189031</t>
  </si>
  <si>
    <t>Color wrong</t>
  </si>
  <si>
    <t>2021-05-18T13:13:53-07:00</t>
  </si>
  <si>
    <t>111-6987784-9369851</t>
  </si>
  <si>
    <t>LPNRRBI3120907</t>
  </si>
  <si>
    <t>2021-05-18T12:10:47-07:00</t>
  </si>
  <si>
    <t>113-6350708-2750663</t>
  </si>
  <si>
    <t>LPNRRAW1121521</t>
  </si>
  <si>
    <t>2021-05-18T12:01:01-07:00</t>
  </si>
  <si>
    <t>111-9234498-5524240</t>
  </si>
  <si>
    <t>LPNPM338994643</t>
  </si>
  <si>
    <t>2021-05-18T11:58:17-07:00</t>
  </si>
  <si>
    <t>112-9406366-1637868</t>
  </si>
  <si>
    <t>LPNPM304081642</t>
  </si>
  <si>
    <t>doesn&amp;#39;t work on one of the three available heat settings</t>
  </si>
  <si>
    <t>2021-05-18T11:16:38-07:00</t>
  </si>
  <si>
    <t>113-2396426-0152265</t>
  </si>
  <si>
    <t>LPNRRAQ2330365</t>
  </si>
  <si>
    <t>2021-05-18T10:58:09-07:00</t>
  </si>
  <si>
    <t>701-4579839-1014612</t>
  </si>
  <si>
    <t>LPNRRBJ4171844</t>
  </si>
  <si>
    <t>Demasiado pequeño</t>
  </si>
  <si>
    <t>2021-05-18T09:56:49-07:00</t>
  </si>
  <si>
    <t>114-5328257-2384212</t>
  </si>
  <si>
    <t>2021-05-18T09:10:47-07:00</t>
  </si>
  <si>
    <t>112-2825349-1531435</t>
  </si>
  <si>
    <t>LPNRRAY2798295</t>
  </si>
  <si>
    <t>2021-05-18T07:41:44-07:00</t>
  </si>
  <si>
    <t>112-4763591-3729065</t>
  </si>
  <si>
    <t>LPNRRBI2469407</t>
  </si>
  <si>
    <t>LPNRRBI2469406</t>
  </si>
  <si>
    <t>2021-05-18T07:21:24-07:00</t>
  </si>
  <si>
    <t>111-3163303-9771441</t>
  </si>
  <si>
    <t>LPNN881637369</t>
  </si>
  <si>
    <t>2021-05-18T07:13:13-07:00</t>
  </si>
  <si>
    <t>113-2313469-0255415</t>
  </si>
  <si>
    <t>LPNRRBF8346061</t>
  </si>
  <si>
    <t>2021-05-18T07:09:33-07:00</t>
  </si>
  <si>
    <t>112-0586580-7159455</t>
  </si>
  <si>
    <t>LPNN924026192</t>
  </si>
  <si>
    <t>2021-05-18T06:59:59-07:00</t>
  </si>
  <si>
    <t>LPNRRBF8346055</t>
  </si>
  <si>
    <t>2021-05-18T06:04:44-07:00</t>
  </si>
  <si>
    <t>114-1778752-8445805</t>
  </si>
  <si>
    <t>LPNRRAY2722912</t>
  </si>
  <si>
    <t>2021-05-18T05:45:51-07:00</t>
  </si>
  <si>
    <t>114-3563262-3996232</t>
  </si>
  <si>
    <t>LPNRRBJ8715376</t>
  </si>
  <si>
    <t>2021-05-18T05:03:24-07:00</t>
  </si>
  <si>
    <t>111-4275635-1310649</t>
  </si>
  <si>
    <t>LPNN908143259</t>
  </si>
  <si>
    <t>2021-05-18T04:11:31-07:00</t>
  </si>
  <si>
    <t>111-1189149-3904223</t>
  </si>
  <si>
    <t>LPNRRBF9223850</t>
  </si>
  <si>
    <t>Blanket has pockets that don’t heat up</t>
  </si>
  <si>
    <t>2021-05-18T03:35:56-07:00</t>
  </si>
  <si>
    <t>114-7444181-5757013</t>
  </si>
  <si>
    <t>LPNPM306822385</t>
  </si>
  <si>
    <t>2021-05-18T03:24:14-07:00</t>
  </si>
  <si>
    <t>113-6986009-7000251</t>
  </si>
  <si>
    <t>LPNN916135821</t>
  </si>
  <si>
    <t>2021-05-18T03:05:42-07:00</t>
  </si>
  <si>
    <t>114-2226602-0182613</t>
  </si>
  <si>
    <t>LPNRRBI0990572</t>
  </si>
  <si>
    <t>Not soft</t>
  </si>
  <si>
    <t>2021-05-18T01:52:31-07:00</t>
  </si>
  <si>
    <t>111-0645233-7006638</t>
  </si>
  <si>
    <t>LPNRRBJ4350921</t>
  </si>
  <si>
    <t>2021-05-18T01:40:29-07:00</t>
  </si>
  <si>
    <t>112-4136561-5829811</t>
  </si>
  <si>
    <t>Silky Satin Pillow Cases Set of 2 | Satin Pillowcase for Hair and Skin | Purple, Queen Pillow Case, 20 x 30 Inch - Reduce Skin Irritation &amp; Frizzy Hai</t>
  </si>
  <si>
    <t>LPNPM362953751</t>
  </si>
  <si>
    <t>2021-05-18T01:19:32-07:00</t>
  </si>
  <si>
    <t>114-8254367-0833845</t>
  </si>
  <si>
    <t>LPNN932135846</t>
  </si>
  <si>
    <t>2021-05-18T01:16:57-07:00</t>
  </si>
  <si>
    <t>111-1447517-2711408</t>
  </si>
  <si>
    <t>LPNRRBI1135070</t>
  </si>
  <si>
    <t>2021-05-18T00:57:09-07:00</t>
  </si>
  <si>
    <t>113-7945099-6338665</t>
  </si>
  <si>
    <t>LPNRRBI0994154</t>
  </si>
  <si>
    <t>2021-05-18T00:45:46-07:00</t>
  </si>
  <si>
    <t>Degrees of Comfort Sherpa Weighted Blanket Soft | Dual-Sided Fuzzy Velvet Plush Fleece Weighted Bed Blanket for Twin Full Bed, Sofa | 48x72 Red 12 LBS</t>
  </si>
  <si>
    <t>LPNN912133893</t>
  </si>
  <si>
    <t>2021-05-18T00:41:03-07:00</t>
  </si>
  <si>
    <t>114-9797407-5791453</t>
  </si>
  <si>
    <t>LPNPM347694128</t>
  </si>
  <si>
    <t>I called the company directly several times trying to notify them that the product is defective and when we turn it on the light just blinks and the blanket doesn&amp;#39;t get warm. Doesn&amp;#39;t work!</t>
  </si>
  <si>
    <t>2021-05-18T00:40:33-07:00</t>
  </si>
  <si>
    <t>111-7793095-9403446</t>
  </si>
  <si>
    <t>LPNN912075703</t>
  </si>
  <si>
    <t>2021-05-18T00:31:24-07:00</t>
  </si>
  <si>
    <t>112-3897117-3617047</t>
  </si>
  <si>
    <t>LPNPM243627623</t>
  </si>
  <si>
    <t>2021-05-17T23:59:32-07:00</t>
  </si>
  <si>
    <t>112-0500094-6131443</t>
  </si>
  <si>
    <t>LPNRRAY2360669</t>
  </si>
  <si>
    <t>2021-05-17T23:52:49-07:00</t>
  </si>
  <si>
    <t>114-8033280-8532261</t>
  </si>
  <si>
    <t>LPNRRAW2371442</t>
  </si>
  <si>
    <t>More narrow than 40&amp;#39;, rough hard fabric</t>
  </si>
  <si>
    <t>LPNRRAW2371441</t>
  </si>
  <si>
    <t>2021-05-17T23:45:19-07:00</t>
  </si>
  <si>
    <t>112-0156421-1738657</t>
  </si>
  <si>
    <t>LPNRRAY2134692</t>
  </si>
  <si>
    <t>Item stopped working and shows an error code</t>
  </si>
  <si>
    <t>2021-05-17T23:34:49-07:00</t>
  </si>
  <si>
    <t>113-3395793-6405062</t>
  </si>
  <si>
    <t>LPNPM367665826</t>
  </si>
  <si>
    <t>Blanket heated up twice and stopped working while in use. Controls now blink and are not responsive.</t>
  </si>
  <si>
    <t>2021-05-17T22:52:49-07:00</t>
  </si>
  <si>
    <t>113-0964507-6874614</t>
  </si>
  <si>
    <t>LPNPM320444747</t>
  </si>
  <si>
    <t>2021-05-17T22:40:36-07:00</t>
  </si>
  <si>
    <t>111-4622596-3607425</t>
  </si>
  <si>
    <t>LPNRRBF9238217</t>
  </si>
  <si>
    <t>2021-05-17T22:34:30-07:00</t>
  </si>
  <si>
    <t>111-3774014-5965049</t>
  </si>
  <si>
    <t>LPNRRBH1286274</t>
  </si>
  <si>
    <t>LPNRRBC4971400</t>
  </si>
  <si>
    <t>2021-05-17T22:25:26-07:00</t>
  </si>
  <si>
    <t>111-1152144-9337021</t>
  </si>
  <si>
    <t>LPNPM345389648</t>
  </si>
  <si>
    <t>2021-05-17T22:25:06-07:00</t>
  </si>
  <si>
    <t>702-2242715-0288206</t>
  </si>
  <si>
    <t>B07WC7SNRQ</t>
  </si>
  <si>
    <t>Grados de comodidad ropa interior térmica para hombre | Calcetines largos de forro polar para invierno frío, gris, XX-Large</t>
  </si>
  <si>
    <t>LPNPM337896024</t>
  </si>
  <si>
    <t>LPNPM337896023</t>
  </si>
  <si>
    <t>2021-05-17T22:08:27-07:00</t>
  </si>
  <si>
    <t>113-4054495-3376250</t>
  </si>
  <si>
    <t>LPNRRBH1166904</t>
  </si>
  <si>
    <t>Tried to cancel but was too late, no longer need the cases.</t>
  </si>
  <si>
    <t>LPNRRBH1166903</t>
  </si>
  <si>
    <t>2021-05-17T21:58:52-07:00</t>
  </si>
  <si>
    <t>111-3723631-6665864</t>
  </si>
  <si>
    <t>LPNPM346146677</t>
  </si>
  <si>
    <t>Left side does not heat. One remote does not turn on.</t>
  </si>
  <si>
    <t>2021-05-17T21:54:46-07:00</t>
  </si>
  <si>
    <t>114-5393200-0587412</t>
  </si>
  <si>
    <t>Hyde Lane Pure 25 Momme Silk Pillowcase for Hair and Skin, 100% Natural Mulberry Silk with Hidden Zipper, 1 Pack (King 20x36 Taupe)</t>
  </si>
  <si>
    <t>LPNN924119478</t>
  </si>
  <si>
    <t>2021-05-17T21:47:13-07:00</t>
  </si>
  <si>
    <t>112-7550220-8087467</t>
  </si>
  <si>
    <t>LPNN920099470</t>
  </si>
  <si>
    <t>LPNN920099469</t>
  </si>
  <si>
    <t>2021-05-17T21:20:05-07:00</t>
  </si>
  <si>
    <t>LPNN908048330</t>
  </si>
  <si>
    <t>LPNN908048331</t>
  </si>
  <si>
    <t>LPNN908048329</t>
  </si>
  <si>
    <t>2021-05-17T21:18:28-07:00</t>
  </si>
  <si>
    <t>111-5521940-7612215</t>
  </si>
  <si>
    <t>LPNRRBE1962750</t>
  </si>
  <si>
    <t>one control damage</t>
  </si>
  <si>
    <t>2021-05-17T21:12:48-07:00</t>
  </si>
  <si>
    <t>113-9451742-5871416</t>
  </si>
  <si>
    <t>LPNPM337666585</t>
  </si>
  <si>
    <t>2021-05-17T21:07:28-07:00</t>
  </si>
  <si>
    <t>111-8475492-2859452</t>
  </si>
  <si>
    <t>LPNRRBI3213842</t>
  </si>
  <si>
    <t>wrong color i bought same item and it was a different color</t>
  </si>
  <si>
    <t>2021-05-17T20:18:21-07:00</t>
  </si>
  <si>
    <t>111-7276823-7329040</t>
  </si>
  <si>
    <t>LPNRRBI0728312</t>
  </si>
  <si>
    <t>111-6450158-7387404</t>
  </si>
  <si>
    <t>LPNRRBI0728313</t>
  </si>
  <si>
    <t>2021-05-17T19:51:17-07:00</t>
  </si>
  <si>
    <t>112-3710693-0867414</t>
  </si>
  <si>
    <t>B0778Z6BN3</t>
  </si>
  <si>
    <t>Degrees Of Comfort Sherpa Weighted Blanket 20 Lbs for Adults Dual-Sided Soft Velvet Plush Fleece Fuzzy Warm Weighted Bed Blanket Queen Size | 60x80 Sa</t>
  </si>
  <si>
    <t>LPNRRBD3900368</t>
  </si>
  <si>
    <t>Beckham hotel collection reversible down alternative comforter</t>
  </si>
  <si>
    <t>2021-05-17T17:37:14-07:00</t>
  </si>
  <si>
    <t>112-2721407-5747424</t>
  </si>
  <si>
    <t>LPNN932102123</t>
  </si>
  <si>
    <t>Not soft material.</t>
  </si>
  <si>
    <t>2021-05-17T17:27:17-07:00</t>
  </si>
  <si>
    <t>112-7475837-7253041</t>
  </si>
  <si>
    <t>LPNRRBJ4330532</t>
  </si>
  <si>
    <t>2021-05-17T16:18:06-07:00</t>
  </si>
  <si>
    <t>114-3793589-3934663</t>
  </si>
  <si>
    <t>LPNRRAY2850030</t>
  </si>
  <si>
    <t>2021-05-17T16:09:13-07:00</t>
  </si>
  <si>
    <t>701-0815639-2445812</t>
  </si>
  <si>
    <t>Degrees of Comfort Sudadera cobija Gigante , Ideal para Regalos de cumpleaños, con Capucha de Gran tamaño, de Forro Polar de Microfibra Suave, Sherp</t>
  </si>
  <si>
    <t>LPNRRBI0858817</t>
  </si>
  <si>
    <t>2021-05-17T15:50:03-07:00</t>
  </si>
  <si>
    <t>111-2509672-2228249</t>
  </si>
  <si>
    <t>Degree of Comfort Twin Sheets Sets 3 Pieces, White | Silky Soft Durable Brushed Microfiber | Shrink &amp; Pilling Resistant - Color Lasts After Every Mach</t>
  </si>
  <si>
    <t>LPNPM308280616</t>
  </si>
  <si>
    <t>Poor quality: the stitching looks like a 12 year old did it</t>
  </si>
  <si>
    <t>2021-05-17T15:24:00-07:00</t>
  </si>
  <si>
    <t>112-0936656-9976202</t>
  </si>
  <si>
    <t>LPNN916132045</t>
  </si>
  <si>
    <t>2021-05-17T14:14:03-07:00</t>
  </si>
  <si>
    <t>114-3328530-3748209</t>
  </si>
  <si>
    <t>Degrees of Comfort Waterproof Mattress Encasement King Size 15-18'' Inch Deep Pocket | Zipper Design w/Cotton Cover, 3M Scotchgard Stain Resistant |Br</t>
  </si>
  <si>
    <t>LPNRRBD4025170</t>
  </si>
  <si>
    <t>2021-05-17T13:54:12-07:00</t>
  </si>
  <si>
    <t>113-8702735-2775463</t>
  </si>
  <si>
    <t>LPNRRBD4152251</t>
  </si>
  <si>
    <t>2021-05-17T13:48:41-07:00</t>
  </si>
  <si>
    <t>702-2301877-7296255</t>
  </si>
  <si>
    <t>Hyde Lane - Juego de edredón reversible de 3 piezas, tamaño matrimonial/queen, 90 x 90 cm, espuma de mar, colcha de microfibra suave, ligera, para t</t>
  </si>
  <si>
    <t>LPNRRBH1259426</t>
  </si>
  <si>
    <t>2021-05-17T13:22:18-07:00</t>
  </si>
  <si>
    <t>LPNRRBI1004112</t>
  </si>
  <si>
    <t>2021-05-17T12:49:28-07:00</t>
  </si>
  <si>
    <t>112-1720710-1918642</t>
  </si>
  <si>
    <t>LPNRRBI0257163</t>
  </si>
  <si>
    <t>2021-05-17T12:04:31-07:00</t>
  </si>
  <si>
    <t>113-2553671-6691464</t>
  </si>
  <si>
    <t>LPNRRBI0856886</t>
  </si>
  <si>
    <t>Blanket has 2 large holes in it</t>
  </si>
  <si>
    <t>2021-05-17T10:52:00-07:00</t>
  </si>
  <si>
    <t>111-1812956-6571414</t>
  </si>
  <si>
    <t>LPNPM358644295</t>
  </si>
  <si>
    <t>2021-05-17T10:45:20-07:00</t>
  </si>
  <si>
    <t>LPNPM358644294</t>
  </si>
  <si>
    <t>2021-05-17T10:27:14-07:00</t>
  </si>
  <si>
    <t>111-4590619-3377835</t>
  </si>
  <si>
    <t>LPNPM355839398</t>
  </si>
  <si>
    <t>2021-05-17T10:06:09-07:00</t>
  </si>
  <si>
    <t>111-6186146-7109854</t>
  </si>
  <si>
    <t>LPNRRBI0557288</t>
  </si>
  <si>
    <t>LPNRRBI0557287</t>
  </si>
  <si>
    <t>2021-05-17T08:06:07-07:00</t>
  </si>
  <si>
    <t>111-1397884-4916206</t>
  </si>
  <si>
    <t>LPNRRBE2656662</t>
  </si>
  <si>
    <t>Won&amp;#39;t turn on on one side.</t>
  </si>
  <si>
    <t>2021-05-17T07:57:48-07:00</t>
  </si>
  <si>
    <t>113-1974714-5568222</t>
  </si>
  <si>
    <t>LPNPM163872237</t>
  </si>
  <si>
    <t>Item not compatible. Issued return label to return the item for a refund as an exception promised by the previous representative.</t>
  </si>
  <si>
    <t>2021-05-17T07:56:35-07:00</t>
  </si>
  <si>
    <t>LPNPM163872236</t>
  </si>
  <si>
    <t>2021-05-17T07:56:01-07:00</t>
  </si>
  <si>
    <t>LPNPM163872235</t>
  </si>
  <si>
    <t>2021-05-17T07:54:25-07:00</t>
  </si>
  <si>
    <t>LPNPM163872234</t>
  </si>
  <si>
    <t>2021-05-17T07:07:06-07:00</t>
  </si>
  <si>
    <t>114-4244085-6148248</t>
  </si>
  <si>
    <t>LPNRRAY2759471</t>
  </si>
  <si>
    <t>DOESN&amp;#39;T HEAT,E MESSAGE ON AND WON&amp;#39;T GO OFF</t>
  </si>
  <si>
    <t>2021-05-17T07:00:07-07:00</t>
  </si>
  <si>
    <t>113-4085912-9461060</t>
  </si>
  <si>
    <t>LPNRRBD2089928</t>
  </si>
  <si>
    <t>2021-05-17T06:06:07-07:00</t>
  </si>
  <si>
    <t>112-5694114-5305068</t>
  </si>
  <si>
    <t>LPNRRBI8208295</t>
  </si>
  <si>
    <t>2021-05-17T05:48:43-07:00</t>
  </si>
  <si>
    <t>111-3936499-4332219</t>
  </si>
  <si>
    <t>LPNRRBI8603375</t>
  </si>
  <si>
    <t>2021-05-17T05:04:47-07:00</t>
  </si>
  <si>
    <t>114-7752798-1232204</t>
  </si>
  <si>
    <t>LPNRRAW1120825</t>
  </si>
  <si>
    <t>LPNRRAW1120824</t>
  </si>
  <si>
    <t>2021-05-17T04:48:04-07:00</t>
  </si>
  <si>
    <t>113-8367113-0121805</t>
  </si>
  <si>
    <t>LPNRRAY2845610</t>
  </si>
  <si>
    <t>It gets too hot for me, even on the lowest setting.</t>
  </si>
  <si>
    <t>2021-05-17T04:29:54-07:00</t>
  </si>
  <si>
    <t>111-9385181-9189816</t>
  </si>
  <si>
    <t>LPNRRBI0487765</t>
  </si>
  <si>
    <t>The color was too dark once it was on the wall</t>
  </si>
  <si>
    <t>LPNRRBI0487766</t>
  </si>
  <si>
    <t>2021-05-17T02:26:09-07:00</t>
  </si>
  <si>
    <t>114-5109587-9166613</t>
  </si>
  <si>
    <t>Hyde Lane Pure 25 Momme Silk Pillowcase for Hair and Skin, 100% Natural Mulberry Mommesilk with Hidden Zipper, 2 Pack (Standard 20x26 Natural White)</t>
  </si>
  <si>
    <t>LPNRRBI0248272</t>
  </si>
  <si>
    <t>The pillow cases are too small for my pillow.</t>
  </si>
  <si>
    <t>2021-05-17T01:51:59-07:00</t>
  </si>
  <si>
    <t>LPNRRBI0776338</t>
  </si>
  <si>
    <t>2021-05-17T01:46:42-07:00</t>
  </si>
  <si>
    <t>114-8596517-7575438</t>
  </si>
  <si>
    <t>LPNRRBI9041169</t>
  </si>
  <si>
    <t>One pair that was delivered is the incorrect size that I ordered. I need 40x84 and received one pair 40x95.</t>
  </si>
  <si>
    <t>2021-05-17T00:52:30-07:00</t>
  </si>
  <si>
    <t>113-7228549-4709009</t>
  </si>
  <si>
    <t>LPNRRBI3259075</t>
  </si>
  <si>
    <t>2021-05-17T00:42:31-07:00</t>
  </si>
  <si>
    <t>113-8498755-9405836</t>
  </si>
  <si>
    <t>LPNRRAY2329021</t>
  </si>
  <si>
    <t>2021-05-17T00:27:14-07:00</t>
  </si>
  <si>
    <t>111-9875004-2260251</t>
  </si>
  <si>
    <t>B082WQ23Y8</t>
  </si>
  <si>
    <t>Codi Shredded Gel Memory Foam Pillow King Size 18x34.5 - Best Pillows for Sleeping -Certipur-US Certified Adjustable Hypoallergenic Gel Infused Shredd</t>
  </si>
  <si>
    <t>LPNN881378802</t>
  </si>
  <si>
    <t>2021-05-16T23:51:22-07:00</t>
  </si>
  <si>
    <t>111-0083635-3879465</t>
  </si>
  <si>
    <t>LPNRRAZ6327341</t>
  </si>
  <si>
    <t>2021-05-16T23:45:52-07:00</t>
  </si>
  <si>
    <t>111-2813532-0345823</t>
  </si>
  <si>
    <t>LPNPM346136959</t>
  </si>
  <si>
    <t>2021-05-16T23:38:19-07:00</t>
  </si>
  <si>
    <t>114-5550754-6052226</t>
  </si>
  <si>
    <t>LPNPM346535965</t>
  </si>
  <si>
    <t>2021-05-16T23:12:05-07:00</t>
  </si>
  <si>
    <t>113-7705245-2454664</t>
  </si>
  <si>
    <t>LPNPM355826924</t>
  </si>
  <si>
    <t>2021-05-16T22:47:49-07:00</t>
  </si>
  <si>
    <t>113-9369949-9497861</t>
  </si>
  <si>
    <t>LPNPM164013363</t>
  </si>
  <si>
    <t>Controller light keeps blinking and won’t turn on heat</t>
  </si>
  <si>
    <t>2021-05-16T22:46:19-07:00</t>
  </si>
  <si>
    <t>114-2792137-5718619</t>
  </si>
  <si>
    <t>LPNRRBI8104786</t>
  </si>
  <si>
    <t>Curtains - wrong color</t>
  </si>
  <si>
    <t>LPNRRBI8104785</t>
  </si>
  <si>
    <t>LPNRRBI8104784</t>
  </si>
  <si>
    <t>LPNRRBI8104787</t>
  </si>
  <si>
    <t>2021-05-16T22:43:44-07:00</t>
  </si>
  <si>
    <t>113-7238831-7445054</t>
  </si>
  <si>
    <t>LPNRRBI0254562</t>
  </si>
  <si>
    <t>2021-05-16T22:35:29-07:00</t>
  </si>
  <si>
    <t>113-3798818-4258600</t>
  </si>
  <si>
    <t>LPNRRBI0248111</t>
  </si>
  <si>
    <t>2021-05-16T22:33:57-07:00</t>
  </si>
  <si>
    <t>112-5752553-1937806</t>
  </si>
  <si>
    <t>LPNRRAX0603662</t>
  </si>
  <si>
    <t>2021-05-16T22:25:35-07:00</t>
  </si>
  <si>
    <t>112-0902829-9501833</t>
  </si>
  <si>
    <t>LPNPM327906493</t>
  </si>
  <si>
    <t>2021-05-16T21:45:12-07:00</t>
  </si>
  <si>
    <t>114-8635090-0790610</t>
  </si>
  <si>
    <t>LPNRRBF7979548</t>
  </si>
  <si>
    <t>2021-05-16T21:10:54-07:00</t>
  </si>
  <si>
    <t>113-6107053-5847425</t>
  </si>
  <si>
    <t>LPNRRBK8892055</t>
  </si>
  <si>
    <t>2021-05-16T21:09:39-07:00</t>
  </si>
  <si>
    <t>111-1092996-8754627</t>
  </si>
  <si>
    <t>LPNRRBH0941777</t>
  </si>
  <si>
    <t>I am concerned about this product..went back in to look up about using this item and saw some concerning pictures...I will just use blankets.</t>
  </si>
  <si>
    <t>2021-05-16T20:36:37-07:00</t>
  </si>
  <si>
    <t>113-8731218-5561836</t>
  </si>
  <si>
    <t>LPNPM354933778</t>
  </si>
  <si>
    <t>2021-05-16T20:15:33-07:00</t>
  </si>
  <si>
    <t>112-4124351-3361005</t>
  </si>
  <si>
    <t>LPNPM338692662</t>
  </si>
  <si>
    <t>2021-05-16T19:51:06-07:00</t>
  </si>
  <si>
    <t>113-4154791-8729000</t>
  </si>
  <si>
    <t>LPNRRBJ5215497</t>
  </si>
  <si>
    <t>2021-05-16T19:23:56-07:00</t>
  </si>
  <si>
    <t>114-7392174-7565044</t>
  </si>
  <si>
    <t>LPNPM368077230</t>
  </si>
  <si>
    <t>The recipient Norma Higa died on 4/2/21 and therefore no longer needs this item.</t>
  </si>
  <si>
    <t>2021-05-16T18:29:47-07:00</t>
  </si>
  <si>
    <t>112-7051836-2721067</t>
  </si>
  <si>
    <t>LPNPM353902271</t>
  </si>
  <si>
    <t>One side does not work. As soon as it&amp;#39;s powered on, it gets an E5 code.</t>
  </si>
  <si>
    <t>2021-05-16T17:29:17-07:00</t>
  </si>
  <si>
    <t>114-5133995-1051466</t>
  </si>
  <si>
    <t>LPNPM354718984</t>
  </si>
  <si>
    <t>2021-05-16T16:56:50-07:00</t>
  </si>
  <si>
    <t>111-9131531-2861051</t>
  </si>
  <si>
    <t>LPNPM347554010</t>
  </si>
  <si>
    <t>2021-05-16T16:48:09-07:00</t>
  </si>
  <si>
    <t>111-9499916-7503467</t>
  </si>
  <si>
    <t>B07SW217RN</t>
  </si>
  <si>
    <t>100% Pink Natural Silk Pillowcase King Size, Rejuvenating Satin Pillow case for Hair and Skin with Hidden Zipper 20x36</t>
  </si>
  <si>
    <t>LPNRRBI1122332</t>
  </si>
  <si>
    <t>2021-05-16T14:43:52-07:00</t>
  </si>
  <si>
    <t>113-3549587-3210615</t>
  </si>
  <si>
    <t>LPNRRBE2367011</t>
  </si>
  <si>
    <t>2021-05-16T13:42:41-07:00</t>
  </si>
  <si>
    <t>111-6980687-6176203</t>
  </si>
  <si>
    <t>LPNRRBH0668199</t>
  </si>
  <si>
    <t>2021-05-16T13:33:45-07:00</t>
  </si>
  <si>
    <t>113-5116909-7414664</t>
  </si>
  <si>
    <t>2021-05-16T13:03:18-07:00</t>
  </si>
  <si>
    <t>111-0050080-8412236</t>
  </si>
  <si>
    <t>LPNRRBJ4695747</t>
  </si>
  <si>
    <t>2021-05-16T12:57:03-07:00</t>
  </si>
  <si>
    <t>112-1380717-3877859</t>
  </si>
  <si>
    <t>LPNRRBF9551188</t>
  </si>
  <si>
    <t>2021-05-16T12:46:08-07:00</t>
  </si>
  <si>
    <t>114-6614518-8251429</t>
  </si>
  <si>
    <t>LPNPM354911676</t>
  </si>
  <si>
    <t>one of the dual remotes flashes continuously when connected. it&amp;#39;s plugged into the wall directly</t>
  </si>
  <si>
    <t>2021-05-16T12:16:12-07:00</t>
  </si>
  <si>
    <t>113-5433635-5586627</t>
  </si>
  <si>
    <t>LPNRRBI0844156</t>
  </si>
  <si>
    <t>2021-05-16T11:57:38-07:00</t>
  </si>
  <si>
    <t>114-7269353-3328233</t>
  </si>
  <si>
    <t>LPNRRBH1003633</t>
  </si>
  <si>
    <t>2021-05-16T11:32:39-07:00</t>
  </si>
  <si>
    <t>113-0630988-6229822</t>
  </si>
  <si>
    <t>LPNPM345769443</t>
  </si>
  <si>
    <t>2021-05-16T09:51:04-07:00</t>
  </si>
  <si>
    <t>114-8919970-3267462</t>
  </si>
  <si>
    <t>LPNRRBF8058323</t>
  </si>
  <si>
    <t>2021-05-16T09:15:54-07:00</t>
  </si>
  <si>
    <t>112-6085559-9674637</t>
  </si>
  <si>
    <t>LPNRRBD0252534</t>
  </si>
  <si>
    <t>The plug doesn’t turn on. need to wait 5 to 10 minutes and its on the blanked doesn’t get hot very little warn. It’s defected. Please let me know the next step to return. Thank you</t>
  </si>
  <si>
    <t>2021-05-16T08:42:32-07:00</t>
  </si>
  <si>
    <t>114-9192195-8972209</t>
  </si>
  <si>
    <t>LPNPM271993789</t>
  </si>
  <si>
    <t>Much heavier than I had thought.  Would not have bought if picked up personally in a store.</t>
  </si>
  <si>
    <t>2021-05-16T08:40:27-07:00</t>
  </si>
  <si>
    <t>113-2048335-6583468</t>
  </si>
  <si>
    <t>Hyde Lane 3 Piece Reversible Full/Queen Size Quilt Set | 90x90 - Coral | Soft Microfiber Lightweight Coverlet Bed Spread | All Season | Bed Cover Quil</t>
  </si>
  <si>
    <t>LPNRRBI2990063</t>
  </si>
  <si>
    <t>2021-05-16T08:39:42-07:00</t>
  </si>
  <si>
    <t>112-2814956-3377055</t>
  </si>
  <si>
    <t>LPNN897359616</t>
  </si>
  <si>
    <t>2021-05-16T08:24:20-07:00</t>
  </si>
  <si>
    <t>112-8883854-1319457</t>
  </si>
  <si>
    <t>LPNPM362952976</t>
  </si>
  <si>
    <t>2021-05-16T08:18:39-07:00</t>
  </si>
  <si>
    <t>111-3355792-7079462</t>
  </si>
  <si>
    <t>LPNPM358604113</t>
  </si>
  <si>
    <t>2021-05-16T07:35:28-07:00</t>
  </si>
  <si>
    <t>113-1028782-1870639</t>
  </si>
  <si>
    <t>LPNRRBH1290581</t>
  </si>
  <si>
    <t>2021-05-16T07:27:48-07:00</t>
  </si>
  <si>
    <t>113-1332514-8533846</t>
  </si>
  <si>
    <t>LPNRRBH1700009</t>
  </si>
  <si>
    <t>LPNRRBH1700010</t>
  </si>
  <si>
    <t>I ordered the curtains in 95 inch length but I received the 84 inch.  I like the curtains but will try to reorder and hope to get correct length</t>
  </si>
  <si>
    <t>2021-05-16T06:30:16-07:00</t>
  </si>
  <si>
    <t>112-8172852-9054614</t>
  </si>
  <si>
    <t>LPNRRBJ8618207</t>
  </si>
  <si>
    <t>2021-05-16T04:17:17-07:00</t>
  </si>
  <si>
    <t>114-5525440-1427446</t>
  </si>
  <si>
    <t>LPNPM338692516</t>
  </si>
  <si>
    <t>2021-05-16T02:09:19-07:00</t>
  </si>
  <si>
    <t>113-7463813-1099409</t>
  </si>
  <si>
    <t>LPNPM353490251</t>
  </si>
  <si>
    <t>Needed the 13&amp;#34; instead</t>
  </si>
  <si>
    <t>2021-05-16T01:14:36-07:00</t>
  </si>
  <si>
    <t>112-0362027-4460231</t>
  </si>
  <si>
    <t>LPNRRBF8110592</t>
  </si>
  <si>
    <t>2021-05-16T01:03:06-07:00</t>
  </si>
  <si>
    <t>111-4359494-8944213</t>
  </si>
  <si>
    <t>LPNPM353971403</t>
  </si>
  <si>
    <t>2021-05-16T00:59:45-07:00</t>
  </si>
  <si>
    <t>LPNPM354633546</t>
  </si>
  <si>
    <t>2021-05-15T23:14:11-07:00</t>
  </si>
  <si>
    <t>114-4852972-4758643</t>
  </si>
  <si>
    <t>LPNPM338770429</t>
  </si>
  <si>
    <t>2021-05-15T23:11:01-07:00</t>
  </si>
  <si>
    <t>112-5122986-3305847</t>
  </si>
  <si>
    <t>LPNN881355755</t>
  </si>
  <si>
    <t>2021-05-15T23:07:35-07:00</t>
  </si>
  <si>
    <t>114-6022925-9425814</t>
  </si>
  <si>
    <t>LPNRRBF3484549</t>
  </si>
  <si>
    <t>2021-05-15T22:47:43-07:00</t>
  </si>
  <si>
    <t>112-4825111-7694609</t>
  </si>
  <si>
    <t>LPNRRBJ5250894</t>
  </si>
  <si>
    <t>2021-05-15T22:12:11-07:00</t>
  </si>
  <si>
    <t>113-4717219-9291421</t>
  </si>
  <si>
    <t>LPNPM346108193</t>
  </si>
  <si>
    <t>Blanket he&amp;#39;s not heating up something is wrong with the plug</t>
  </si>
  <si>
    <t>2021-05-15T21:40:48-07:00</t>
  </si>
  <si>
    <t>114-8322304-2646621</t>
  </si>
  <si>
    <t>LPNPM361444921</t>
  </si>
  <si>
    <t>2021-05-15T21:38:57-07:00</t>
  </si>
  <si>
    <t>113-5738170-3797813</t>
  </si>
  <si>
    <t>LPNRRBJ8648388</t>
  </si>
  <si>
    <t>2021-05-15T21:16:56-07:00</t>
  </si>
  <si>
    <t>111-9921772-6833014</t>
  </si>
  <si>
    <t>LPNRRBF8013009</t>
  </si>
  <si>
    <t>2021-05-15T21:14:42-07:00</t>
  </si>
  <si>
    <t>114-1302922-8721064</t>
  </si>
  <si>
    <t>LPNRRBF9317054</t>
  </si>
  <si>
    <t>2021-05-15T20:29:22-07:00</t>
  </si>
  <si>
    <t>112-6263279-7253841</t>
  </si>
  <si>
    <t>LPNPM347693711</t>
  </si>
  <si>
    <t>I paid for a new blanket. The blanket was obviously used. There is a stain that I have marked with a clip. Please replace with a new one.</t>
  </si>
  <si>
    <t>2021-05-15T19:26:50-07:00</t>
  </si>
  <si>
    <t>111-5203193-1118661</t>
  </si>
  <si>
    <t>LPNRRBI9777229</t>
  </si>
  <si>
    <t>2021-05-15T19:09:28-07:00</t>
  </si>
  <si>
    <t>113-8201350-6185848</t>
  </si>
  <si>
    <t>LPNRRBH2706398</t>
  </si>
  <si>
    <t>Error code on heater control. Will not work.</t>
  </si>
  <si>
    <t>2021-05-15T18:29:51-07:00</t>
  </si>
  <si>
    <t>113-4349780-7103426</t>
  </si>
  <si>
    <t>LPNRRBF8006744</t>
  </si>
  <si>
    <t>Found a curtain size I liked.</t>
  </si>
  <si>
    <t>2021-05-15T18:26:11-07:00</t>
  </si>
  <si>
    <t>113-0338411-8258653</t>
  </si>
  <si>
    <t>LPNN912167240</t>
  </si>
  <si>
    <t>Wrong length</t>
  </si>
  <si>
    <t>LPNN912167239</t>
  </si>
  <si>
    <t>Wrong length was sent. Order 95&amp;#34; length was order and 63&amp;#34; was sent instead</t>
  </si>
  <si>
    <t>LPNN912167201</t>
  </si>
  <si>
    <t>LPNN912167237</t>
  </si>
  <si>
    <t>LPNN912167238</t>
  </si>
  <si>
    <t>wrong length</t>
  </si>
  <si>
    <t>2021-05-15T17:10:31-07:00</t>
  </si>
  <si>
    <t>112-2258985-0745015</t>
  </si>
  <si>
    <t>LPNRRAY2845524</t>
  </si>
  <si>
    <t>The left side won&amp;#39;t heat up</t>
  </si>
  <si>
    <t>2021-05-15T16:55:38-07:00</t>
  </si>
  <si>
    <t>112-2503063-0537864</t>
  </si>
  <si>
    <t>LPNPM354603395</t>
  </si>
  <si>
    <t>2021-05-15T16:49:50-07:00</t>
  </si>
  <si>
    <t>111-1391177-2684231</t>
  </si>
  <si>
    <t>LPNPM355840668</t>
  </si>
  <si>
    <t>2021-05-15T14:56:20-07:00</t>
  </si>
  <si>
    <t>111-0631728-7230610</t>
  </si>
  <si>
    <t>LPNPM275378128</t>
  </si>
  <si>
    <t>Started to unstitch in areas and beads began to fall out</t>
  </si>
  <si>
    <t>2021-05-15T14:27:09-07:00</t>
  </si>
  <si>
    <t>111-3920002-0716204</t>
  </si>
  <si>
    <t>LPNRRBF8296438</t>
  </si>
  <si>
    <t>2021-05-15T13:56:59-07:00</t>
  </si>
  <si>
    <t>114-0718290-7101047</t>
  </si>
  <si>
    <t>LPNRRBI8146493</t>
  </si>
  <si>
    <t>2021-05-15T13:10:05-07:00</t>
  </si>
  <si>
    <t>112-8566135-1481863</t>
  </si>
  <si>
    <t>LPNRRBJ8626817</t>
  </si>
  <si>
    <t>2021-05-15T13:04:48-07:00</t>
  </si>
  <si>
    <t>114-8459592-7303432</t>
  </si>
  <si>
    <t>Hyde Lane Electric Sherpa Throw Blanket | 60x70 Premium Oversized Plush Heated Blankets | Snow Leopard | Machine Washable | Extremely Cozy &amp; Soft | 3</t>
  </si>
  <si>
    <t>LPNRRBJ4335214</t>
  </si>
  <si>
    <t>Wasn't what I was expecting looks wise</t>
  </si>
  <si>
    <t>2021-05-15T12:48:56-07:00</t>
  </si>
  <si>
    <t>111-6161644-9701026</t>
  </si>
  <si>
    <t>B07T7CSVT6</t>
  </si>
  <si>
    <t>LPNPM355363192</t>
  </si>
  <si>
    <t>Received as Christmas gift.</t>
  </si>
  <si>
    <t>2021-05-15T12:44:07-07:00</t>
  </si>
  <si>
    <t>113-3658947-4524210</t>
  </si>
  <si>
    <t>LPNRRBH0992075</t>
  </si>
  <si>
    <t>2021-05-15T12:38:02-07:00</t>
  </si>
  <si>
    <t>702-1004177-4604218</t>
  </si>
  <si>
    <t>silk pillow cases for Hair and Skin - 100% Organic Pure Mulberry Worm - Hidden Zipper - Premium, Soft, Allergen Resistant - Luxurious 25 Momme</t>
  </si>
  <si>
    <t>LPNRRBH1204871</t>
  </si>
  <si>
    <t>Product is not as described  Very poor quality, lots of wrinkles</t>
  </si>
  <si>
    <t>2021-05-15T12:25:05-07:00</t>
  </si>
  <si>
    <t>114-4239698-4845814</t>
  </si>
  <si>
    <t>LPNRRAQ7390786</t>
  </si>
  <si>
    <t>2021-05-15T12:24:59-07:00</t>
  </si>
  <si>
    <t>113-0910704-9350656</t>
  </si>
  <si>
    <t>LPNRRAX1571113</t>
  </si>
  <si>
    <t>2021-05-15T12:24:22-07:00</t>
  </si>
  <si>
    <t>111-6823194-0098610</t>
  </si>
  <si>
    <t>LPNN908092448</t>
  </si>
  <si>
    <t>2021-05-15T12:17:58-07:00</t>
  </si>
  <si>
    <t>113-3843402-5855460</t>
  </si>
  <si>
    <t>LPNRRAQ2325737</t>
  </si>
  <si>
    <t>Lovely blanket but it does not work: it does not warm up</t>
  </si>
  <si>
    <t>2021-05-15T12:00:48-07:00</t>
  </si>
  <si>
    <t>113-1650406-0637062</t>
  </si>
  <si>
    <t>LPNN905374848</t>
  </si>
  <si>
    <t>2021-05-15T11:58:52-07:00</t>
  </si>
  <si>
    <t>113-7483608-0573866</t>
  </si>
  <si>
    <t>LPNRRBI3013365</t>
  </si>
  <si>
    <t>too short for window does not fit</t>
  </si>
  <si>
    <t>2021-05-15T11:57:56-07:00</t>
  </si>
  <si>
    <t>LPNRRBI3013364</t>
  </si>
  <si>
    <t>2021-05-15T11:02:23-07:00</t>
  </si>
  <si>
    <t>112-4055932-6345852</t>
  </si>
  <si>
    <t>LPNRRBD6968710</t>
  </si>
  <si>
    <t>Beads fall out of the blanket</t>
  </si>
  <si>
    <t>2021-05-15T10:44:50-07:00</t>
  </si>
  <si>
    <t>113-9475887-8461055</t>
  </si>
  <si>
    <t>LPNPM338493982</t>
  </si>
  <si>
    <t>2021-05-15T09:17:23-07:00</t>
  </si>
  <si>
    <t>114-0199876-4254671</t>
  </si>
  <si>
    <t>LPNRRBJ4817241</t>
  </si>
  <si>
    <t>It did not heat up warm enough</t>
  </si>
  <si>
    <t>2021-05-15T08:29:11-07:00</t>
  </si>
  <si>
    <t>111-0460305-5997852</t>
  </si>
  <si>
    <t>Degrees of Comfort Sherpa Weighted Blanket 15 Pounds | Dual-Sided Fuzzy Soft Velvet Plush Fleece Weighted Bed Blanket | 60X80 Charcoal 15 LBS</t>
  </si>
  <si>
    <t>LPNPM271999152</t>
  </si>
  <si>
    <t>2021-05-15T08:18:02-07:00</t>
  </si>
  <si>
    <t>112-3538857-6268203</t>
  </si>
  <si>
    <t>LPNN897114819</t>
  </si>
  <si>
    <t>2021-05-15T08:07:30-07:00</t>
  </si>
  <si>
    <t>111-4049811-7050628</t>
  </si>
  <si>
    <t>LPNPM346097613</t>
  </si>
  <si>
    <t>2021-05-15T08:00:51-07:00</t>
  </si>
  <si>
    <t>113-5177228-6605051</t>
  </si>
  <si>
    <t>LPNPM339146101</t>
  </si>
  <si>
    <t>2021-05-15T05:12:10-07:00</t>
  </si>
  <si>
    <t>112-2176004-5508247</t>
  </si>
  <si>
    <t>LPNRRBJ5015671</t>
  </si>
  <si>
    <t>2021-05-15T05:11:31-07:00</t>
  </si>
  <si>
    <t>112-7060767-1313841</t>
  </si>
  <si>
    <t>LPNRRBI8495650</t>
  </si>
  <si>
    <t>2021-05-15T05:01:26-07:00</t>
  </si>
  <si>
    <t>114-5700928-3668255</t>
  </si>
  <si>
    <t>LPNRRBI3425963</t>
  </si>
  <si>
    <t>2021-05-15T04:39:00-07:00</t>
  </si>
  <si>
    <t>113-3466095-9249846</t>
  </si>
  <si>
    <t>LPNRRBH7055361</t>
  </si>
  <si>
    <t>2021-05-15T04:11:18-07:00</t>
  </si>
  <si>
    <t>113-0500456-2617002</t>
  </si>
  <si>
    <t>LPNN920138928</t>
  </si>
  <si>
    <t>2021-05-15T03:43:43-07:00</t>
  </si>
  <si>
    <t>113-9682537-0635414</t>
  </si>
  <si>
    <t>LPNRRAY2234834</t>
  </si>
  <si>
    <t>2021-05-15T01:39:48-07:00</t>
  </si>
  <si>
    <t>113-2639092-3097063</t>
  </si>
  <si>
    <t>400TC Premium Satin Breathable 100% Queen Size Cotton sheets Set | 4 Piece Sets - Fitted, Flat Sheet &amp; Shams | Fits Up to 14" to Most Mattress Bed Siz</t>
  </si>
  <si>
    <t>LPNRRBJ4551252</t>
  </si>
  <si>
    <t>2021-05-15T01:05:25-07:00</t>
  </si>
  <si>
    <t>113-6241087-9126610</t>
  </si>
  <si>
    <t>B07STY2D6V</t>
  </si>
  <si>
    <t>Hyde Lane 100% Mulberry King Size Silk Pillowcase for Hair and Skin | Hypoallergenic White Satin Pillowcase Cover Hidden Zippered - 2 Pack (King 20x36</t>
  </si>
  <si>
    <t>LPNRRBJ4546958</t>
  </si>
  <si>
    <t>2021-05-14T21:16:09-07:00</t>
  </si>
  <si>
    <t>113-0028155-5424253</t>
  </si>
  <si>
    <t>LPNRRBH1318522</t>
  </si>
  <si>
    <t>Blanket does not get hot. Gave ample time for it to get warm and it never does.</t>
  </si>
  <si>
    <t>2021-05-14T20:58:56-07:00</t>
  </si>
  <si>
    <t>112-9686403-9787462</t>
  </si>
  <si>
    <t>LPNPM346575969</t>
  </si>
  <si>
    <t>Not 1000 threads</t>
  </si>
  <si>
    <t>2021-05-14T19:27:06-07:00</t>
  </si>
  <si>
    <t>111-3216923-5148228</t>
  </si>
  <si>
    <t>LPNRRBJ4352044</t>
  </si>
  <si>
    <t>2021-05-14T18:15:54-07:00</t>
  </si>
  <si>
    <t>113-5423935-0501808</t>
  </si>
  <si>
    <t>LPNN896051581</t>
  </si>
  <si>
    <t>2021-05-14T17:57:16-07:00</t>
  </si>
  <si>
    <t>114-7200810-6579408</t>
  </si>
  <si>
    <t>LPNRRAY2378434</t>
  </si>
  <si>
    <t>Too heavy for me</t>
  </si>
  <si>
    <t>2021-05-14T17:52:19-07:00</t>
  </si>
  <si>
    <t>114-2530310-6833864</t>
  </si>
  <si>
    <t>Premium Faux Fur Heated Blanket | Soft Heated Throw | Machine-Washable | Blue, 50x60 Inch Brushed Underside | Silky Fuzzy and Pilling Resistant | 3 He</t>
  </si>
  <si>
    <t>LPNN889377750</t>
  </si>
  <si>
    <t>2021-05-14T16:52:26-07:00</t>
  </si>
  <si>
    <t>114-5069502-9051404</t>
  </si>
  <si>
    <t>LPNRRBI9054343</t>
  </si>
  <si>
    <t>2021-05-14T16:45:34-07:00</t>
  </si>
  <si>
    <t>111-3331133-5997837</t>
  </si>
  <si>
    <t>LPNRRAZ2869174</t>
  </si>
  <si>
    <t>The controls get so hot like it can burn you. Blanket also smelled like the wires inside were melting.</t>
  </si>
  <si>
    <t>2021-05-14T16:25:15-07:00</t>
  </si>
  <si>
    <t>111-2801531-8681062</t>
  </si>
  <si>
    <t>LPNRRBI8355639</t>
  </si>
  <si>
    <t>2021-05-14T16:09:58-07:00</t>
  </si>
  <si>
    <t>111-6225169-5872231</t>
  </si>
  <si>
    <t>B082WPDWY5</t>
  </si>
  <si>
    <t>LPNN827860243</t>
  </si>
  <si>
    <t>Item is not as comfortable as expected. Tried one of the two so I&amp;#39;m returning the 2nd one.</t>
  </si>
  <si>
    <t>2021-05-14T15:45:00-07:00</t>
  </si>
  <si>
    <t>111-5114598-2087457</t>
  </si>
  <si>
    <t>LPNN928032261</t>
  </si>
  <si>
    <t>2021-05-14T14:50:49-07:00</t>
  </si>
  <si>
    <t>112-1037409-3653822</t>
  </si>
  <si>
    <t>Hyde Lane 3 Piece Reversible Full/Queen Size Quilt Set | 90x90 - Gray | Soft Microfiber Lightweight Coverlet Bed Spread | All Season | Bed Cover Quilt</t>
  </si>
  <si>
    <t>LPNPM359671482</t>
  </si>
  <si>
    <t>2021-05-14T13:27:24-07:00</t>
  </si>
  <si>
    <t>113-8408262-9511434</t>
  </si>
  <si>
    <t>LPNPM339589712</t>
  </si>
  <si>
    <t>2021-05-14T12:46:55-07:00</t>
  </si>
  <si>
    <t>113-3930331-2575420</t>
  </si>
  <si>
    <t>LPNRRBI2763522</t>
  </si>
  <si>
    <t>2021-05-14T12:43:42-07:00</t>
  </si>
  <si>
    <t>114-2501513-9033006</t>
  </si>
  <si>
    <t>LPNRRBI9876676</t>
  </si>
  <si>
    <t>2021-05-14T12:42:48-07:00</t>
  </si>
  <si>
    <t>114-9879163-4541006</t>
  </si>
  <si>
    <t>LPNRRBI9876675</t>
  </si>
  <si>
    <t>2021-05-14T11:58:45-07:00</t>
  </si>
  <si>
    <t>111-9153599-7664201</t>
  </si>
  <si>
    <t>LPNRRBI8883548</t>
  </si>
  <si>
    <t>LPNRRBI8883547</t>
  </si>
  <si>
    <t>2021-05-14T10:54:21-07:00</t>
  </si>
  <si>
    <t>113-2463921-7886600</t>
  </si>
  <si>
    <t>LPNRRBE1958244</t>
  </si>
  <si>
    <t>2021-05-14T10:43:30-07:00</t>
  </si>
  <si>
    <t>113-8275014-8788245</t>
  </si>
  <si>
    <t>LPNRRBI9785538</t>
  </si>
  <si>
    <t>2021-05-14T10:38:54-07:00</t>
  </si>
  <si>
    <t>111-9583381-0333017</t>
  </si>
  <si>
    <t>LPNRRAY2390239</t>
  </si>
  <si>
    <t>not solid</t>
  </si>
  <si>
    <t>2021-05-14T10:36:04-07:00</t>
  </si>
  <si>
    <t>112-0994432-6833036</t>
  </si>
  <si>
    <t>LPNN912104580</t>
  </si>
  <si>
    <t>2021-05-14T10:29:34-07:00</t>
  </si>
  <si>
    <t>111-7538261-5480205</t>
  </si>
  <si>
    <t>LPNRRAY4790889</t>
  </si>
  <si>
    <t>2021-05-14T08:47:26-07:00</t>
  </si>
  <si>
    <t>113-5890844-4431408</t>
  </si>
  <si>
    <t>LPNRRBH0761136</t>
  </si>
  <si>
    <t>2021-05-14T08:41:42-07:00</t>
  </si>
  <si>
    <t>113-2813766-3496241</t>
  </si>
  <si>
    <t>LPNRRBI8658181</t>
  </si>
  <si>
    <t>2021-05-14T07:01:41-07:00</t>
  </si>
  <si>
    <t>112-1373509-9319461</t>
  </si>
  <si>
    <t>LPNPM271998810</t>
  </si>
  <si>
    <t>2021-05-14T06:23:56-07:00</t>
  </si>
  <si>
    <t>111-0420102-9037851</t>
  </si>
  <si>
    <t>LPNRRBF9057942</t>
  </si>
  <si>
    <t>2021-05-14T06:19:16-07:00</t>
  </si>
  <si>
    <t>111-9817495-7881820</t>
  </si>
  <si>
    <t>LPNRRBF8076304</t>
  </si>
  <si>
    <t>2021-05-14T06:07:40-07:00</t>
  </si>
  <si>
    <t>113-9721405-7391432</t>
  </si>
  <si>
    <t>LPNPM160468215</t>
  </si>
  <si>
    <t>not good product</t>
  </si>
  <si>
    <t>2021-05-14T04:49:14-07:00</t>
  </si>
  <si>
    <t>113-5086742-0255431</t>
  </si>
  <si>
    <t>LPNRRBD6232502</t>
  </si>
  <si>
    <t>2021-05-14T04:09:47-07:00</t>
  </si>
  <si>
    <t>114-0491785-0673032</t>
  </si>
  <si>
    <t>LPNRRBH1018575</t>
  </si>
  <si>
    <t>2021-05-14T03:17:02-07:00</t>
  </si>
  <si>
    <t>114-6398708-2925820</t>
  </si>
  <si>
    <t>Degrees of Comfort Waterproof Zippered Encasement, Bed Bug Mattress Cover Full Size | Breathable, Dust Mite Protector W/Advance Zipper Flap Design - 3</t>
  </si>
  <si>
    <t>LPNRRBJ4160777</t>
  </si>
  <si>
    <t>Zipper broken &amp;amp; hole</t>
  </si>
  <si>
    <t>2021-05-14T02:57:41-07:00</t>
  </si>
  <si>
    <t>111-3468969-0068210</t>
  </si>
  <si>
    <t>LPNRRBH0980536</t>
  </si>
  <si>
    <t>2021-05-14T02:13:55-07:00</t>
  </si>
  <si>
    <t>112-4612701-2487442</t>
  </si>
  <si>
    <t>LPNPM339639427</t>
  </si>
  <si>
    <t>2021-05-14T00:56:03-07:00</t>
  </si>
  <si>
    <t>111-8863791-0293827</t>
  </si>
  <si>
    <t>B08J66YCRD</t>
  </si>
  <si>
    <t>Degrees of Comfort Beige Fuzzy Sherpa Heated Blanket California King Size | Soft Plush Electric Blanket | 20 Heat Settings Dual Controller | 1-10 Hour</t>
  </si>
  <si>
    <t>LPNPM355940701</t>
  </si>
  <si>
    <t>The clips are not working anymore. One side it goes on but cannot unhook it. Cannot attach the wire through the other clip.</t>
  </si>
  <si>
    <t>2021-05-14T00:25:20-07:00</t>
  </si>
  <si>
    <t>114-7926378-4079432</t>
  </si>
  <si>
    <t>Degrees of Comfort Kids Weighted Blanket Kids with 2 Duvet Cover for Hot &amp; Cold Sleepers|Advanced Nano-Ceramic Beads Deliver Durability &amp; Silky Comfor</t>
  </si>
  <si>
    <t>LPNPM367973880</t>
  </si>
  <si>
    <t>2021-05-14T00:19:21-07:00</t>
  </si>
  <si>
    <t>113-0246051-2474650</t>
  </si>
  <si>
    <t>LPNRRBI2437985</t>
  </si>
  <si>
    <t>2021-05-14T00:18:17-07:00</t>
  </si>
  <si>
    <t>112-1545735-5017024</t>
  </si>
  <si>
    <t>LPNPM364234899</t>
  </si>
  <si>
    <t>Degrees of Comfort Premium Waterproof Mattress Encasement Cal King Size 13-15'' Inch Deep Pocket | Zippered Design with Cotton Cover, 3M Scotchgard St</t>
  </si>
  <si>
    <t>LPNPM364234900</t>
  </si>
  <si>
    <t>2021-05-14T00:17:55-07:00</t>
  </si>
  <si>
    <t>LPNRRBI2437982</t>
  </si>
  <si>
    <t>2021-05-13T23:44:12-07:00</t>
  </si>
  <si>
    <t>113-1493918-4049044</t>
  </si>
  <si>
    <t>LPNRRBI9901443</t>
  </si>
  <si>
    <t>2021-05-13T23:32:22-07:00</t>
  </si>
  <si>
    <t>111-7508715-0957836</t>
  </si>
  <si>
    <t>2021-05-13T23:17:36-07:00</t>
  </si>
  <si>
    <t>114-0648570-3478659</t>
  </si>
  <si>
    <t>LPNRRAW1321495</t>
  </si>
  <si>
    <t>2021-05-13T22:14:32-07:00</t>
  </si>
  <si>
    <t>111-8701975-5557823</t>
  </si>
  <si>
    <t>Degrees of Comfort Premium Waterproof Mattress Encasement Full Size Fitted 6-9'' Deep | Zippered Design with Organic Terry Cotton Cover | Hypoallergen</t>
  </si>
  <si>
    <t>LPNRRBH2506619</t>
  </si>
  <si>
    <t>2021-05-13T21:54:43-07:00</t>
  </si>
  <si>
    <t>113-3879176-7169008</t>
  </si>
  <si>
    <t>Luxury 1000 Thread Count Cotton Sheets for Queen Size Bed | Sateen Soft Bright White Sheet Set with Deep Pocket, 4 Piece Bedsheets - Fitted, Flat &amp; 2</t>
  </si>
  <si>
    <t>LPNPM346007422</t>
  </si>
  <si>
    <t>2021-05-13T21:21:46-07:00</t>
  </si>
  <si>
    <t>113-8562509-9194619</t>
  </si>
  <si>
    <t>LPNRRBF8080552</t>
  </si>
  <si>
    <t>2021-05-13T20:58:09-07:00</t>
  </si>
  <si>
    <t>113-7022832-3127467</t>
  </si>
  <si>
    <t>Degrees of Comfort Premium Waterproof Mattress Encasement King Size 15-18'' Inch Deep Pocket | Zippered Design with Cotton Cover, 3M Scotchgard Stain</t>
  </si>
  <si>
    <t>LPNRRBI9068089</t>
  </si>
  <si>
    <t>2021-05-13T20:57:39-07:00</t>
  </si>
  <si>
    <t>114-9177746-3145836</t>
  </si>
  <si>
    <t>LPNPM354058178</t>
  </si>
  <si>
    <t>2021-05-13T20:23:39-07:00</t>
  </si>
  <si>
    <t>113-4945727-3138615</t>
  </si>
  <si>
    <t>LPNPM357351723</t>
  </si>
  <si>
    <t>2021-05-13T20:05:49-07:00</t>
  </si>
  <si>
    <t>112-7189910-7437838</t>
  </si>
  <si>
    <t>DC73-0448</t>
  </si>
  <si>
    <t>B091MTYKJ2</t>
  </si>
  <si>
    <t>Degrees of Comfort Turkish Bath Towels for Bathroom | Luxury Towel Set for Home Decor | 100% Cotton | Hotel Quality, Soft and Plush - Natural, 6 Piece</t>
  </si>
  <si>
    <t>LPNRRBI8431542</t>
  </si>
  <si>
    <t>small</t>
  </si>
  <si>
    <t>2021-05-13T20:01:16-07:00</t>
  </si>
  <si>
    <t>114-0936659-8691456</t>
  </si>
  <si>
    <t>LPNRRBI7515353</t>
  </si>
  <si>
    <t>2021-05-13T19:23:33-07:00</t>
  </si>
  <si>
    <t>113-9341988-7924254</t>
  </si>
  <si>
    <t>LPNN875735953</t>
  </si>
  <si>
    <t>2021-05-13T19:20:59-07:00</t>
  </si>
  <si>
    <t>113-3463415-0940218</t>
  </si>
  <si>
    <t>2021-05-13T19:20:12-07:00</t>
  </si>
  <si>
    <t>111-8242257-4438660</t>
  </si>
  <si>
    <t>LPNN901363019</t>
  </si>
  <si>
    <t>2021-05-13T18:43:39-07:00</t>
  </si>
  <si>
    <t>114-6295340-5288257</t>
  </si>
  <si>
    <t>B077H1XLR9</t>
  </si>
  <si>
    <t>INK+IVY Soft Plush Bathrobes for Women - Plaid Or Paisley | Cute Fleece Ladies Robe - Fuzzy Warm, Fluffy and Cozy | Lightweight Sherpa Collar &amp; Cuff T</t>
  </si>
  <si>
    <t>LPNN893086649</t>
  </si>
  <si>
    <t>2021-05-13T17:14:49-07:00</t>
  </si>
  <si>
    <t>112-1763410-5841033</t>
  </si>
  <si>
    <t>Degrees of Comfort 100% Queen Waterproof Mattress Pad Fitted 15'' Inch Deep Pocket | Quilted Topper, Breathable and Cooling Cover, 3M Scotchgard Stain</t>
  </si>
  <si>
    <t>LPNRRBI2988706</t>
  </si>
  <si>
    <t>2021-05-13T17:07:04-07:00</t>
  </si>
  <si>
    <t>111-5319910-3063400</t>
  </si>
  <si>
    <t>LPNRRBI8647641</t>
  </si>
  <si>
    <t>only half of the electric cords get warm</t>
  </si>
  <si>
    <t>2021-05-13T16:08:51-07:00</t>
  </si>
  <si>
    <t>113-5656292-1405003</t>
  </si>
  <si>
    <t>LPNRRBI0584301</t>
  </si>
  <si>
    <t>2021-05-13T15:55:43-07:00</t>
  </si>
  <si>
    <t>113-8628818-0985869</t>
  </si>
  <si>
    <t>LPNN920169479</t>
  </si>
  <si>
    <t>wanted heated not weighted</t>
  </si>
  <si>
    <t>2021-05-13T15:40:36-07:00</t>
  </si>
  <si>
    <t>113-8344805-5242638</t>
  </si>
  <si>
    <t>Degrees of Comfort Weighted Throw Blanket Adult Size, Ultra Fuzzy &amp; Soft Sherpa Weighted Blanket Throw - 15 lbs 60x80 Sand</t>
  </si>
  <si>
    <t>LPNRRBJ4522392</t>
  </si>
  <si>
    <t>2021-05-13T14:58:38-07:00</t>
  </si>
  <si>
    <t>114-5105826-4489835</t>
  </si>
  <si>
    <t>LPNN901329841</t>
  </si>
  <si>
    <t>2021-05-13T13:59:59-07:00</t>
  </si>
  <si>
    <t>112-3091014-6228208</t>
  </si>
  <si>
    <t>LPNPM328760102</t>
  </si>
  <si>
    <t>***LEAD***  Item no longer working after 6months</t>
  </si>
  <si>
    <t>2021-05-13T12:45:20-07:00</t>
  </si>
  <si>
    <t>113-0418415-4030620</t>
  </si>
  <si>
    <t>LPNRRBI2899760</t>
  </si>
  <si>
    <t>2021-05-13T11:11:53-07:00</t>
  </si>
  <si>
    <t>114-5589418-9810605</t>
  </si>
  <si>
    <t>LPNRRBH4550224</t>
  </si>
  <si>
    <t>2021-05-13T10:29:50-07:00</t>
  </si>
  <si>
    <t>112-0281238-9760211</t>
  </si>
  <si>
    <t>LPNRRBI8462198</t>
  </si>
  <si>
    <t>does not  meet  expectation</t>
  </si>
  <si>
    <t>2021-05-13T10:29:23-07:00</t>
  </si>
  <si>
    <t>111-6530444-0005810</t>
  </si>
  <si>
    <t>LPNPM355525441</t>
  </si>
  <si>
    <t>2021-05-13T09:55:17-07:00</t>
  </si>
  <si>
    <t>111-1241279-7145801</t>
  </si>
  <si>
    <t>LPNRRBI8557974</t>
  </si>
  <si>
    <t>2021-05-13T09:48:18-07:00</t>
  </si>
  <si>
    <t>114-4075626-6517061</t>
  </si>
  <si>
    <t>LPNPM295591732</t>
  </si>
  <si>
    <t>2021-05-13T09:36:46-07:00</t>
  </si>
  <si>
    <t>112-2698871-7764259</t>
  </si>
  <si>
    <t>LPNPM248749516</t>
  </si>
  <si>
    <t>2021-05-13T09:27:32-07:00</t>
  </si>
  <si>
    <t>112-0386986-8916259</t>
  </si>
  <si>
    <t>LPNPM355838661</t>
  </si>
  <si>
    <t>2021-05-13T09:12:52-07:00</t>
  </si>
  <si>
    <t>113-3223247-5639421</t>
  </si>
  <si>
    <t>LPNPM346593331</t>
  </si>
  <si>
    <t>2021-05-13T08:26:32-07:00</t>
  </si>
  <si>
    <t>114-9792506-1367447</t>
  </si>
  <si>
    <t>LPNRRBH2180794</t>
  </si>
  <si>
    <t>2021-05-13T08:17:43-07:00</t>
  </si>
  <si>
    <t>114-8600980-9373813</t>
  </si>
  <si>
    <t>LPNPM355838642</t>
  </si>
  <si>
    <t>wanted pure cotton</t>
  </si>
  <si>
    <t>2021-05-13T08:08:13-07:00</t>
  </si>
  <si>
    <t>111-9666760-9445834</t>
  </si>
  <si>
    <t>LPNPM328472718</t>
  </si>
  <si>
    <t>2021-05-13T07:45:14-07:00</t>
  </si>
  <si>
    <t>111-8995366-7879421</t>
  </si>
  <si>
    <t>LPNRRAM2648181</t>
  </si>
  <si>
    <t>2021-05-13T07:15:50-07:00</t>
  </si>
  <si>
    <t>111-5700596-9821057</t>
  </si>
  <si>
    <t>LPNRRBI8660640</t>
  </si>
  <si>
    <t>2021-05-13T07:06:13-07:00</t>
  </si>
  <si>
    <t>111-5620685-3382642</t>
  </si>
  <si>
    <t>LPNRRBH5547589</t>
  </si>
  <si>
    <t>There was a popping sound and the button is now melted into a fixed position. I’m just glad no one was burned or hurt.</t>
  </si>
  <si>
    <t>2021-05-13T06:28:48-07:00</t>
  </si>
  <si>
    <t>112-4677228-9662623</t>
  </si>
  <si>
    <t>2021-05-13T05:38:52-07:00</t>
  </si>
  <si>
    <t>111-1916938-9957852</t>
  </si>
  <si>
    <t>LPNRRBI8757223</t>
  </si>
  <si>
    <t>2021-05-13T05:26:21-07:00</t>
  </si>
  <si>
    <t>114-3978881-1193048</t>
  </si>
  <si>
    <t>Blankets are stained!</t>
  </si>
  <si>
    <t>2021-05-13T02:49:45-07:00</t>
  </si>
  <si>
    <t>112-1504097-5495448</t>
  </si>
  <si>
    <t>LPNRRBJ4841500</t>
  </si>
  <si>
    <t>Does not heat up well</t>
  </si>
  <si>
    <t>2021-05-13T02:15:57-07:00</t>
  </si>
  <si>
    <t>114-4100710-8187418</t>
  </si>
  <si>
    <t>AMFBA20-0414</t>
  </si>
  <si>
    <t>B08W99Y1H8</t>
  </si>
  <si>
    <t>LPNRRBJ4640900</t>
  </si>
  <si>
    <t>2021-05-13T02:11:36-07:00</t>
  </si>
  <si>
    <t>112-6680105-7100209</t>
  </si>
  <si>
    <t>LPNPM354164180</t>
  </si>
  <si>
    <t>2021-05-13T02:07:27-07:00</t>
  </si>
  <si>
    <t>112-2907654-0057836</t>
  </si>
  <si>
    <t>LPNPM354697411</t>
  </si>
  <si>
    <t>2021-05-13T01:07:25-07:00</t>
  </si>
  <si>
    <t>114-4975755-4896218</t>
  </si>
  <si>
    <t>LPNPM338493397</t>
  </si>
  <si>
    <t>2021-05-13T00:59:52-07:00</t>
  </si>
  <si>
    <t>113-5691884-4967420</t>
  </si>
  <si>
    <t>LPNRRBI3022529</t>
  </si>
  <si>
    <t>LPNRRBI3022528</t>
  </si>
  <si>
    <t>2021-05-13T00:53:09-07:00</t>
  </si>
  <si>
    <t>114-1960108-0084250</t>
  </si>
  <si>
    <t>LPNRRBE2663242</t>
  </si>
  <si>
    <t>2021-05-13T00:52:36-07:00</t>
  </si>
  <si>
    <t>111-6051788-2644221</t>
  </si>
  <si>
    <t>LPNN920191239</t>
  </si>
  <si>
    <t>2021-05-13T00:52:10-07:00</t>
  </si>
  <si>
    <t>112-4246921-7085826</t>
  </si>
  <si>
    <t>LPNN908191435</t>
  </si>
  <si>
    <t>2021-05-13T00:20:02-07:00</t>
  </si>
  <si>
    <t>113-0403040-9496250</t>
  </si>
  <si>
    <t>LPNPM323776586</t>
  </si>
  <si>
    <t>I need the heavier version of this blanket</t>
  </si>
  <si>
    <t>2021-05-12T23:08:49-07:00</t>
  </si>
  <si>
    <t>113-6274271-6860216</t>
  </si>
  <si>
    <t>LPNN905109687</t>
  </si>
  <si>
    <t>2021-05-12T23:02:03-07:00</t>
  </si>
  <si>
    <t>114-3722043-4880230</t>
  </si>
  <si>
    <t>LPNRRBE2676640</t>
  </si>
  <si>
    <t>will not heat up except in 1 small area</t>
  </si>
  <si>
    <t>2021-05-12T22:32:25-07:00</t>
  </si>
  <si>
    <t>113-5677333-3914640</t>
  </si>
  <si>
    <t>LPNRRBI8876343</t>
  </si>
  <si>
    <t>2021-05-12T22:15:51-07:00</t>
  </si>
  <si>
    <t>111-1973584-8917812</t>
  </si>
  <si>
    <t>LPNRRBH9616170</t>
  </si>
  <si>
    <t>2021-05-12T21:25:36-07:00</t>
  </si>
  <si>
    <t>111-7494619-1140252</t>
  </si>
  <si>
    <t>LPNPM245370076</t>
  </si>
  <si>
    <t>2021-05-12T20:45:12-07:00</t>
  </si>
  <si>
    <t>112-9206347-9928241</t>
  </si>
  <si>
    <t>LPNRRBI2962445</t>
  </si>
  <si>
    <t>2021-05-12T20:44:40-07:00</t>
  </si>
  <si>
    <t>114-1569017-7932203</t>
  </si>
  <si>
    <t>LPNPM202584252</t>
  </si>
  <si>
    <t>2021-05-12T19:55:52-07:00</t>
  </si>
  <si>
    <t>114-7001864-1570604</t>
  </si>
  <si>
    <t>LPNPM354697338</t>
  </si>
  <si>
    <t>2021-05-12T19:53:55-07:00</t>
  </si>
  <si>
    <t>114-9183729-3807459</t>
  </si>
  <si>
    <t>LPNPM139810399</t>
  </si>
  <si>
    <t>Heating blanket does not get warm</t>
  </si>
  <si>
    <t>2021-05-12T19:51:12-07:00</t>
  </si>
  <si>
    <t>113-3820909-5477033</t>
  </si>
  <si>
    <t>LPNRRBH5022239</t>
  </si>
  <si>
    <t>2021-05-12T18:37:18-07:00</t>
  </si>
  <si>
    <t>112-8537574-7617012</t>
  </si>
  <si>
    <t>LPNRRBH4549744</t>
  </si>
  <si>
    <t>2021-05-12T18:03:45-07:00</t>
  </si>
  <si>
    <t>112-4995039-9489025</t>
  </si>
  <si>
    <t>LPNRRAZ2999376</t>
  </si>
  <si>
    <t>One side of blanket does not work</t>
  </si>
  <si>
    <t>2021-05-12T15:45:15-07:00</t>
  </si>
  <si>
    <t>113-2509984-1860243</t>
  </si>
  <si>
    <t>LPNRRBE1934004</t>
  </si>
  <si>
    <t>2021-05-12T15:14:14-07:00</t>
  </si>
  <si>
    <t>113-5363843-3024252</t>
  </si>
  <si>
    <t>EXTRA_ITEM</t>
  </si>
  <si>
    <t>LPNRRBF8344895</t>
  </si>
  <si>
    <t>2021-05-12T14:24:09-07:00</t>
  </si>
  <si>
    <t>112-9610401-3362633</t>
  </si>
  <si>
    <t>LPNPM338975280</t>
  </si>
  <si>
    <t>Sand is coming out</t>
  </si>
  <si>
    <t>2021-05-12T14:14:48-07:00</t>
  </si>
  <si>
    <t>112-0156585-8471404</t>
  </si>
  <si>
    <t>LPNRRBE1859713</t>
  </si>
  <si>
    <t>Blanket Does not get hot.</t>
  </si>
  <si>
    <t>2021-05-12T14:09:30-07:00</t>
  </si>
  <si>
    <t>112-6890729-0879417</t>
  </si>
  <si>
    <t>Codi Adjustable Shredded Gel Memory Foam Pillow Set of 2| Queen Size - 18x28.5| Certipur-US Certified Bamboo Pillow| Memory Foam Pillows for Sleeping</t>
  </si>
  <si>
    <t>LPNPM345916628</t>
  </si>
  <si>
    <t>2021-05-12T13:32:33-07:00</t>
  </si>
  <si>
    <t>114-0228692-6547447</t>
  </si>
  <si>
    <t>LPNRRBF8165698</t>
  </si>
  <si>
    <t>2021-05-12T13:32:25-07:00</t>
  </si>
  <si>
    <t>113-1827584-1945839</t>
  </si>
  <si>
    <t>LPNRRBI2694698</t>
  </si>
  <si>
    <t>2021-05-12T13:21:20-07:00</t>
  </si>
  <si>
    <t>112-2923550-8463402</t>
  </si>
  <si>
    <t>LPNN881063882</t>
  </si>
  <si>
    <t>2021-05-12T13:20:49-07:00</t>
  </si>
  <si>
    <t>111-0389710-7042655</t>
  </si>
  <si>
    <t>LPNPM269374179</t>
  </si>
  <si>
    <t>2021-05-12T13:04:03-07:00</t>
  </si>
  <si>
    <t>113-4927573-3562644</t>
  </si>
  <si>
    <t>LPNRRAY4851295</t>
  </si>
  <si>
    <t>Shuts ofter a hour no fault codes and wont let me change auto off time it gets warm just wont stay on</t>
  </si>
  <si>
    <t>2021-05-12T12:52:42-07:00</t>
  </si>
  <si>
    <t>111-8007991-1576202</t>
  </si>
  <si>
    <t>LPNPM169986323</t>
  </si>
  <si>
    <t>2021-05-12T12:29:13-07:00</t>
  </si>
  <si>
    <t>112-4617824-9961034</t>
  </si>
  <si>
    <t>LPNRRAY3412458</t>
  </si>
  <si>
    <t>2021-05-12T12:16:55-07:00</t>
  </si>
  <si>
    <t>112-4954094-2041041</t>
  </si>
  <si>
    <t>LPNRRBE2570339</t>
  </si>
  <si>
    <t>2021-05-12T11:42:21-07:00</t>
  </si>
  <si>
    <t>111-9032471-1411452</t>
  </si>
  <si>
    <t>LPNN888587900</t>
  </si>
  <si>
    <t>2021-05-12T11:32:57-07:00</t>
  </si>
  <si>
    <t>112-5559053-7441050</t>
  </si>
  <si>
    <t>LPNRRBH2233987</t>
  </si>
  <si>
    <t>One of the sheets has a damaged, thinned area, looks like it would turn into a hole soon with use and washing.</t>
  </si>
  <si>
    <t>2021-05-12T11:16:57-07:00</t>
  </si>
  <si>
    <t>113-4566269-8169842</t>
  </si>
  <si>
    <t>LPNRRAY2590755</t>
  </si>
  <si>
    <t>2021-05-12T11:04:52-07:00</t>
  </si>
  <si>
    <t>111-2257857-6293821</t>
  </si>
  <si>
    <t>LPNPM294705654</t>
  </si>
  <si>
    <t>Order a king got a full.</t>
  </si>
  <si>
    <t>2021-05-12T10:24:08-07:00</t>
  </si>
  <si>
    <t>112-5931794-5847440</t>
  </si>
  <si>
    <t>LPNRRBE1922322</t>
  </si>
  <si>
    <t>2021-05-12T10:20:17-07:00</t>
  </si>
  <si>
    <t>114-1631910-8055434</t>
  </si>
  <si>
    <t>LPNRRBE1983294</t>
  </si>
  <si>
    <t>2021-05-12T10:20:09-07:00</t>
  </si>
  <si>
    <t>111-0368555-2875425</t>
  </si>
  <si>
    <t>LPNRRBJ5018851</t>
  </si>
  <si>
    <t>2021-05-12T10:19:04-07:00</t>
  </si>
  <si>
    <t>111-3298288-7289064</t>
  </si>
  <si>
    <t>LPNRRAY4854905</t>
  </si>
  <si>
    <t>2021-05-12T10:06:00-07:00</t>
  </si>
  <si>
    <t>LPNRRBE2055816</t>
  </si>
  <si>
    <t>2021-05-12T10:03:01-07:00</t>
  </si>
  <si>
    <t>114-6734244-3591465</t>
  </si>
  <si>
    <t>LPNRRBJ4625490</t>
  </si>
  <si>
    <t>Not cotton, beads are not glass</t>
  </si>
  <si>
    <t>2021-05-12T09:58:29-07:00</t>
  </si>
  <si>
    <t>113-3840927-6979408</t>
  </si>
  <si>
    <t>LPNRRAX9125878</t>
  </si>
  <si>
    <t>2021-05-12T09:48:44-07:00</t>
  </si>
  <si>
    <t>114-7827981-2922651</t>
  </si>
  <si>
    <t>LPNN896674580</t>
  </si>
  <si>
    <t>2021-05-12T09:32:26-07:00</t>
  </si>
  <si>
    <t>111-8406178-9246642</t>
  </si>
  <si>
    <t>LPNRRBJ4573495</t>
  </si>
  <si>
    <t>2021-05-12T09:20:31-07:00</t>
  </si>
  <si>
    <t>114-7861453-1963419</t>
  </si>
  <si>
    <t>LPNPM339635892</t>
  </si>
  <si>
    <t>2021-05-12T09:18:18-07:00</t>
  </si>
  <si>
    <t>LPNRRBI9716547</t>
  </si>
  <si>
    <t>I purchased another Amazon item at a much lower price.</t>
  </si>
  <si>
    <t>2021-05-12T08:56:20-07:00</t>
  </si>
  <si>
    <t>113-7872664-1787434</t>
  </si>
  <si>
    <t>LPNRRBF8309232</t>
  </si>
  <si>
    <t>2021-05-12T08:43:27-07:00</t>
  </si>
  <si>
    <t>111-7410720-4314633</t>
  </si>
  <si>
    <t>LPNPM354718154</t>
  </si>
  <si>
    <t>Blanket keeps shutting off after 5 minutes.</t>
  </si>
  <si>
    <t>2021-05-12T08:36:17-07:00</t>
  </si>
  <si>
    <t>111-2448374-2013801</t>
  </si>
  <si>
    <t>LPNRRBF3639107</t>
  </si>
  <si>
    <t>2021-05-12T08:18:59-07:00</t>
  </si>
  <si>
    <t>114-3092633-1268240</t>
  </si>
  <si>
    <t>LPNN885373213</t>
  </si>
  <si>
    <t>Only heats on half of the blanket.</t>
  </si>
  <si>
    <t>2021-05-12T08:09:34-07:00</t>
  </si>
  <si>
    <t>112-8220285-0757845</t>
  </si>
  <si>
    <t>LPNRRAY3328479</t>
  </si>
  <si>
    <t>2021-05-12T08:03:15-07:00</t>
  </si>
  <si>
    <t>113-0709887-3809861</t>
  </si>
  <si>
    <t>LPNRRBI9263883</t>
  </si>
  <si>
    <t>2021-05-12T07:43:10-07:00</t>
  </si>
  <si>
    <t>114-2114776-9230652</t>
  </si>
  <si>
    <t>LPNPM271998377</t>
  </si>
  <si>
    <t>not heating anymore. light blinking as if it&amp;#39;s not connected. I verified the plug and connection. Unable to make it work</t>
  </si>
  <si>
    <t>2021-05-12T07:35:20-07:00</t>
  </si>
  <si>
    <t>112-2359966-8466655</t>
  </si>
  <si>
    <t>LPNRRAR9460087</t>
  </si>
  <si>
    <t>2021-05-12T07:32:51-07:00</t>
  </si>
  <si>
    <t>111-1321365-6949010</t>
  </si>
  <si>
    <t>LPNRRBJ4797002</t>
  </si>
  <si>
    <t>2021-05-12T07:22:05-07:00</t>
  </si>
  <si>
    <t>114-9535249-7426600</t>
  </si>
  <si>
    <t>LPNRRBH4286926</t>
  </si>
  <si>
    <t>2021-05-12T07:06:49-07:00</t>
  </si>
  <si>
    <t>111-0754306-8373837</t>
  </si>
  <si>
    <t>LPNRRAY2557656</t>
  </si>
  <si>
    <t>The zipper of one of the cover os damaged</t>
  </si>
  <si>
    <t>2021-05-12T06:36:26-07:00</t>
  </si>
  <si>
    <t>111-1664295-5585024</t>
  </si>
  <si>
    <t>LPNRRBI2907008</t>
  </si>
  <si>
    <t>2021-05-12T06:19:16-07:00</t>
  </si>
  <si>
    <t>114-1561946-1296201</t>
  </si>
  <si>
    <t>LPNRRBF3750600</t>
  </si>
  <si>
    <t>2021-05-12T05:43:59-07:00</t>
  </si>
  <si>
    <t>114-9400898-2547449</t>
  </si>
  <si>
    <t>Hyde Lane Pure 25 Momme Silk Pillowcase for Hair and Skin, 100% Natural Mulberry Silk with Hidden Zipper, 2 Pack (Queen 20x30 Natural White)</t>
  </si>
  <si>
    <t>LPNRRBH1843957</t>
  </si>
  <si>
    <t>2021-05-12T05:07:17-07:00</t>
  </si>
  <si>
    <t>111-5932629-5139422</t>
  </si>
  <si>
    <t>LPNN881120603</t>
  </si>
  <si>
    <t>2021-05-12T04:28:01-07:00</t>
  </si>
  <si>
    <t>112-3826179-2481011</t>
  </si>
  <si>
    <t>LPNRRBF8090795</t>
  </si>
  <si>
    <t>2021-05-12T03:27:24-07:00</t>
  </si>
  <si>
    <t>114-5655050-9671410</t>
  </si>
  <si>
    <t>LPNPM315460904</t>
  </si>
  <si>
    <t>2021-05-12T03:26:32-07:00</t>
  </si>
  <si>
    <t>113-3141084-3233052</t>
  </si>
  <si>
    <t>LPNRRBJ5050645</t>
  </si>
  <si>
    <t>2021-05-12T03:24:19-07:00</t>
  </si>
  <si>
    <t>113-2624754-6401821</t>
  </si>
  <si>
    <t>LPNRRBE2648576</t>
  </si>
  <si>
    <t>2021-05-12T03:15:22-07:00</t>
  </si>
  <si>
    <t>111-4006622-3958663</t>
  </si>
  <si>
    <t>LPNN893399051</t>
  </si>
  <si>
    <t>Color did not match at all. Did not open.</t>
  </si>
  <si>
    <t>2021-05-12T02:37:13-07:00</t>
  </si>
  <si>
    <t>111-1094268-7363446</t>
  </si>
  <si>
    <t>LPNPM361404515</t>
  </si>
  <si>
    <t>2021-05-12T02:36:39-07:00</t>
  </si>
  <si>
    <t>LPNPM361404514</t>
  </si>
  <si>
    <t>2021-05-12T02:35:58-07:00</t>
  </si>
  <si>
    <t>LPNPM361404513</t>
  </si>
  <si>
    <t>2021-05-12T02:26:48-07:00</t>
  </si>
  <si>
    <t>113-4865683-3658617</t>
  </si>
  <si>
    <t>LPNRRBE2408207</t>
  </si>
  <si>
    <t>2021-05-12T02:13:08-07:00</t>
  </si>
  <si>
    <t>111-1090598-6867452</t>
  </si>
  <si>
    <t>LPNPM355845018</t>
  </si>
  <si>
    <t>2021-05-12T01:29:24-07:00</t>
  </si>
  <si>
    <t>113-5774964-0345843</t>
  </si>
  <si>
    <t>LPNKL001648396</t>
  </si>
  <si>
    <t>2021-05-12T01:17:40-07:00</t>
  </si>
  <si>
    <t>113-7813363-4606659</t>
  </si>
  <si>
    <t>LPNKL001648390</t>
  </si>
  <si>
    <t>2021-05-11T23:52:32-07:00</t>
  </si>
  <si>
    <t>113-4440851-3895456</t>
  </si>
  <si>
    <t>LPNPM354010892</t>
  </si>
  <si>
    <t>It’s leaking small sand-like substance.</t>
  </si>
  <si>
    <t>2021-05-11T23:27:46-07:00</t>
  </si>
  <si>
    <t>112-1094227-0419450</t>
  </si>
  <si>
    <t>LPNRRBJ4636847</t>
  </si>
  <si>
    <t>2021-05-11T23:22:43-07:00</t>
  </si>
  <si>
    <t>113-8432544-4093851</t>
  </si>
  <si>
    <t>Degrees of Comfort Waterproof Mattress Pad King Size Fitted 15'' Inch Deep Pocket | 100% Quilted Topper, Breathable Cooling Cover, 3M Scotchgard Stain</t>
  </si>
  <si>
    <t>LPNRRBH4286786</t>
  </si>
  <si>
    <t>2021-05-11T23:10:59-07:00</t>
  </si>
  <si>
    <t>114-0372888-5493044</t>
  </si>
  <si>
    <t>LPNRRBE1922223</t>
  </si>
  <si>
    <t>2021-05-11T22:41:18-07:00</t>
  </si>
  <si>
    <t>111-7045136-7398615</t>
  </si>
  <si>
    <t>LPNRRBJ5038390</t>
  </si>
  <si>
    <t>Received 40x84 size, however I ordered 40x95.</t>
  </si>
  <si>
    <t>2021-05-11T20:41:17-07:00</t>
  </si>
  <si>
    <t>113-8274703-8407462</t>
  </si>
  <si>
    <t>LPNRRBI2177229</t>
  </si>
  <si>
    <t>Stitching is very weak</t>
  </si>
  <si>
    <t>2021-05-11T19:55:07-07:00</t>
  </si>
  <si>
    <t>112-3598472-9033065</t>
  </si>
  <si>
    <t>LPNRRBI2898785</t>
  </si>
  <si>
    <t>2021-05-11T19:48:57-07:00</t>
  </si>
  <si>
    <t>111-4207355-9638610</t>
  </si>
  <si>
    <t>LPNRRBI9625990</t>
  </si>
  <si>
    <t>LPNRRBI9625989</t>
  </si>
  <si>
    <t>2021-05-11T19:35:57-07:00</t>
  </si>
  <si>
    <t>111-5763901-4603418</t>
  </si>
  <si>
    <t>LPNRRBJ4196796</t>
  </si>
  <si>
    <t>2021-05-11T19:23:18-07:00</t>
  </si>
  <si>
    <t>112-5943954-1438630</t>
  </si>
  <si>
    <t>LPNRRBJ5269533</t>
  </si>
  <si>
    <t>2021-05-11T18:48:11-07:00</t>
  </si>
  <si>
    <t>111-5894848-9618655</t>
  </si>
  <si>
    <t>LPNRRBI2718966</t>
  </si>
  <si>
    <t>2021-05-11T18:06:31-07:00</t>
  </si>
  <si>
    <t>111-8085475-1102628</t>
  </si>
  <si>
    <t>B083W11XQ5</t>
  </si>
  <si>
    <t>INK+IVY Womens Pajama Sets Shorts Cami, Silky Satin Lingerie for Women, White, XL</t>
  </si>
  <si>
    <t>LPNRRAX7919735</t>
  </si>
  <si>
    <t>2021-05-11T17:14:59-07:00</t>
  </si>
  <si>
    <t>113-4691062-6135440</t>
  </si>
  <si>
    <t>LPNRRBI9862440</t>
  </si>
  <si>
    <t>2021-05-11T17:02:00-07:00</t>
  </si>
  <si>
    <t>114-6939320-1576213</t>
  </si>
  <si>
    <t>LPNPM251118565</t>
  </si>
  <si>
    <t>2021-05-11T16:19:40-07:00</t>
  </si>
  <si>
    <t>111-3370997-1132200</t>
  </si>
  <si>
    <t>LPNPM308525620</t>
  </si>
  <si>
    <t>2021-05-11T16:16:52-07:00</t>
  </si>
  <si>
    <t>114-6066466-7001051</t>
  </si>
  <si>
    <t>B07TM11YK9</t>
  </si>
  <si>
    <t>Hyde Lane 1000 Thread Count Taupe California King Sheet Sets Deep Pocket | Sateen Soft Cotton Grown in India, 4 Piece Bed Sheets - Fitted, Flat &amp; 2 Pi</t>
  </si>
  <si>
    <t>LPNRRBI9503572</t>
  </si>
  <si>
    <t>2021-05-11T15:47:03-07:00</t>
  </si>
  <si>
    <t>112-6358410-3824229</t>
  </si>
  <si>
    <t>LPNRRBH8845666</t>
  </si>
  <si>
    <t>2021-05-11T15:44:52-07:00</t>
  </si>
  <si>
    <t>113-3990058-7993829</t>
  </si>
  <si>
    <t>LPNRRAV9599769</t>
  </si>
  <si>
    <t>2021-05-11T13:55:57-07:00</t>
  </si>
  <si>
    <t>112-8854321-8256251</t>
  </si>
  <si>
    <t>LPNRRBI9862314</t>
  </si>
  <si>
    <t>2021-05-11T12:35:20-07:00</t>
  </si>
  <si>
    <t>111-7177721-5084238</t>
  </si>
  <si>
    <t>LPNPM306284824</t>
  </si>
  <si>
    <t>2021-05-11T11:41:50-07:00</t>
  </si>
  <si>
    <t>113-8963825-9019458</t>
  </si>
  <si>
    <t>LPNRRBJ4880153</t>
  </si>
  <si>
    <t>2021-05-11T11:13:09-07:00</t>
  </si>
  <si>
    <t>114-7126975-5150628</t>
  </si>
  <si>
    <t>LPNPM355520716</t>
  </si>
  <si>
    <t>Item was thrown in box / not folded - no plastic cover at all</t>
  </si>
  <si>
    <t>2021-05-11T10:58:21-07:00</t>
  </si>
  <si>
    <t>112-2721487-6643409</t>
  </si>
  <si>
    <t>LPNRRBF8255219</t>
  </si>
  <si>
    <t>2021-05-11T09:57:32-07:00</t>
  </si>
  <si>
    <t>113-0135288-3408215</t>
  </si>
  <si>
    <t>LPNRRBH2582627</t>
  </si>
  <si>
    <t>2021-05-11T09:47:03-07:00</t>
  </si>
  <si>
    <t>113-7142648-3612237</t>
  </si>
  <si>
    <t>LPNN889391868</t>
  </si>
  <si>
    <t>2021-05-11T09:44:58-07:00</t>
  </si>
  <si>
    <t>114-2116944-3621840</t>
  </si>
  <si>
    <t>Curtains - 3 wrong color, 1 wrong size</t>
  </si>
  <si>
    <t>2021-05-11T09:24:23-07:00</t>
  </si>
  <si>
    <t>114-4935041-9019442</t>
  </si>
  <si>
    <t>LPNPM346088568</t>
  </si>
  <si>
    <t>The comforter does not fit a king sized bed. It is too short on every side. It just covers the top and barely goes over the sides at all.</t>
  </si>
  <si>
    <t>2021-05-11T09:03:29-07:00</t>
  </si>
  <si>
    <t>114-8801849-8416226</t>
  </si>
  <si>
    <t>LPNPM347771078</t>
  </si>
  <si>
    <t>Doesn&amp;#39;t heat the whole mattress pad</t>
  </si>
  <si>
    <t>2021-05-11T08:42:50-07:00</t>
  </si>
  <si>
    <t>114-1397282-8723407</t>
  </si>
  <si>
    <t>LPNPM347495403</t>
  </si>
  <si>
    <t>2021-05-11T08:40:56-07:00</t>
  </si>
  <si>
    <t>111-5367010-2444255</t>
  </si>
  <si>
    <t>LPNN905390001</t>
  </si>
  <si>
    <t>2021-05-11T08:34:44-07:00</t>
  </si>
  <si>
    <t>112-9048348-6145040</t>
  </si>
  <si>
    <t>LPNRRBF3682838</t>
  </si>
  <si>
    <t>2021-05-11T08:33:54-07:00</t>
  </si>
  <si>
    <t>111-2616069-0236265</t>
  </si>
  <si>
    <t>LPNRRBH4251568</t>
  </si>
  <si>
    <t>Within 15 minutes of plugging in and turning on the item goes into error mode. I have tried unplugging and replugging and it does the same exact thing.</t>
  </si>
  <si>
    <t>2021-05-11T08:33:45-07:00</t>
  </si>
  <si>
    <t>114-0275502-6699465</t>
  </si>
  <si>
    <t>LPNPM346128550</t>
  </si>
  <si>
    <t>2021-05-11T07:13:20-07:00</t>
  </si>
  <si>
    <t>114-2123277-2099440</t>
  </si>
  <si>
    <t>LPNRRBI9670117</t>
  </si>
  <si>
    <t>I received two 40&amp;#34;x 84&amp;#34; curtains instead of two 40&amp;#34;x 95&amp;#34;</t>
  </si>
  <si>
    <t>LPNRRBI9670116</t>
  </si>
  <si>
    <t>2021-05-11T07:12:24-07:00</t>
  </si>
  <si>
    <t>113-3599414-5951438</t>
  </si>
  <si>
    <t>LPNRRAX9066471</t>
  </si>
  <si>
    <t>2021-05-11T07:11:20-07:00</t>
  </si>
  <si>
    <t>114-1916525-7342600</t>
  </si>
  <si>
    <t>LPNRRBI9670115</t>
  </si>
  <si>
    <t>Out of 4 orders of 95&amp;#34; long curtains I only received one that was the proper length, so I&amp;#39;m returning them all since I can&amp;#39;t use them at the shorter length and I would need 4 panels, not 2. Thank you.</t>
  </si>
  <si>
    <t>2021-05-11T07:10:23-07:00</t>
  </si>
  <si>
    <t>114-7544959-7382631</t>
  </si>
  <si>
    <t>LPNRRBI9670114</t>
  </si>
  <si>
    <t>Received 40x84 instead of the 40x95 size ordered.</t>
  </si>
  <si>
    <t>2021-05-11T07:09:39-07:00</t>
  </si>
  <si>
    <t>112-9381029-1967443</t>
  </si>
  <si>
    <t>LPNRRBI9477733</t>
  </si>
  <si>
    <t>Color not as shown</t>
  </si>
  <si>
    <t>2021-05-11T07:09:20-07:00</t>
  </si>
  <si>
    <t>114-4171732-8777823</t>
  </si>
  <si>
    <t>LPNRRBI9670113</t>
  </si>
  <si>
    <t>This is the third one I&amp;#39;ve ordered for 40&amp;#34; x 95&amp;#34; and received 40&amp;#34; x 84&amp;#34; instead.</t>
  </si>
  <si>
    <t>2021-05-11T07:05:16-07:00</t>
  </si>
  <si>
    <t>114-0255172-3704255</t>
  </si>
  <si>
    <t>LPNRRBH5452624</t>
  </si>
  <si>
    <t>2021-05-11T06:09:36-07:00</t>
  </si>
  <si>
    <t>114-0865415-6073006</t>
  </si>
  <si>
    <t>Degrees of Comfort Sherpa Weighted Blanket Throw Dualed Sided Soft Cozy Fleece Thick Fuzzy Warm Bed Blanket for Twin Bed or Sofa | 50x60 Ivory 10 LBS</t>
  </si>
  <si>
    <t>LPNRRBH4878573</t>
  </si>
  <si>
    <t>2021-05-11T06:07:50-07:00</t>
  </si>
  <si>
    <t>114-5881198-5297062</t>
  </si>
  <si>
    <t>LPNRRBE2665779</t>
  </si>
  <si>
    <t>2021-05-11T05:23:51-07:00</t>
  </si>
  <si>
    <t>113-7874897-6350668</t>
  </si>
  <si>
    <t>LPNRRAY2428687</t>
  </si>
  <si>
    <t>2021-05-11T02:56:24-07:00</t>
  </si>
  <si>
    <t>112-0454451-4874633</t>
  </si>
  <si>
    <t>LPNRRBI2387632</t>
  </si>
  <si>
    <t>The item was delivered to a hub. Before driving to pick up, I found a better item. I do not need this anymore.</t>
  </si>
  <si>
    <t>2021-05-11T02:36:07-07:00</t>
  </si>
  <si>
    <t>111-2378914-5941036</t>
  </si>
  <si>
    <t>LPNPM321022741</t>
  </si>
  <si>
    <t>2021-05-11T02:24:54-07:00</t>
  </si>
  <si>
    <t>114-9739170-2409058</t>
  </si>
  <si>
    <t>LPNPM346773692</t>
  </si>
  <si>
    <t>2021-05-11T01:49:15-07:00</t>
  </si>
  <si>
    <t>112-3493390-7893011</t>
  </si>
  <si>
    <t>LPNPM347657445</t>
  </si>
  <si>
    <t>2021-05-11T01:33:43-07:00</t>
  </si>
  <si>
    <t>114-2557131-1762601</t>
  </si>
  <si>
    <t>400TC Sateen Cotton Sheets Queen Set Paloma | 4 Piece Set - Fitted, Flat sheet &amp; Shams | Stretches Up to 14" to Cover Most Mattress Sizes - Retains El</t>
  </si>
  <si>
    <t>LPNPM357347913</t>
  </si>
  <si>
    <t>Color not as described</t>
  </si>
  <si>
    <t>2021-05-11T01:29:51-07:00</t>
  </si>
  <si>
    <t>113-8995252-2527411</t>
  </si>
  <si>
    <t>LPNRRBJ5249175</t>
  </si>
  <si>
    <t>Looks different online.</t>
  </si>
  <si>
    <t>LPNRRBJ5249177</t>
  </si>
  <si>
    <t>LPNRRBJ5249176</t>
  </si>
  <si>
    <t>LPNRRBJ5249178</t>
  </si>
  <si>
    <t>2021-05-10T23:44:00-07:00</t>
  </si>
  <si>
    <t>111-8781013-3752240</t>
  </si>
  <si>
    <t>LPNRRAY2715027</t>
  </si>
  <si>
    <t>2021-05-10T23:13:36-07:00</t>
  </si>
  <si>
    <t>113-7160658-4893055</t>
  </si>
  <si>
    <t>LPNRRAW1753548</t>
  </si>
  <si>
    <t>2021-05-10T22:55:24-07:00</t>
  </si>
  <si>
    <t>112-5235912-8289029</t>
  </si>
  <si>
    <t>LPNRRAY2344406</t>
  </si>
  <si>
    <t>One controller shouts off during use .</t>
  </si>
  <si>
    <t>2021-05-10T22:52:44-07:00</t>
  </si>
  <si>
    <t>113-3488555-3734645</t>
  </si>
  <si>
    <t>LPNRRBI9401053</t>
  </si>
  <si>
    <t>2021-05-10T22:45:34-07:00</t>
  </si>
  <si>
    <t>111-8264981-8130601</t>
  </si>
  <si>
    <t>LPNPM355539171</t>
  </si>
  <si>
    <t>One of the controllers isn’t working</t>
  </si>
  <si>
    <t>2021-05-10T21:04:23-07:00</t>
  </si>
  <si>
    <t>112-5674078-1605839</t>
  </si>
  <si>
    <t>LPNPM345894972</t>
  </si>
  <si>
    <t>2021-05-10T20:51:46-07:00</t>
  </si>
  <si>
    <t>111-5628671-5115429</t>
  </si>
  <si>
    <t>LPNRRBH5188373</t>
  </si>
  <si>
    <t>LPNRRBH5188371</t>
  </si>
  <si>
    <t>LPNRRBH5188370</t>
  </si>
  <si>
    <t>LPNRRBH5188372</t>
  </si>
  <si>
    <t>2021-05-10T20:41:57-07:00</t>
  </si>
  <si>
    <t>112-6140191-5721000</t>
  </si>
  <si>
    <t>LPNRRBI7555099</t>
  </si>
  <si>
    <t>2021-05-10T20:19:09-07:00</t>
  </si>
  <si>
    <t>114-4388800-3753869</t>
  </si>
  <si>
    <t>LPNRRBI9631962</t>
  </si>
  <si>
    <t>Remote control melted</t>
  </si>
  <si>
    <t>2021-05-10T20:12:14-07:00</t>
  </si>
  <si>
    <t>111-2813108-1353023</t>
  </si>
  <si>
    <t>LPNRRBJ4390286</t>
  </si>
  <si>
    <t>2021-05-10T20:09:26-07:00</t>
  </si>
  <si>
    <t>112-2385044-5653821</t>
  </si>
  <si>
    <t>LPNPM256870834</t>
  </si>
  <si>
    <t>Color is not off white, more like a brown</t>
  </si>
  <si>
    <t>2021-05-10T20:07:03-07:00</t>
  </si>
  <si>
    <t>111-0862023-6230632</t>
  </si>
  <si>
    <t>LPNRRBI7652326</t>
  </si>
  <si>
    <t>Error message occurs when turned on</t>
  </si>
  <si>
    <t>2021-05-10T19:25:22-07:00</t>
  </si>
  <si>
    <t>112-7518077-1364222</t>
  </si>
  <si>
    <t>LPNRRAY4688255</t>
  </si>
  <si>
    <t>2021-05-10T17:58:21-07:00</t>
  </si>
  <si>
    <t>113-1208266-4036262</t>
  </si>
  <si>
    <t>LPNPM308543420</t>
  </si>
  <si>
    <t>Box was opened and cover was out of box.</t>
  </si>
  <si>
    <t>2021-05-10T17:07:12-07:00</t>
  </si>
  <si>
    <t>113-4342995-0905009</t>
  </si>
  <si>
    <t>LPNRRBH2490991</t>
  </si>
  <si>
    <t>Upon opening, I founda dead bed bug in this.encasement. An ecasement that was purchased to prevent bed bugs.  I cannot believe this is now in my house when I bought to prevent!</t>
  </si>
  <si>
    <t>2021-05-10T16:35:38-07:00</t>
  </si>
  <si>
    <t>114-5877359-1067439</t>
  </si>
  <si>
    <t>LPNPM315459241</t>
  </si>
  <si>
    <t>2021-05-10T15:50:28-07:00</t>
  </si>
  <si>
    <t>112-5256567-8583422</t>
  </si>
  <si>
    <t>LPNRRBJ4564376</t>
  </si>
  <si>
    <t>2021-05-10T15:15:00-07:00</t>
  </si>
  <si>
    <t>112-2223948-4784234</t>
  </si>
  <si>
    <t>LPNRRBI7189626</t>
  </si>
  <si>
    <t>2021-05-10T14:42:01-07:00</t>
  </si>
  <si>
    <t>111-7750013-2218640</t>
  </si>
  <si>
    <t>B089JHNGR2</t>
  </si>
  <si>
    <t>Satin Pillow Cases Standard Size Set of 2 | Satin Pillowcase for Hair and Skin | Navy, Pillow Covers, 20 x 26 Inch - Satin Weave Silky Comfort | Reduc</t>
  </si>
  <si>
    <t>LPNRRBI7625172</t>
  </si>
  <si>
    <t>Sometimes good but some stained</t>
  </si>
  <si>
    <t>2021-05-10T14:19:01-07:00</t>
  </si>
  <si>
    <t>112-7319673-0304244</t>
  </si>
  <si>
    <t>LPNPM323775853</t>
  </si>
  <si>
    <t>2021-05-10T13:58:53-07:00</t>
  </si>
  <si>
    <t>114-6325105-0699436</t>
  </si>
  <si>
    <t>B0882RWGZ6</t>
  </si>
  <si>
    <t>LPNPM355021283</t>
  </si>
  <si>
    <t>2021-05-10T13:39:53-07:00</t>
  </si>
  <si>
    <t>112-9312002-5577832</t>
  </si>
  <si>
    <t>LPNPM328370086</t>
  </si>
  <si>
    <t>The blanket does not turn on and would go into error mode as soon as I set the remote down.</t>
  </si>
  <si>
    <t>2021-05-10T12:42:00-07:00</t>
  </si>
  <si>
    <t>111-1735562-5940230</t>
  </si>
  <si>
    <t>LPNRRBH5269086</t>
  </si>
  <si>
    <t>2021-05-10T12:21:11-07:00</t>
  </si>
  <si>
    <t>111-1308750-0849040</t>
  </si>
  <si>
    <t>LPNRRAY2568053</t>
  </si>
  <si>
    <t>Not organic. Awful synthetic material</t>
  </si>
  <si>
    <t>2021-05-10T11:52:42-07:00</t>
  </si>
  <si>
    <t>111-9405112-1529817</t>
  </si>
  <si>
    <t>LPNRRAX0165108</t>
  </si>
  <si>
    <t>One side of the blanket doesn’t work. Inplugged to reset and still not working</t>
  </si>
  <si>
    <t>2021-05-10T11:41:04-07:00</t>
  </si>
  <si>
    <t>113-8928069-8267436</t>
  </si>
  <si>
    <t>LPNRRBH2768183</t>
  </si>
  <si>
    <t>2021-05-10T11:39:15-07:00</t>
  </si>
  <si>
    <t>112-9910476-8855403</t>
  </si>
  <si>
    <t>LPNRRBI2536495</t>
  </si>
  <si>
    <t>2021-05-10T11:35:17-07:00</t>
  </si>
  <si>
    <t>114-2510402-0491466</t>
  </si>
  <si>
    <t>LPNPM355344717</t>
  </si>
  <si>
    <t>2021-05-10T11:24:16-07:00</t>
  </si>
  <si>
    <t>111-5203059-3761826</t>
  </si>
  <si>
    <t>LPNPM355874261</t>
  </si>
  <si>
    <t>2021-05-10T10:20:35-07:00</t>
  </si>
  <si>
    <t>111-6983400-6374666</t>
  </si>
  <si>
    <t>LPNRRBI6923676</t>
  </si>
  <si>
    <t>2021-05-10T10:19:58-07:00</t>
  </si>
  <si>
    <t>114-0742822-1976264</t>
  </si>
  <si>
    <t>LPNN889156514</t>
  </si>
  <si>
    <t>2021-05-10T10:10:19-07:00</t>
  </si>
  <si>
    <t>112-8116379-3757029</t>
  </si>
  <si>
    <t>LPNRRBI2616552</t>
  </si>
  <si>
    <t>2021-05-10T09:27:02-07:00</t>
  </si>
  <si>
    <t>111-1220754-0831413</t>
  </si>
  <si>
    <t>LPNRRAY2299144</t>
  </si>
  <si>
    <t>2021-05-10T09:11:31-07:00</t>
  </si>
  <si>
    <t>114-2103483-1745057</t>
  </si>
  <si>
    <t>LPNRRBD5945923</t>
  </si>
  <si>
    <t>One heating blanket cord doesn&amp;#39;t work.</t>
  </si>
  <si>
    <t>2021-05-10T09:00:45-07:00</t>
  </si>
  <si>
    <t>113-0065756-1187462</t>
  </si>
  <si>
    <t>LPNRRAY4653426</t>
  </si>
  <si>
    <t>2021-05-10T08:41:15-07:00</t>
  </si>
  <si>
    <t>114-5161060-6816227</t>
  </si>
  <si>
    <t>LPNPM320457573</t>
  </si>
  <si>
    <t>2021-05-10T08:39:32-07:00</t>
  </si>
  <si>
    <t>112-8915057-8198619</t>
  </si>
  <si>
    <t>LPNRRBI7782763</t>
  </si>
  <si>
    <t>it doesn&amp;#39;t work the power isn&amp;#39;t coming on.</t>
  </si>
  <si>
    <t>2021-05-10T08:25:40-07:00</t>
  </si>
  <si>
    <t>111-6631455-9470605</t>
  </si>
  <si>
    <t>LPNN905068534</t>
  </si>
  <si>
    <t>2021-05-10T08:24:50-07:00</t>
  </si>
  <si>
    <t>114-3803397-1621829</t>
  </si>
  <si>
    <t>B005HGWGVS</t>
  </si>
  <si>
    <t>LPNRRBI9490331</t>
  </si>
  <si>
    <t>2021-05-10T08:05:23-07:00</t>
  </si>
  <si>
    <t>113-4422206-0769002</t>
  </si>
  <si>
    <t>LPNRRBH2518280</t>
  </si>
  <si>
    <t>2021-05-10T08:01:00-07:00</t>
  </si>
  <si>
    <t>114-9987508-9729032</t>
  </si>
  <si>
    <t>LPNPM347739025</t>
  </si>
  <si>
    <t>2021-05-10T07:50:58-07:00</t>
  </si>
  <si>
    <t>114-2487892-6469826</t>
  </si>
  <si>
    <t>LPNPM339334262</t>
  </si>
  <si>
    <t>2021-05-10T07:34:02-07:00</t>
  </si>
  <si>
    <t>112-7563629-9301063</t>
  </si>
  <si>
    <t>LPNPM324455168</t>
  </si>
  <si>
    <t>Inner liner separates from outer cover</t>
  </si>
  <si>
    <t>2021-05-10T07:30:41-07:00</t>
  </si>
  <si>
    <t>114-1241615-7512227</t>
  </si>
  <si>
    <t>LPNRRBH2229349</t>
  </si>
  <si>
    <t>2021-05-10T07:24:15-07:00</t>
  </si>
  <si>
    <t>701-7033415-8298645</t>
  </si>
  <si>
    <t>LPNRRBJ5250093</t>
  </si>
  <si>
    <t>Requiero cortinas más grandes</t>
  </si>
  <si>
    <t>2021-05-10T07:06:00-07:00</t>
  </si>
  <si>
    <t>113-5876942-0479436</t>
  </si>
  <si>
    <t>LPNRRAZ3589119</t>
  </si>
  <si>
    <t>2021-05-10T06:09:41-07:00</t>
  </si>
  <si>
    <t>112-3462891-5353012</t>
  </si>
  <si>
    <t>LPNRRBI2413455</t>
  </si>
  <si>
    <t>2021-05-10T06:03:24-07:00</t>
  </si>
  <si>
    <t>LPNRRBI2413452</t>
  </si>
  <si>
    <t>2021-05-10T05:54:35-07:00</t>
  </si>
  <si>
    <t>113-0952522-5311406</t>
  </si>
  <si>
    <t>LPNN893228414</t>
  </si>
  <si>
    <t>I love bamboo pillows and it is says it is for side sleeper, but it doesn&amp;#39;t work for me, puts my neck in aligned position.</t>
  </si>
  <si>
    <t>2021-05-10T05:08:32-07:00</t>
  </si>
  <si>
    <t>113-7637144-5578663</t>
  </si>
  <si>
    <t>LPNRRAX0655064</t>
  </si>
  <si>
    <t>2021-05-10T05:08:31-07:00</t>
  </si>
  <si>
    <t>113-2417709-0447462</t>
  </si>
  <si>
    <t>LPNRRBH6802674</t>
  </si>
  <si>
    <t>2021-05-10T04:54:21-07:00</t>
  </si>
  <si>
    <t>113-0318439-9688227</t>
  </si>
  <si>
    <t>LPNPM362065150</t>
  </si>
  <si>
    <t>2021-05-10T04:43:22-07:00</t>
  </si>
  <si>
    <t>112-8789522-9754610</t>
  </si>
  <si>
    <t>LPNRRBJ4482242</t>
  </si>
  <si>
    <t>2021-05-10T04:35:34-07:00</t>
  </si>
  <si>
    <t>111-9614449-1971417</t>
  </si>
  <si>
    <t>LPNRRBI7927115</t>
  </si>
  <si>
    <t>2021-05-10T04:21:06-07:00</t>
  </si>
  <si>
    <t>113-0990961-6053854</t>
  </si>
  <si>
    <t>LPNRRBH4461805</t>
  </si>
  <si>
    <t>2021-05-10T04:16:08-07:00</t>
  </si>
  <si>
    <t>114-8043655-5612213</t>
  </si>
  <si>
    <t>2021-05-10T02:22:28-07:00</t>
  </si>
  <si>
    <t>114-9563479-6909022</t>
  </si>
  <si>
    <t>Hyde Lane Modern French Farmhouse Curtains for Living Room | Rustic Home Kitchen Decor | Grasscloth Faux Linen | Room Darkening Grommet Top Window Tre</t>
  </si>
  <si>
    <t>LPNN900060718</t>
  </si>
  <si>
    <t>I need in the longer panels</t>
  </si>
  <si>
    <t>2021-05-10T02:16:02-07:00</t>
  </si>
  <si>
    <t>111-4126531-5217007</t>
  </si>
  <si>
    <t>LPNPM340040745</t>
  </si>
  <si>
    <t>2021-05-10T01:53:53-07:00</t>
  </si>
  <si>
    <t>111-8169360-9987464</t>
  </si>
  <si>
    <t>LPNRRBH1687084</t>
  </si>
  <si>
    <t>2021-05-10T00:50:59-07:00</t>
  </si>
  <si>
    <t>111-1559209-0735426</t>
  </si>
  <si>
    <t>LPNRRBI2507509</t>
  </si>
  <si>
    <t>missing the plug that makes it work and the blanket looks to have been used</t>
  </si>
  <si>
    <t>2021-05-10T00:38:08-07:00</t>
  </si>
  <si>
    <t>113-2428441-9994627</t>
  </si>
  <si>
    <t>LPNPM339423485</t>
  </si>
  <si>
    <t>2021-05-09T23:54:37-07:00</t>
  </si>
  <si>
    <t>112-6963985-1393863</t>
  </si>
  <si>
    <t>2021-05-09T23:46:44-07:00</t>
  </si>
  <si>
    <t>113-9140965-5810659</t>
  </si>
  <si>
    <t>LPNRRAY2500827</t>
  </si>
  <si>
    <t>2021-05-09T23:34:05-07:00</t>
  </si>
  <si>
    <t>111-1594030-4265865</t>
  </si>
  <si>
    <t>LPNRRBJ4720443</t>
  </si>
  <si>
    <t>color is silver</t>
  </si>
  <si>
    <t>2021-05-09T23:19:34-07:00</t>
  </si>
  <si>
    <t>113-1171286-6805011</t>
  </si>
  <si>
    <t>LPNPM346625759</t>
  </si>
  <si>
    <t>2021-05-09T23:16:46-07:00</t>
  </si>
  <si>
    <t>113-6505910-7803431</t>
  </si>
  <si>
    <t>LPNPM346814110</t>
  </si>
  <si>
    <t>2021-05-09T22:21:16-07:00</t>
  </si>
  <si>
    <t>114-7088424-0111449</t>
  </si>
  <si>
    <t>LPNN893181138</t>
  </si>
  <si>
    <t>2021-05-09T22:18:54-07:00</t>
  </si>
  <si>
    <t>111-8395536-3381803</t>
  </si>
  <si>
    <t>LPNRRBI7928480</t>
  </si>
  <si>
    <t>2021-05-09T22:17:26-07:00</t>
  </si>
  <si>
    <t>111-7992039-4045803</t>
  </si>
  <si>
    <t>LPNRRBI7928479</t>
  </si>
  <si>
    <t>2021-05-09T21:08:59-07:00</t>
  </si>
  <si>
    <t>112-5267102-8649047</t>
  </si>
  <si>
    <t>LPNRRAY2428471</t>
  </si>
  <si>
    <t>2021-05-09T19:58:46-07:00</t>
  </si>
  <si>
    <t>112-3094737-7405836</t>
  </si>
  <si>
    <t>LPNRRBH5245145</t>
  </si>
  <si>
    <t>2021-05-09T19:44:24-07:00</t>
  </si>
  <si>
    <t>111-6137085-3597021</t>
  </si>
  <si>
    <t>LPNPM360147176</t>
  </si>
  <si>
    <t>Doesn’t heat evenly</t>
  </si>
  <si>
    <t>2021-05-09T18:43:07-07:00</t>
  </si>
  <si>
    <t>113-5664743-1193061</t>
  </si>
  <si>
    <t>LPNPM355534864</t>
  </si>
  <si>
    <t>2021-05-09T18:42:02-07:00</t>
  </si>
  <si>
    <t>LPNN829419518</t>
  </si>
  <si>
    <t>2021-05-09T17:55:40-07:00</t>
  </si>
  <si>
    <t>114-2241901-8413867</t>
  </si>
  <si>
    <t>LPNN893141375</t>
  </si>
  <si>
    <t>Incorrect item received.</t>
  </si>
  <si>
    <t>LPNN893141374</t>
  </si>
  <si>
    <t>LPNN893141373</t>
  </si>
  <si>
    <t>LPNN893141376</t>
  </si>
  <si>
    <t>2021-05-09T17:04:47-07:00</t>
  </si>
  <si>
    <t>114-6272566-7222634</t>
  </si>
  <si>
    <t>Hyde Lane Farmhouse Curtains for Living Room | Rustic Home Kitchen Decor | Grasscloth Faux Linen | Room Darkening Grommet Top Window Treatments | Taup</t>
  </si>
  <si>
    <t>LPNPM367383104</t>
  </si>
  <si>
    <t>not the right color</t>
  </si>
  <si>
    <t>LPNPM367383105</t>
  </si>
  <si>
    <t>2021-05-09T17:00:12-07:00</t>
  </si>
  <si>
    <t>LPNPM367383103</t>
  </si>
  <si>
    <t>2021-05-09T16:38:51-07:00</t>
  </si>
  <si>
    <t>114-2799771-9063404</t>
  </si>
  <si>
    <t>LPNN904106125</t>
  </si>
  <si>
    <t>2021-05-09T13:49:42-07:00</t>
  </si>
  <si>
    <t>112-0266586-3593823</t>
  </si>
  <si>
    <t>LPNRRBI6943529</t>
  </si>
  <si>
    <t>2021-05-09T13:38:31-07:00</t>
  </si>
  <si>
    <t>112-3824841-5476254</t>
  </si>
  <si>
    <t>LPNPM338476337</t>
  </si>
  <si>
    <t>2021-05-09T13:17:58-07:00</t>
  </si>
  <si>
    <t>112-1067159-7045014</t>
  </si>
  <si>
    <t>LPNRRBH4248480</t>
  </si>
  <si>
    <t>2021-05-09T13:13:39-07:00</t>
  </si>
  <si>
    <t>113-5190187-1877003</t>
  </si>
  <si>
    <t>LPNRRBJ4106416</t>
  </si>
  <si>
    <t>2021-05-09T12:58:22-07:00</t>
  </si>
  <si>
    <t>114-0435101-8251428</t>
  </si>
  <si>
    <t>LPNPM312649964</t>
  </si>
  <si>
    <t>Item turns on but does not warm up.</t>
  </si>
  <si>
    <t>2021-05-09T11:19:46-07:00</t>
  </si>
  <si>
    <t>113-7182973-7714664</t>
  </si>
  <si>
    <t>LPNPM316530934</t>
  </si>
  <si>
    <t>2021-05-09T10:40:46-07:00</t>
  </si>
  <si>
    <t>113-7617643-9804266</t>
  </si>
  <si>
    <t>LPNRRBE2614905</t>
  </si>
  <si>
    <t>This is a replacement. The first one didn&amp;#39;t work. This one stopped working during the second use.</t>
  </si>
  <si>
    <t>2021-05-09T10:21:25-07:00</t>
  </si>
  <si>
    <t>113-6505444-2127468</t>
  </si>
  <si>
    <t>LPNRRBE2219258</t>
  </si>
  <si>
    <t>Ordered wrong color.</t>
  </si>
  <si>
    <t>LPNRRBE2219257</t>
  </si>
  <si>
    <t>2021-05-09T10:03:14-07:00</t>
  </si>
  <si>
    <t>111-7960079-3883448</t>
  </si>
  <si>
    <t>LPNRRBH2211731</t>
  </si>
  <si>
    <t>2021-05-09T08:48:09-07:00</t>
  </si>
  <si>
    <t>111-4249121-5630627</t>
  </si>
  <si>
    <t>LPNRRBI9254395</t>
  </si>
  <si>
    <t>2021-05-09T08:36:26-07:00</t>
  </si>
  <si>
    <t>112-4581550-5183446</t>
  </si>
  <si>
    <t>LPNRRBH2660763</t>
  </si>
  <si>
    <t>2021-05-09T07:56:50-07:00</t>
  </si>
  <si>
    <t>112-1831495-8385057</t>
  </si>
  <si>
    <t>Satin Pillow Cases Set of 2 | Satin Pillowcase for Hair and Skin | Queen Gold Pillow Cases Covers, 20 x 30 Inch - Satin Weave Silky Comfort | Reduce S</t>
  </si>
  <si>
    <t>LPNRRBH5532539</t>
  </si>
  <si>
    <t>2021-05-09T07:52:24-07:00</t>
  </si>
  <si>
    <t>112-3155677-5922664</t>
  </si>
  <si>
    <t>LPNRRBH5496234</t>
  </si>
  <si>
    <t>2021-05-09T07:18:42-07:00</t>
  </si>
  <si>
    <t>114-6955166-6571419</t>
  </si>
  <si>
    <t>LPNN881139136</t>
  </si>
  <si>
    <t>2021-05-09T07:01:28-07:00</t>
  </si>
  <si>
    <t>114-2429557-0727469</t>
  </si>
  <si>
    <t>LPNN905073732</t>
  </si>
  <si>
    <t>2021-05-09T06:42:49-07:00</t>
  </si>
  <si>
    <t>113-2855810-7751416</t>
  </si>
  <si>
    <t>LPNRRBI2386296</t>
  </si>
  <si>
    <t>2021-05-09T04:56:57-07:00</t>
  </si>
  <si>
    <t>114-1453929-4271435</t>
  </si>
  <si>
    <t>LPNRRAY4660861</t>
  </si>
  <si>
    <t>2021-05-09T04:47:11-07:00</t>
  </si>
  <si>
    <t>114-8008500-8064249</t>
  </si>
  <si>
    <t>LPNPM339635184</t>
  </si>
  <si>
    <t>2021-05-09T04:12:07-07:00</t>
  </si>
  <si>
    <t>111-1367212-4209032</t>
  </si>
  <si>
    <t>LPNPM316751326</t>
  </si>
  <si>
    <t>2021-05-09T04:10:17-07:00</t>
  </si>
  <si>
    <t>111-3461585-2399443</t>
  </si>
  <si>
    <t>LPNRRBH4898993</t>
  </si>
  <si>
    <t>Wrong Size sent.  I ordered the 40 X 84.  I was sent the 40 X 95.</t>
  </si>
  <si>
    <t>2021-05-09T03:45:39-07:00</t>
  </si>
  <si>
    <t>111-3723188-6461857</t>
  </si>
  <si>
    <t>LPNPM354602085</t>
  </si>
  <si>
    <t>2021-05-09T03:11:36-07:00</t>
  </si>
  <si>
    <t>112-1119143-0977069</t>
  </si>
  <si>
    <t>LPNRRBJ4700650</t>
  </si>
  <si>
    <t>2021-05-09T03:03:55-07:00</t>
  </si>
  <si>
    <t>113-8914549-7517836</t>
  </si>
  <si>
    <t>LPNRRBI9510032</t>
  </si>
  <si>
    <t>2021-05-09T03:01:20-07:00</t>
  </si>
  <si>
    <t>113-2294741-1494642</t>
  </si>
  <si>
    <t>LPNN897098803</t>
  </si>
  <si>
    <t>2021-05-09T01:26:27-07:00</t>
  </si>
  <si>
    <t>113-3686042-5574632</t>
  </si>
  <si>
    <t>LPNRRBH4855395</t>
  </si>
  <si>
    <t>2021-05-09T01:13:38-07:00</t>
  </si>
  <si>
    <t>111-9685355-3435402</t>
  </si>
  <si>
    <t>LPNRRBH5152001</t>
  </si>
  <si>
    <t>The controls started blinking &amp;amp; it won&amp;#39;t turn on.</t>
  </si>
  <si>
    <t>2021-05-09T00:54:00-07:00</t>
  </si>
  <si>
    <t>111-6350052-4656206</t>
  </si>
  <si>
    <t>LPNRRAY2337227</t>
  </si>
  <si>
    <t>2021-05-08T23:18:56-07:00</t>
  </si>
  <si>
    <t>111-7107343-6272227</t>
  </si>
  <si>
    <t>LPNRRBF8087155</t>
  </si>
  <si>
    <t>2021-05-08T22:23:36-07:00</t>
  </si>
  <si>
    <t>114-5483052-0588251</t>
  </si>
  <si>
    <t>LPNRRBI7832096</t>
  </si>
  <si>
    <t>2021-05-08T22:19:42-07:00</t>
  </si>
  <si>
    <t>111-5213938-9553001</t>
  </si>
  <si>
    <t>LPNPM346434924</t>
  </si>
  <si>
    <t>2021-05-08T22:10:57-07:00</t>
  </si>
  <si>
    <t>113-3526726-7953844</t>
  </si>
  <si>
    <t>LPNRRBD8458509</t>
  </si>
  <si>
    <t>2021-05-08T21:56:54-07:00</t>
  </si>
  <si>
    <t>114-5467199-7936229</t>
  </si>
  <si>
    <t>LPNRRBI7806077</t>
  </si>
  <si>
    <t>2021-05-08T21:49:06-07:00</t>
  </si>
  <si>
    <t>114-6646499-5170642</t>
  </si>
  <si>
    <t>LPNPM354909977</t>
  </si>
  <si>
    <t>2021-05-08T21:48:19-07:00</t>
  </si>
  <si>
    <t>113-8648552-2724243</t>
  </si>
  <si>
    <t>LPNRRBF3762567</t>
  </si>
  <si>
    <t>2021-05-08T20:50:51-07:00</t>
  </si>
  <si>
    <t>112-1159288-2289861</t>
  </si>
  <si>
    <t>LPNPM339423344</t>
  </si>
  <si>
    <t>LPNPM339423345</t>
  </si>
  <si>
    <t>LPNPM339423346</t>
  </si>
  <si>
    <t>2021-05-08T20:12:30-07:00</t>
  </si>
  <si>
    <t>111-2626522-2944260</t>
  </si>
  <si>
    <t>LPNRRBH5559600</t>
  </si>
  <si>
    <t>**CSM**  defective item. processed return</t>
  </si>
  <si>
    <t>2021-05-08T19:41:16-07:00</t>
  </si>
  <si>
    <t>113-2269641-4219454</t>
  </si>
  <si>
    <t>LPNPM354232253</t>
  </si>
  <si>
    <t>2021-05-08T18:05:39-07:00</t>
  </si>
  <si>
    <t>111-6130479-6038648</t>
  </si>
  <si>
    <t>LPNPM338998513</t>
  </si>
  <si>
    <t>one controller defective.</t>
  </si>
  <si>
    <t>2021-05-08T17:57:36-07:00</t>
  </si>
  <si>
    <t>113-3471374-2030641</t>
  </si>
  <si>
    <t>Hyde Lane Pure 25 Momme Silk Pillowcase for Hair and Skin, 100% Natural Mulberry Mommesilk with Hidden Zipper, 2 Pack (Queen 20x30 Light Blue)</t>
  </si>
  <si>
    <t>LPNRRBH2534042</t>
  </si>
  <si>
    <t>2021-05-08T17:32:51-07:00</t>
  </si>
  <si>
    <t>112-5256681-5686625</t>
  </si>
  <si>
    <t>B089JRR6GK</t>
  </si>
  <si>
    <t>King Size Pillows Cases Set of 2 | Satin Pillowcase for Hair and Skin | Ivory, King Pillow Case Covers, 20 x 40 Inch - Satin Weave Silky Comfort | Red</t>
  </si>
  <si>
    <t>LPNRRBI2340506</t>
  </si>
  <si>
    <t>2021-05-08T17:09:33-07:00</t>
  </si>
  <si>
    <t>114-0651065-3641825</t>
  </si>
  <si>
    <t>I actually want to know if i can replace these Ivory/yellow ones with the white ones?? you all sent me 5 yellow/ivory and 1 white and i actually like the white ones better.</t>
  </si>
  <si>
    <t>LPNRRBI7766929</t>
  </si>
  <si>
    <t>2021-05-08T16:52:05-07:00</t>
  </si>
  <si>
    <t>113-4855800-8402605</t>
  </si>
  <si>
    <t>LPNRRBI8350466</t>
  </si>
  <si>
    <t>2021-05-08T16:46:33-07:00</t>
  </si>
  <si>
    <t>113-5861612-3072209</t>
  </si>
  <si>
    <t>LPNPM355362224</t>
  </si>
  <si>
    <t>2021-05-08T16:44:07-07:00</t>
  </si>
  <si>
    <t>2021-05-08T15:59:28-07:00</t>
  </si>
  <si>
    <t>111-4388397-6827445</t>
  </si>
  <si>
    <t>LPNPM346790614</t>
  </si>
  <si>
    <t>2021-05-08T15:32:08-07:00</t>
  </si>
  <si>
    <t>LPNRRBI9652128</t>
  </si>
  <si>
    <t>2021-05-08T14:46:41-07:00</t>
  </si>
  <si>
    <t>114-0063613-5774669</t>
  </si>
  <si>
    <t>LPNPM346870421</t>
  </si>
  <si>
    <t>2021-05-08T14:29:02-07:00</t>
  </si>
  <si>
    <t>113-9560566-2085029</t>
  </si>
  <si>
    <t>LPNN901426953</t>
  </si>
  <si>
    <t>2021-05-08T14:08:06-07:00</t>
  </si>
  <si>
    <t>112-4778152-0821838</t>
  </si>
  <si>
    <t>LPNRRBI7484843</t>
  </si>
  <si>
    <t>Item wrong size</t>
  </si>
  <si>
    <t>2021-05-08T14:00:19-07:00</t>
  </si>
  <si>
    <t>114-5660197-5400205</t>
  </si>
  <si>
    <t>LPNRRBH4245608</t>
  </si>
  <si>
    <t>3 are the wrong length and 1 is the wrong color</t>
  </si>
  <si>
    <t>2021-05-08T13:33:47-07:00</t>
  </si>
  <si>
    <t>112-6680449-8076222</t>
  </si>
  <si>
    <t>LPNRRBH5489960</t>
  </si>
  <si>
    <t>2021-05-08T13:06:34-07:00</t>
  </si>
  <si>
    <t>113-7363338-0858600</t>
  </si>
  <si>
    <t>LPNPM346434814</t>
  </si>
  <si>
    <t>2021-05-08T12:19:26-07:00</t>
  </si>
  <si>
    <t>111-8677249-2891462</t>
  </si>
  <si>
    <t>LPNN901169954</t>
  </si>
  <si>
    <t>2021-05-08T11:37:35-07:00</t>
  </si>
  <si>
    <t>112-0814559-8238608</t>
  </si>
  <si>
    <t>LPNRRBH5653338</t>
  </si>
  <si>
    <t>2021-05-08T11:29:18-07:00</t>
  </si>
  <si>
    <t>114-4193078-3039445</t>
  </si>
  <si>
    <t>LPNPM346430996</t>
  </si>
  <si>
    <t>2021-05-08T11:26:50-07:00</t>
  </si>
  <si>
    <t>112-3628023-1565839</t>
  </si>
  <si>
    <t>LPNRRAY3422732</t>
  </si>
  <si>
    <t>The color was more tan than pink.</t>
  </si>
  <si>
    <t>2021-05-08T11:23:58-07:00</t>
  </si>
  <si>
    <t>113-0440640-1084220</t>
  </si>
  <si>
    <t>LPNPM267582661</t>
  </si>
  <si>
    <t>I was waiting for your responce for too long</t>
  </si>
  <si>
    <t>2021-05-08T11:12:11-07:00</t>
  </si>
  <si>
    <t>114-7191090-9893019</t>
  </si>
  <si>
    <t>LPNPM337798451</t>
  </si>
  <si>
    <t>2021-05-08T10:47:58-07:00</t>
  </si>
  <si>
    <t>114-5691627-8325803</t>
  </si>
  <si>
    <t>Degrees of Comfort Waterproof Mattress Encasement King Size 13-15'' Inch Deep Pocket | Zipper Design w/Cotton Cover, 3M Scotchgard Stain Resistant | B</t>
  </si>
  <si>
    <t>LPNRRBH2351977</t>
  </si>
  <si>
    <t>2021-05-08T10:43:33-07:00</t>
  </si>
  <si>
    <t>113-0883297-9443435</t>
  </si>
  <si>
    <t>LPNRRBI2318288</t>
  </si>
  <si>
    <t>quit working</t>
  </si>
  <si>
    <t>2021-05-08T10:16:59-07:00</t>
  </si>
  <si>
    <t>112-7796731-6854656</t>
  </si>
  <si>
    <t>LPNPM347254187</t>
  </si>
  <si>
    <t>Only needed 1.  Ordered 2</t>
  </si>
  <si>
    <t>2021-05-08T10:13:45-07:00</t>
  </si>
  <si>
    <t>114-8338703-3945016</t>
  </si>
  <si>
    <t>LPNPM346862228</t>
  </si>
  <si>
    <t>2021-05-08T10:01:43-07:00</t>
  </si>
  <si>
    <t>114-5009323-4033059</t>
  </si>
  <si>
    <t>LPNRRBI7834732</t>
  </si>
  <si>
    <t>LPNRRBI7834730</t>
  </si>
  <si>
    <t>LPNRRBI7834731</t>
  </si>
  <si>
    <t>2021-05-08T09:56:33-07:00</t>
  </si>
  <si>
    <t>114-0267244-2042641</t>
  </si>
  <si>
    <t>LPNPM338014117</t>
  </si>
  <si>
    <t>2021-05-08T09:48:32-07:00</t>
  </si>
  <si>
    <t>113-1418480-2019456</t>
  </si>
  <si>
    <t>LPNRRAY2292362</t>
  </si>
  <si>
    <t>2021-05-08T09:31:50-07:00</t>
  </si>
  <si>
    <t>111-2850575-3587424</t>
  </si>
  <si>
    <t>LPNPM339634974</t>
  </si>
  <si>
    <t>This blanket does not heat evenly. It gets really hot on the edges only.</t>
  </si>
  <si>
    <t>2021-05-08T08:29:10-07:00</t>
  </si>
  <si>
    <t>113-2902428-1222655</t>
  </si>
  <si>
    <t>LPNRRBC0678071</t>
  </si>
  <si>
    <t>2021-05-08T08:17:11-07:00</t>
  </si>
  <si>
    <t>111-9022083-8519454</t>
  </si>
  <si>
    <t>Silky Satin Pillow Cases Grey Set of 2 | Grey Satin Pillowcase for Hair and Skin | Queen Pillow Case, 20 x 30 Inch | - Reduce Skin Irritation &amp; Frizzy</t>
  </si>
  <si>
    <t>LPNN901375855</t>
  </si>
  <si>
    <t>2021-05-08T08:16:47-07:00</t>
  </si>
  <si>
    <t>114-0048376-6229823</t>
  </si>
  <si>
    <t>LPNPM323885377</t>
  </si>
  <si>
    <t>2021-05-08T08:12:28-07:00</t>
  </si>
  <si>
    <t>111-4132430-9931456</t>
  </si>
  <si>
    <t>LPNPM355849374</t>
  </si>
  <si>
    <t>It’s too small</t>
  </si>
  <si>
    <t>2021-05-08T08:08:03-07:00</t>
  </si>
  <si>
    <t>113-7753587-1071428</t>
  </si>
  <si>
    <t>LPNRRAY2310027</t>
  </si>
  <si>
    <t>2021-05-08T07:44:32-07:00</t>
  </si>
  <si>
    <t>111-1817209-1083426</t>
  </si>
  <si>
    <t>LPNN889403461</t>
  </si>
  <si>
    <t>LPNN889403471</t>
  </si>
  <si>
    <t>2021-05-08T07:22:20-07:00</t>
  </si>
  <si>
    <t>114-8429455-6660218</t>
  </si>
  <si>
    <t>LPNRRAQ1424928</t>
  </si>
  <si>
    <t>2021-05-08T07:03:16-07:00</t>
  </si>
  <si>
    <t>112-1081301-6265060</t>
  </si>
  <si>
    <t>LPNRRBH2664194</t>
  </si>
  <si>
    <t>2021-05-08T06:58:24-07:00</t>
  </si>
  <si>
    <t>111-6529176-0605038</t>
  </si>
  <si>
    <t>LPNRRAZ5912668</t>
  </si>
  <si>
    <t>2021-05-08T06:23:43-07:00</t>
  </si>
  <si>
    <t>112-7154550-7570604</t>
  </si>
  <si>
    <t>LPNN897238477</t>
  </si>
  <si>
    <t>2021-05-08T06:02:01-07:00</t>
  </si>
  <si>
    <t>112-0015423-8365852</t>
  </si>
  <si>
    <t>LPNRRBH2792044</t>
  </si>
  <si>
    <t>2021-05-08T05:35:52-07:00</t>
  </si>
  <si>
    <t>114-1338631-5532224</t>
  </si>
  <si>
    <t>LPNRRBH5543035</t>
  </si>
  <si>
    <t>2021-05-08T05:32:51-07:00</t>
  </si>
  <si>
    <t>111-2416483-6681001</t>
  </si>
  <si>
    <t>LPNN896952355</t>
  </si>
  <si>
    <t>2021-05-08T04:58:17-07:00</t>
  </si>
  <si>
    <t>114-1904696-0143411</t>
  </si>
  <si>
    <t>LPNRRBH2430964</t>
  </si>
  <si>
    <t>fitted sheet tooo big - site indicated would be 14&amp;#34; (standard) pocket depth - way too big - even a freakin review stated it &amp;#34;just fit&amp;#34; a 14&amp;#34; - no way too big!</t>
  </si>
  <si>
    <t>2021-05-08T04:21:41-07:00</t>
  </si>
  <si>
    <t>112-1898989-3645004</t>
  </si>
  <si>
    <t>LPNPM355810501</t>
  </si>
  <si>
    <t>2021-05-08T04:17:12-07:00</t>
  </si>
  <si>
    <t>112-8288224-0889065</t>
  </si>
  <si>
    <t>LPNPM316710544</t>
  </si>
  <si>
    <t>2021-05-08T04:13:07-07:00</t>
  </si>
  <si>
    <t>111-3146541-6814630</t>
  </si>
  <si>
    <t>LPNN905173388</t>
  </si>
  <si>
    <t>2021-05-08T04:05:12-07:00</t>
  </si>
  <si>
    <t>114-3278208-8197805</t>
  </si>
  <si>
    <t>LPNPM338014064</t>
  </si>
  <si>
    <t>2021-05-08T03:33:36-07:00</t>
  </si>
  <si>
    <t>113-4408781-2591464</t>
  </si>
  <si>
    <t>LPNPM308547403</t>
  </si>
  <si>
    <t>LPNPM308547402</t>
  </si>
  <si>
    <t>LPNPM308547401</t>
  </si>
  <si>
    <t>2021-05-08T02:52:49-07:00</t>
  </si>
  <si>
    <t>112-7780702-2898641</t>
  </si>
  <si>
    <t>LPNRRBI6916739</t>
  </si>
  <si>
    <t>2021-05-08T02:47:30-07:00</t>
  </si>
  <si>
    <t>113-3935542-3094660</t>
  </si>
  <si>
    <t>LPNPM355939526</t>
  </si>
  <si>
    <t>One side does not work.</t>
  </si>
  <si>
    <t>2021-05-08T02:13:44-07:00</t>
  </si>
  <si>
    <t>112-9928435-7168218</t>
  </si>
  <si>
    <t>LPNRRBI7185384</t>
  </si>
  <si>
    <t>2021-05-08T00:52:55-07:00</t>
  </si>
  <si>
    <t>114-8974753-2277049</t>
  </si>
  <si>
    <t>2021-05-08T00:51:15-07:00</t>
  </si>
  <si>
    <t>114-3207977-2408267</t>
  </si>
  <si>
    <t>LPNRRAZ2949691</t>
  </si>
  <si>
    <t>2021-05-07T23:57:51-07:00</t>
  </si>
  <si>
    <t>113-2824263-7162646</t>
  </si>
  <si>
    <t>LPNRRAY2585750</t>
  </si>
  <si>
    <t>2021-05-07T23:51:32-07:00</t>
  </si>
  <si>
    <t>111-4243917-7531414</t>
  </si>
  <si>
    <t>LPNRRBI7991098</t>
  </si>
  <si>
    <t>Will not power up plug into wall the blanket setting only blank</t>
  </si>
  <si>
    <t>2021-05-07T23:00:59-07:00</t>
  </si>
  <si>
    <t>112-0623702-8757061</t>
  </si>
  <si>
    <t>LPNPM355939480</t>
  </si>
  <si>
    <t>2021-05-07T22:11:29-07:00</t>
  </si>
  <si>
    <t>113-0216825-4812256</t>
  </si>
  <si>
    <t>LPNPM338438033</t>
  </si>
  <si>
    <t>Wrong size.  Need to re-order.</t>
  </si>
  <si>
    <t>2021-05-07T21:43:33-07:00</t>
  </si>
  <si>
    <t>112-1689748-1862631</t>
  </si>
  <si>
    <t>LPNPM347660840</t>
  </si>
  <si>
    <t>2021-05-07T19:49:37-07:00</t>
  </si>
  <si>
    <t>111-1559267-2010648</t>
  </si>
  <si>
    <t>LPNRRBH5426923</t>
  </si>
  <si>
    <t>2021-05-07T19:00:26-07:00</t>
  </si>
  <si>
    <t>111-2817522-0533041</t>
  </si>
  <si>
    <t>LPNPM324820683</t>
  </si>
  <si>
    <t>2021-05-07T18:37:41-07:00</t>
  </si>
  <si>
    <t>111-3012881-1142663</t>
  </si>
  <si>
    <t>LPNPM291217297</t>
  </si>
  <si>
    <t>2021-05-07T18:15:03-07:00</t>
  </si>
  <si>
    <t>111-4691262-0086643</t>
  </si>
  <si>
    <t>LPNPM337529260</t>
  </si>
  <si>
    <t>2021-05-07T17:56:52-07:00</t>
  </si>
  <si>
    <t>111-9491602-1605011</t>
  </si>
  <si>
    <t>LPNPM339170622</t>
  </si>
  <si>
    <t>2021-05-07T16:28:59-07:00</t>
  </si>
  <si>
    <t>112-0958992-7989065</t>
  </si>
  <si>
    <t>LPNRRAW2299950</t>
  </si>
  <si>
    <t>2021-05-07T15:51:33-07:00</t>
  </si>
  <si>
    <t>111-3207744-1190652</t>
  </si>
  <si>
    <t>LPNRRBI9412562</t>
  </si>
  <si>
    <t>2021-05-07T15:38:02-07:00</t>
  </si>
  <si>
    <t>111-1707062-7882651</t>
  </si>
  <si>
    <t>LPNRRAY2610745</t>
  </si>
  <si>
    <t>2021-05-07T13:59:47-07:00</t>
  </si>
  <si>
    <t>113-0590307-9604206</t>
  </si>
  <si>
    <t>LPNPM355198134</t>
  </si>
  <si>
    <t>2021-05-07T13:18:53-07:00</t>
  </si>
  <si>
    <t>111-4470072-6856209</t>
  </si>
  <si>
    <t>LPNPM338323451</t>
  </si>
  <si>
    <t>It never got very hot. I contemplated returning but decided it was good enough. Then it stopped working completely and just shows an E on the controller.</t>
  </si>
  <si>
    <t>2021-05-07T13:06:34-07:00</t>
  </si>
  <si>
    <t>111-9484711-9439462</t>
  </si>
  <si>
    <t>LPNPM339068522</t>
  </si>
  <si>
    <t>Used to get hot at level 10, now it&amp;#39;s level 16 WITH another blanket and one side doesn&amp;#39;t seem to get hot at all.</t>
  </si>
  <si>
    <t>2021-05-07T13:05:38-07:00</t>
  </si>
  <si>
    <t>113-3477332-1942614</t>
  </si>
  <si>
    <t>LPNPM346266241</t>
  </si>
  <si>
    <t>plug not working</t>
  </si>
  <si>
    <t>LPNPM346266240</t>
  </si>
  <si>
    <t>2021-05-07T13:01:38-07:00</t>
  </si>
  <si>
    <t>LPNPM346266235</t>
  </si>
  <si>
    <t>LPNPM346266239</t>
  </si>
  <si>
    <t>2021-05-07T11:29:03-07:00</t>
  </si>
  <si>
    <t>111-1605943-3092206</t>
  </si>
  <si>
    <t>LPNPM346592102</t>
  </si>
  <si>
    <t>2021-05-07T11:27:14-07:00</t>
  </si>
  <si>
    <t>111-3626912-5339440</t>
  </si>
  <si>
    <t>2021-05-07T11:23:52-07:00</t>
  </si>
  <si>
    <t>111-0991834-5063420</t>
  </si>
  <si>
    <t>LPNRRAY3373558</t>
  </si>
  <si>
    <t>2021-05-07T11:17:06-07:00</t>
  </si>
  <si>
    <t>111-7258751-9594657</t>
  </si>
  <si>
    <t>LPNRRBF3463925</t>
  </si>
  <si>
    <t>2021-05-07T11:10:18-07:00</t>
  </si>
  <si>
    <t>114-1572504-8310620</t>
  </si>
  <si>
    <t>2021-05-07T10:56:52-07:00</t>
  </si>
  <si>
    <t>112-4693025-8857049</t>
  </si>
  <si>
    <t>B08BH2CPQZ</t>
  </si>
  <si>
    <t>LPNRRBH5568827</t>
  </si>
  <si>
    <t>2021-05-07T10:55:20-07:00</t>
  </si>
  <si>
    <t>LPNRRBH5568826</t>
  </si>
  <si>
    <t>2021-05-07T10:25:42-07:00</t>
  </si>
  <si>
    <t>113-3325684-9912243</t>
  </si>
  <si>
    <t>LPNPM346794843</t>
  </si>
  <si>
    <t>2021-05-07T10:21:04-07:00</t>
  </si>
  <si>
    <t>114-1371738-6517014</t>
  </si>
  <si>
    <t>LPNPM346851570</t>
  </si>
  <si>
    <t>2021-05-07T10:10:19-07:00</t>
  </si>
  <si>
    <t>114-7300754-4141836</t>
  </si>
  <si>
    <t>Hyde Lane Faux Fur Electric Throw | Premium Grey 50x60 Soft Electric Blanket | Fuzzy, Pilling Resistant Heating Throw | 3 Heat Settings | Auto-Shutoff</t>
  </si>
  <si>
    <t>LPNRRBH2512559</t>
  </si>
  <si>
    <t>2021-05-07T09:52:00-07:00</t>
  </si>
  <si>
    <t>113-5603165-3120202</t>
  </si>
  <si>
    <t>LPNPM355873923</t>
  </si>
  <si>
    <t>2021-05-07T09:45:12-07:00</t>
  </si>
  <si>
    <t>111-5463376-8409009</t>
  </si>
  <si>
    <t>LPNRRAY2385620</t>
  </si>
  <si>
    <t>2021-05-07T09:44:39-07:00</t>
  </si>
  <si>
    <t>112-1497897-5587402</t>
  </si>
  <si>
    <t>LPNPM246213727</t>
  </si>
  <si>
    <t>2021-05-07T09:38:52-07:00</t>
  </si>
  <si>
    <t>111-4919398-1025036</t>
  </si>
  <si>
    <t>LPNRRBI7231687</t>
  </si>
  <si>
    <t>Small defects, pinholes in fabric show light</t>
  </si>
  <si>
    <t>2021-05-07T09:19:50-07:00</t>
  </si>
  <si>
    <t>111-4139243-5165054</t>
  </si>
  <si>
    <t>LPNRRBF8281178</t>
  </si>
  <si>
    <t>2021-05-07T08:42:25-07:00</t>
  </si>
  <si>
    <t>111-3317208-6184248</t>
  </si>
  <si>
    <t>LPNRRAY1002463</t>
  </si>
  <si>
    <t>zipper is stuck at beginning</t>
  </si>
  <si>
    <t>2021-05-07T08:28:59-07:00</t>
  </si>
  <si>
    <t>111-5898401-5183456</t>
  </si>
  <si>
    <t>LPNRRBI2594804</t>
  </si>
  <si>
    <t>not that good</t>
  </si>
  <si>
    <t>2021-05-07T08:26:41-07:00</t>
  </si>
  <si>
    <t>111-7547451-1542662</t>
  </si>
  <si>
    <t>LPNN901131422</t>
  </si>
  <si>
    <t>2021-05-07T08:25:00-07:00</t>
  </si>
  <si>
    <t>111-9125122-4473856</t>
  </si>
  <si>
    <t>LPNPM257718662</t>
  </si>
  <si>
    <t>does not filter any light</t>
  </si>
  <si>
    <t>LPNPM257718663</t>
  </si>
  <si>
    <t>LPNPM257718661</t>
  </si>
  <si>
    <t>2021-05-07T08:04:48-07:00</t>
  </si>
  <si>
    <t>111-4239766-2857047</t>
  </si>
  <si>
    <t>LPNRRBH4245079</t>
  </si>
  <si>
    <t>2021-05-07T07:51:39-07:00</t>
  </si>
  <si>
    <t>113-1425504-1656209</t>
  </si>
  <si>
    <t>LPNRRBI7353904</t>
  </si>
  <si>
    <t>2021-05-07T07:40:16-07:00</t>
  </si>
  <si>
    <t>114-9394614-0176246</t>
  </si>
  <si>
    <t>LPNPM354972909</t>
  </si>
  <si>
    <t>LPNPM354972910</t>
  </si>
  <si>
    <t>2021-05-07T07:35:01-07:00</t>
  </si>
  <si>
    <t>111-9268755-8057827</t>
  </si>
  <si>
    <t>AMFBA14-0336</t>
  </si>
  <si>
    <t>B08R15YXVJ</t>
  </si>
  <si>
    <t>Hyde Lane 2 Piece Reversible Coverlet Twin/Twin XL Quilt Set | 66x90 - Gray | Soft Microfiber Standard Bed Spread | All Season | Farmhouse Bed Spread</t>
  </si>
  <si>
    <t>LPNN905230284</t>
  </si>
  <si>
    <t>LPNN905230285</t>
  </si>
  <si>
    <t>2021-05-07T07:29:28-07:00</t>
  </si>
  <si>
    <t>112-6545077-3252230</t>
  </si>
  <si>
    <t>LPNRRBI7482475</t>
  </si>
  <si>
    <t>I dont think its waterproof 100%</t>
  </si>
  <si>
    <t>2021-05-07T07:24:58-07:00</t>
  </si>
  <si>
    <t>LPNPM354592233</t>
  </si>
  <si>
    <t>2021-05-07T07:14:33-07:00</t>
  </si>
  <si>
    <t>112-2772932-5453013</t>
  </si>
  <si>
    <t>LPNPM304409225</t>
  </si>
  <si>
    <t>2021-05-07T07:07:06-07:00</t>
  </si>
  <si>
    <t>111-2326451-1131465</t>
  </si>
  <si>
    <t>LPNN932657203</t>
  </si>
  <si>
    <t>2021-05-07T06:45:25-07:00</t>
  </si>
  <si>
    <t>112-8694814-8237828</t>
  </si>
  <si>
    <t>LPNPM312626171</t>
  </si>
  <si>
    <t>arrived fine but already no longer working</t>
  </si>
  <si>
    <t>2021-05-07T05:55:41-07:00</t>
  </si>
  <si>
    <t>114-3176189-5509055</t>
  </si>
  <si>
    <t>LPNRRBE2046850</t>
  </si>
  <si>
    <t>2021-05-07T05:20:16-07:00</t>
  </si>
  <si>
    <t>114-4363722-5498601</t>
  </si>
  <si>
    <t>LPNRRBI9408044</t>
  </si>
  <si>
    <t>2021-05-07T05:19:34-07:00</t>
  </si>
  <si>
    <t>114-5942972-6743407</t>
  </si>
  <si>
    <t>LPNRRBI9408060</t>
  </si>
  <si>
    <t>2021-05-07T05:18:53-07:00</t>
  </si>
  <si>
    <t>113-7976987-4057825</t>
  </si>
  <si>
    <t>LPNRRAX9042546</t>
  </si>
  <si>
    <t>2021-05-07T05:04:00-07:00</t>
  </si>
  <si>
    <t>111-4027175-6199417</t>
  </si>
  <si>
    <t>LPNRRBI6955526</t>
  </si>
  <si>
    <t>2021-05-07T05:02:44-07:00</t>
  </si>
  <si>
    <t>113-1500820-5830660</t>
  </si>
  <si>
    <t>LPNRRAY4818775</t>
  </si>
  <si>
    <t>2021-05-07T04:32:19-07:00</t>
  </si>
  <si>
    <t>113-2827220-0141066</t>
  </si>
  <si>
    <t>LPNN905163269</t>
  </si>
  <si>
    <t>Found another one</t>
  </si>
  <si>
    <t>2021-05-07T04:30:16-07:00</t>
  </si>
  <si>
    <t>111-4716845-8941004</t>
  </si>
  <si>
    <t>LPNRRBI7640290</t>
  </si>
  <si>
    <t>2021-05-07T03:50:47-07:00</t>
  </si>
  <si>
    <t>114-1014909-4501038</t>
  </si>
  <si>
    <t>LPNRRBI7416624</t>
  </si>
  <si>
    <t>2021-05-07T02:11:32-07:00</t>
  </si>
  <si>
    <t>114-5909749-5748232</t>
  </si>
  <si>
    <t>LPNRRBI7566432</t>
  </si>
  <si>
    <t>2021-05-07T01:14:12-07:00</t>
  </si>
  <si>
    <t>112-2498722-8414620</t>
  </si>
  <si>
    <t>LPNN892401389</t>
  </si>
  <si>
    <t>2021-05-07T00:28:29-07:00</t>
  </si>
  <si>
    <t>111-9934007-0348257</t>
  </si>
  <si>
    <t>LPNRRAY7807851</t>
  </si>
  <si>
    <t>2021-05-06T22:32:21-07:00</t>
  </si>
  <si>
    <t>112-3181112-4507404</t>
  </si>
  <si>
    <t>LPNRRBI7504711</t>
  </si>
  <si>
    <t>2021-05-06T22:23:01-07:00</t>
  </si>
  <si>
    <t>114-9320502-3833866</t>
  </si>
  <si>
    <t>LPNRRBI6998029</t>
  </si>
  <si>
    <t>Clumps up terribly. Bought this one because it claims not to, all beads are at the bottom of the blanket. Very disappointed</t>
  </si>
  <si>
    <t>2021-05-06T22:03:46-07:00</t>
  </si>
  <si>
    <t>111-7551250-2953025</t>
  </si>
  <si>
    <t>LPNRRAW2307093</t>
  </si>
  <si>
    <t>2021-05-06T21:50:57-07:00</t>
  </si>
  <si>
    <t>112-2995758-0101820</t>
  </si>
  <si>
    <t>LPNRRBI7456545</t>
  </si>
  <si>
    <t>2021-05-06T20:56:56-07:00</t>
  </si>
  <si>
    <t>114-8413433-8573032</t>
  </si>
  <si>
    <t>B07SSW8JJY</t>
  </si>
  <si>
    <t>100% Pure Mulberry Silk Pillowcase for Hair and Skin, Satin Taupe, Queen Size Pillow Cases with Hidden Zipper - 2 Pack 20x30</t>
  </si>
  <si>
    <t>LPNRRAZ2848873</t>
  </si>
  <si>
    <t>I machine washed and dried according to instructions on package but they both came out with white streaks.  Last October I ordered natural white and pearl white but this taupe color is defective.</t>
  </si>
  <si>
    <t>2021-05-06T20:44:22-07:00</t>
  </si>
  <si>
    <t>113-7825340-7593837</t>
  </si>
  <si>
    <t>LPNRRBH5494872</t>
  </si>
  <si>
    <t>3rd time item had an issue. Wrong size sent. Also NOT room darkening. Very unhappy with this product.</t>
  </si>
  <si>
    <t>2021-05-06T19:53:34-07:00</t>
  </si>
  <si>
    <t>111-7600479-0570634</t>
  </si>
  <si>
    <t>LPNN905163420</t>
  </si>
  <si>
    <t>Degrees of comfort mattress encasement.  I ordered queen size and received full size.</t>
  </si>
  <si>
    <t>2021-05-06T19:44:31-07:00</t>
  </si>
  <si>
    <t>113-5638578-6096239</t>
  </si>
  <si>
    <t>LPNRRAY0988764</t>
  </si>
  <si>
    <t>2021-05-06T19:36:33-07:00</t>
  </si>
  <si>
    <t>LPNRRBH6964369</t>
  </si>
  <si>
    <t>LPNRRBH6964368</t>
  </si>
  <si>
    <t>LPNRRBH6964370</t>
  </si>
  <si>
    <t>2021-05-06T18:22:23-07:00</t>
  </si>
  <si>
    <t>112-3949072-8449025</t>
  </si>
  <si>
    <t>LPNPM289374610</t>
  </si>
  <si>
    <t>2021-05-06T17:22:04-07:00</t>
  </si>
  <si>
    <t>113-0718655-7180268</t>
  </si>
  <si>
    <t>LPNRRBH5504503</t>
  </si>
  <si>
    <t>It will not heat up, tge lights flash and nothing happens</t>
  </si>
  <si>
    <t>2021-05-06T16:44:56-07:00</t>
  </si>
  <si>
    <t>113-3120761-7479461</t>
  </si>
  <si>
    <t>LPNPM346617424</t>
  </si>
  <si>
    <t>2021-05-06T16:29:45-07:00</t>
  </si>
  <si>
    <t>113-6022458-7293004</t>
  </si>
  <si>
    <t>LPNN912340899</t>
  </si>
  <si>
    <t>2021-05-06T16:21:30-07:00</t>
  </si>
  <si>
    <t>113-7997551-6998622</t>
  </si>
  <si>
    <t>LPNPM347542485</t>
  </si>
  <si>
    <t>Very low heat even on highest setting</t>
  </si>
  <si>
    <t>2021-05-06T15:49:11-07:00</t>
  </si>
  <si>
    <t>112-3656554-8609055</t>
  </si>
  <si>
    <t>LPNRRBI6707772</t>
  </si>
  <si>
    <t>Won&amp;#39;t heat up. Does not work on either side!</t>
  </si>
  <si>
    <t>2021-05-06T15:43:41-07:00</t>
  </si>
  <si>
    <t>111-0498052-6850656</t>
  </si>
  <si>
    <t>LPNPM316796680</t>
  </si>
  <si>
    <t>Color and fabric different than what I expected</t>
  </si>
  <si>
    <t>2021-05-06T15:22:09-07:00</t>
  </si>
  <si>
    <t>112-5245785-6489007</t>
  </si>
  <si>
    <t>LPNPM308247025</t>
  </si>
  <si>
    <t>2021-05-06T14:50:31-07:00</t>
  </si>
  <si>
    <t>114-5838391-4840219</t>
  </si>
  <si>
    <t>LPNPM346591878</t>
  </si>
  <si>
    <t>2021-05-06T14:13:11-07:00</t>
  </si>
  <si>
    <t>113-5005864-1917053</t>
  </si>
  <si>
    <t>LPNPM346416649</t>
  </si>
  <si>
    <t>2021-05-06T13:10:42-07:00</t>
  </si>
  <si>
    <t>113-1853985-0539468</t>
  </si>
  <si>
    <t>LPNPM355873872</t>
  </si>
  <si>
    <t>2021-05-06T13:07:49-07:00</t>
  </si>
  <si>
    <t>113-6219311-8900219</t>
  </si>
  <si>
    <t>LPNRRAX0770541</t>
  </si>
  <si>
    <t>One of the controllers flashes an error message.  I switched sides as the instructions recommend but the problem persists.  I marked which one is defective.</t>
  </si>
  <si>
    <t>2021-05-06T13:04:06-07:00</t>
  </si>
  <si>
    <t>113-0523211-1443401</t>
  </si>
  <si>
    <t>LPNRR934356559</t>
  </si>
  <si>
    <t>2021-05-06T12:54:19-07:00</t>
  </si>
  <si>
    <t>111-5471489-1009059</t>
  </si>
  <si>
    <t>LPNRRBH5621625</t>
  </si>
  <si>
    <t>2021-05-06T12:44:18-07:00</t>
  </si>
  <si>
    <t>114-4594660-5512261</t>
  </si>
  <si>
    <t>LPNRRBI7666240</t>
  </si>
  <si>
    <t>Know power plug is supposed to be warm to hot when turned on, but don&amp;#39;t like that it is always warm, even when turned off. Makes me very nervous and uncomfortable.</t>
  </si>
  <si>
    <t>2021-05-06T11:43:07-07:00</t>
  </si>
  <si>
    <t>112-7452053-0189845</t>
  </si>
  <si>
    <t>LPNRRBH5606812</t>
  </si>
  <si>
    <t>2021-05-06T11:20:38-07:00</t>
  </si>
  <si>
    <t>113-5868455-8285038</t>
  </si>
  <si>
    <t>LPNRRBI6823379</t>
  </si>
  <si>
    <t>2021-05-06T11:04:19-07:00</t>
  </si>
  <si>
    <t>112-5683809-7293008</t>
  </si>
  <si>
    <t>LPNRRBI6457509</t>
  </si>
  <si>
    <t>LPNRRBI6457508</t>
  </si>
  <si>
    <t>2021-05-06T11:03:11-07:00</t>
  </si>
  <si>
    <t>112-7039541-5049841</t>
  </si>
  <si>
    <t>LPNRRBH5315967</t>
  </si>
  <si>
    <t>2021-05-06T10:25:51-07:00</t>
  </si>
  <si>
    <t>LPNRRBH5372074</t>
  </si>
  <si>
    <t>2021-05-06T10:21:45-07:00</t>
  </si>
  <si>
    <t>112-4331171-6569822</t>
  </si>
  <si>
    <t>LPNRRBH2575934</t>
  </si>
  <si>
    <t>2021-05-06T09:59:36-07:00</t>
  </si>
  <si>
    <t>113-4664966-0518627</t>
  </si>
  <si>
    <t>LPNRRAY2427863</t>
  </si>
  <si>
    <t>2021-05-06T09:47:27-07:00</t>
  </si>
  <si>
    <t>LPNRRBH5484787</t>
  </si>
  <si>
    <t>2021-05-06T09:43:49-07:00</t>
  </si>
  <si>
    <t>LPNRRBH5484785</t>
  </si>
  <si>
    <t>2021-05-06T09:27:24-07:00</t>
  </si>
  <si>
    <t>111-6957402-8383404</t>
  </si>
  <si>
    <t>LPNRRAY2427854</t>
  </si>
  <si>
    <t>Only heats up the bottom half the blanket</t>
  </si>
  <si>
    <t>2021-05-06T08:56:31-07:00</t>
  </si>
  <si>
    <t>114-6693111-9271420</t>
  </si>
  <si>
    <t>LPNRRBH4690251</t>
  </si>
  <si>
    <t>2021-05-06T08:51:39-07:00</t>
  </si>
  <si>
    <t>113-0465457-7507427</t>
  </si>
  <si>
    <t>LPNRRAX0698312</t>
  </si>
  <si>
    <t>I did not order two mattress pads...</t>
  </si>
  <si>
    <t>2021-05-06T07:36:28-07:00</t>
  </si>
  <si>
    <t>113-1182524-7203401</t>
  </si>
  <si>
    <t>LPNRRBH4743723</t>
  </si>
  <si>
    <t>LPNRRBH4743724</t>
  </si>
  <si>
    <t>2021-05-06T07:28:02-07:00</t>
  </si>
  <si>
    <t>114-7693830-9734660</t>
  </si>
  <si>
    <t>LPNRRBI8084055</t>
  </si>
  <si>
    <t>2021-05-06T06:44:53-07:00</t>
  </si>
  <si>
    <t>113-0491348-9461008</t>
  </si>
  <si>
    <t>LPNRR530648214</t>
  </si>
  <si>
    <t>2021-05-06T06:38:09-07:00</t>
  </si>
  <si>
    <t>114-4911461-8970616</t>
  </si>
  <si>
    <t>LPNRRBF3799341</t>
  </si>
  <si>
    <t>2021-05-06T05:57:08-07:00</t>
  </si>
  <si>
    <t>111-4597852-5828207</t>
  </si>
  <si>
    <t>LPNRRBH4850162</t>
  </si>
  <si>
    <t>2021-05-06T04:53:52-07:00</t>
  </si>
  <si>
    <t>111-4241360-0368201</t>
  </si>
  <si>
    <t>LPNRRBH4823980</t>
  </si>
  <si>
    <t>Incorrect length</t>
  </si>
  <si>
    <t>2021-05-06T04:52:27-07:00</t>
  </si>
  <si>
    <t>111-1256716-0414627</t>
  </si>
  <si>
    <t>LPNRRBI6444908</t>
  </si>
  <si>
    <t>2021-05-06T04:44:15-07:00</t>
  </si>
  <si>
    <t>114-8091669-3101802</t>
  </si>
  <si>
    <t>LPNRRBD5955365</t>
  </si>
  <si>
    <t>2021-05-06T04:41:53-07:00</t>
  </si>
  <si>
    <t>112-8027159-8049061</t>
  </si>
  <si>
    <t>LPNRRBH4579506</t>
  </si>
  <si>
    <t>2021-05-06T04:30:59-07:00</t>
  </si>
  <si>
    <t>111-9779907-2673024</t>
  </si>
  <si>
    <t>LPNRRBH2405253</t>
  </si>
  <si>
    <t>2021-05-06T04:06:43-07:00</t>
  </si>
  <si>
    <t>111-2342204-6923434</t>
  </si>
  <si>
    <t>LPNRRBH4304511</t>
  </si>
  <si>
    <t>Doesn’t get very warm on high</t>
  </si>
  <si>
    <t>2021-05-06T03:53:46-07:00</t>
  </si>
  <si>
    <t>112-7050558-3443462</t>
  </si>
  <si>
    <t>LPNRRAY2571208</t>
  </si>
  <si>
    <t>2021-05-06T01:28:28-07:00</t>
  </si>
  <si>
    <t>111-3381929-1273800</t>
  </si>
  <si>
    <t>LPNPM337838883</t>
  </si>
  <si>
    <t>2021-05-06T01:13:10-07:00</t>
  </si>
  <si>
    <t>111-6503687-3741827</t>
  </si>
  <si>
    <t>Degrees of Comfort [Advanced] Microplush Electric Blanket for Bed &amp; Living Room | Machine Washable Heated Blanket W/Auto Shut Off | Preheat Setting |</t>
  </si>
  <si>
    <t>LPNRRBI6872643</t>
  </si>
  <si>
    <t>error notice comes on no matter what i have tried. I have had electric blankets for years. I am not doing anything wrong to get the error.</t>
  </si>
  <si>
    <t>2021-05-06T00:54:20-07:00</t>
  </si>
  <si>
    <t>114-6204888-2968223</t>
  </si>
  <si>
    <t>2021-05-06T00:51:55-07:00</t>
  </si>
  <si>
    <t>114-5839666-3450644</t>
  </si>
  <si>
    <t>LPNPM367367912</t>
  </si>
  <si>
    <t>too thin for what I was looking for</t>
  </si>
  <si>
    <t>2021-05-05T23:35:51-07:00</t>
  </si>
  <si>
    <t>113-3815849-4277061</t>
  </si>
  <si>
    <t>LPNPM339666470</t>
  </si>
  <si>
    <t>2021-05-05T21:53:35-07:00</t>
  </si>
  <si>
    <t>112-5763074-6656235</t>
  </si>
  <si>
    <t>LPNPM338219002</t>
  </si>
  <si>
    <t>2021-05-05T20:39:34-07:00</t>
  </si>
  <si>
    <t>112-7281006-4544224</t>
  </si>
  <si>
    <t>LPNPM324526518</t>
  </si>
  <si>
    <t>2021-05-05T20:34:37-07:00</t>
  </si>
  <si>
    <t>112-3752576-1750650</t>
  </si>
  <si>
    <t>LPNPM346851204</t>
  </si>
  <si>
    <t>2021-05-05T20:03:10-07:00</t>
  </si>
  <si>
    <t>113-6681160-1981037</t>
  </si>
  <si>
    <t>LPNPM322581356</t>
  </si>
  <si>
    <t>2021-05-05T20:02:06-07:00</t>
  </si>
  <si>
    <t>112-6474694-0203402</t>
  </si>
  <si>
    <t>LPNRRBI2131590</t>
  </si>
  <si>
    <t>2021-05-05T19:49:24-07:00</t>
  </si>
  <si>
    <t>114-2745016-6692238</t>
  </si>
  <si>
    <t>LPNRRAW2319745</t>
  </si>
  <si>
    <t>2021-05-05T19:42:28-07:00</t>
  </si>
  <si>
    <t>113-5917999-6539409</t>
  </si>
  <si>
    <t>LPNN897160564</t>
  </si>
  <si>
    <t>2021-05-05T19:37:57-07:00</t>
  </si>
  <si>
    <t>113-8188656-0004245</t>
  </si>
  <si>
    <t>LPNPM354591824</t>
  </si>
  <si>
    <t>Called support 4-26, now 4-30. no response. 2 sockets on blanket, only 1 plug in, 1controller. Only 1 side of blanket warms up. Half is no good.</t>
  </si>
  <si>
    <t>2021-05-05T19:09:13-07:00</t>
  </si>
  <si>
    <t>111-1299619-2121041</t>
  </si>
  <si>
    <t>LPNRRBI7356804</t>
  </si>
  <si>
    <t>2021-05-05T18:55:38-07:00</t>
  </si>
  <si>
    <t>112-6736097-0101033</t>
  </si>
  <si>
    <t>LPNN875601826</t>
  </si>
  <si>
    <t>This blanket flashed &amp;#34;E&amp;#34; for error when plugged in and never heated up. Defective unfortunately!</t>
  </si>
  <si>
    <t>2021-05-05T18:47:01-07:00</t>
  </si>
  <si>
    <t>112-9289431-2731404</t>
  </si>
  <si>
    <t>LPNPM346599928</t>
  </si>
  <si>
    <t>2021-05-05T18:17:53-07:00</t>
  </si>
  <si>
    <t>111-3611133-3247465</t>
  </si>
  <si>
    <t>LPNRRAY2610404</t>
  </si>
  <si>
    <t>2021-05-05T17:50:35-07:00</t>
  </si>
  <si>
    <t>112-0340962-1145878</t>
  </si>
  <si>
    <t>LPNRRBI2516164</t>
  </si>
  <si>
    <t>2021-05-05T17:49:59-07:00</t>
  </si>
  <si>
    <t>113-8680933-9953047</t>
  </si>
  <si>
    <t>LPNRRBH2672599</t>
  </si>
  <si>
    <t>2021-05-05T16:11:34-07:00</t>
  </si>
  <si>
    <t>113-6198472-0116220</t>
  </si>
  <si>
    <t>LPNPM271997094</t>
  </si>
  <si>
    <t>2021-05-05T15:56:08-07:00</t>
  </si>
  <si>
    <t>112-5538673-2797011</t>
  </si>
  <si>
    <t>LPNRRAY4827090</t>
  </si>
  <si>
    <t>2021-05-05T15:53:25-07:00</t>
  </si>
  <si>
    <t>114-3814428-1222653</t>
  </si>
  <si>
    <t>LPNPM346487580</t>
  </si>
  <si>
    <t>2021-05-05T14:23:30-07:00</t>
  </si>
  <si>
    <t>111-5099758-9320215</t>
  </si>
  <si>
    <t>LPNRRBI6888287</t>
  </si>
  <si>
    <t>tore at seem</t>
  </si>
  <si>
    <t>2021-05-05T14:10:27-07:00</t>
  </si>
  <si>
    <t>113-7615529-8501804</t>
  </si>
  <si>
    <t>LPNPM338275525</t>
  </si>
  <si>
    <t>2021-05-05T13:48:05-07:00</t>
  </si>
  <si>
    <t>114-0497920-9222627</t>
  </si>
  <si>
    <t>B07SW21BVR</t>
  </si>
  <si>
    <t>100% Pure Mulberry Silk Pillowcase for Hair and Skin | Premium 25 Momme Organic Worm Silk Pillow Case, Hypoallergenic Antibacterial with Hidden Zipper</t>
  </si>
  <si>
    <t>LPNN905419654</t>
  </si>
  <si>
    <t>2021-05-05T12:37:50-07:00</t>
  </si>
  <si>
    <t>112-5255707-1140206</t>
  </si>
  <si>
    <t>LPNPM304426043</t>
  </si>
  <si>
    <t>wrong color sent</t>
  </si>
  <si>
    <t>LPNPM304426044</t>
  </si>
  <si>
    <t>2021-05-05T12:08:07-07:00</t>
  </si>
  <si>
    <t>111-9058919-1090631</t>
  </si>
  <si>
    <t>LPNRRBD5341951</t>
  </si>
  <si>
    <t>2021-05-05T10:58:35-07:00</t>
  </si>
  <si>
    <t>113-3316212-5016246</t>
  </si>
  <si>
    <t>LPNRRBH1975554</t>
  </si>
  <si>
    <t>2021-05-05T10:40:00-07:00</t>
  </si>
  <si>
    <t>113-9931197-2289852</t>
  </si>
  <si>
    <t>LPNRRAW6667809</t>
  </si>
  <si>
    <t>2021-05-05T09:39:27-07:00</t>
  </si>
  <si>
    <t>111-6100984-1336244</t>
  </si>
  <si>
    <t>LPNRRAZ2794975</t>
  </si>
  <si>
    <t>Broken zipper</t>
  </si>
  <si>
    <t>2021-05-05T08:31:46-07:00</t>
  </si>
  <si>
    <t>111-6352046-9448250</t>
  </si>
  <si>
    <t>LPNPM311151674</t>
  </si>
  <si>
    <t>2021-05-05T08:21:30-07:00</t>
  </si>
  <si>
    <t>112-1490188-4692260</t>
  </si>
  <si>
    <t>LPNRRAY2761291</t>
  </si>
  <si>
    <t>One of the controllers doesn&amp;#39;t work.  It just keeps blinking 88.  I would agree to just having a new controller sent to me.</t>
  </si>
  <si>
    <t>2021-05-05T08:09:11-07:00</t>
  </si>
  <si>
    <t>113-7584201-1737048</t>
  </si>
  <si>
    <t>LPNRRBD5938244</t>
  </si>
  <si>
    <t>2021-05-05T08:06:39-07:00</t>
  </si>
  <si>
    <t>113-5731478-8338613</t>
  </si>
  <si>
    <t>LPNRRBH4519176</t>
  </si>
  <si>
    <t>Will NOT heat</t>
  </si>
  <si>
    <t>2021-05-05T07:41:01-07:00</t>
  </si>
  <si>
    <t>114-6148248-8113014</t>
  </si>
  <si>
    <t>LPNRRBH5212657</t>
  </si>
  <si>
    <t>One side of the blanket doesn’t work</t>
  </si>
  <si>
    <t>2021-05-05T07:38:38-07:00</t>
  </si>
  <si>
    <t>113-0823761-5421006</t>
  </si>
  <si>
    <t>LPNPM326186614</t>
  </si>
  <si>
    <t>2021-05-05T06:50:43-07:00</t>
  </si>
  <si>
    <t>LPNRRBI2356632</t>
  </si>
  <si>
    <t>I ordered (2) 40” x 84” curtains and received (2) 40” x 95” curtains. Please send the correct size.</t>
  </si>
  <si>
    <t>2021-05-05T05:38:20-07:00</t>
  </si>
  <si>
    <t>114-6497163-8217020</t>
  </si>
  <si>
    <t>LPNRRBA6933704</t>
  </si>
  <si>
    <t>2021-05-05T05:22:58-07:00</t>
  </si>
  <si>
    <t>111-5974428-9514664</t>
  </si>
  <si>
    <t>LPNRRBA5422598</t>
  </si>
  <si>
    <t>2021-05-05T05:19:57-07:00</t>
  </si>
  <si>
    <t>113-4250621-3642666</t>
  </si>
  <si>
    <t>LPNRRAY7842379</t>
  </si>
  <si>
    <t>controller was scathed, it would shut off way before the 10 hours on time.</t>
  </si>
  <si>
    <t>2021-05-05T04:33:28-07:00</t>
  </si>
  <si>
    <t>114-0409696-8050612</t>
  </si>
  <si>
    <t>LPNPM306992349</t>
  </si>
  <si>
    <t>2021-05-05T04:18:06-07:00</t>
  </si>
  <si>
    <t>113-7726914-9051412</t>
  </si>
  <si>
    <t>LPNRRBH1939377</t>
  </si>
  <si>
    <t>2021-05-05T04:17:30-07:00</t>
  </si>
  <si>
    <t>111-8811281-2007452</t>
  </si>
  <si>
    <t>LPNRRBI6389259</t>
  </si>
  <si>
    <t>2021-05-05T04:09:10-07:00</t>
  </si>
  <si>
    <t>114-8397221-2716234</t>
  </si>
  <si>
    <t>LPNRRBI6725384</t>
  </si>
  <si>
    <t>2021-05-05T04:05:28-07:00</t>
  </si>
  <si>
    <t>111-8244625-5721018</t>
  </si>
  <si>
    <t>LPNPM354712775</t>
  </si>
  <si>
    <t>Doesn’t heat throughout</t>
  </si>
  <si>
    <t>2021-05-05T03:56:16-07:00</t>
  </si>
  <si>
    <t>114-7974426-6965851</t>
  </si>
  <si>
    <t>LPNRRBI6677934</t>
  </si>
  <si>
    <t>2021-05-05T03:48:32-07:00</t>
  </si>
  <si>
    <t>112-0046320-0892259</t>
  </si>
  <si>
    <t>LPNRRBH5251155</t>
  </si>
  <si>
    <t>2021-05-05T03:31:35-07:00</t>
  </si>
  <si>
    <t>113-1989891-7412229</t>
  </si>
  <si>
    <t>LPNPM329152680</t>
  </si>
  <si>
    <t>2021-05-05T02:22:49-07:00</t>
  </si>
  <si>
    <t>114-9262966-2549852</t>
  </si>
  <si>
    <t>LPNPM346416280</t>
  </si>
  <si>
    <t>2021-05-05T02:05:22-07:00</t>
  </si>
  <si>
    <t>113-6390141-1299427</t>
  </si>
  <si>
    <t>Hyde Lane Premium Faux Fur Heated Throw Blanket| Soft Electric Blanket | Wild Fox, 50x60 Inch Brushed Underside | Silky Fuzzy and Pilling Resistant |</t>
  </si>
  <si>
    <t>LPNRRBI6696625</t>
  </si>
  <si>
    <t>2021-05-05T01:25:15-07:00</t>
  </si>
  <si>
    <t>112-0944534-9621023</t>
  </si>
  <si>
    <t>LPNPM346613828</t>
  </si>
  <si>
    <t>2021-05-05T00:44:35-07:00</t>
  </si>
  <si>
    <t>112-3145859-6522610</t>
  </si>
  <si>
    <t>LPNRRBI6753296</t>
  </si>
  <si>
    <t>Blanket began to spark and no longer feel safe using blanket</t>
  </si>
  <si>
    <t>2021-05-04T23:12:50-07:00</t>
  </si>
  <si>
    <t>112-2310185-5691437</t>
  </si>
  <si>
    <t>Degrees of Comfort Waterproof Mattress Encasement Cal King Size 9-12'' Inch Deep Pocket | Zipper Design w/Cotton Cover, 3M Scotchgard Stain Resistant</t>
  </si>
  <si>
    <t>LPNRRBH1965297</t>
  </si>
  <si>
    <t>2021-05-04T22:51:44-07:00</t>
  </si>
  <si>
    <t>113-0596429-8292223</t>
  </si>
  <si>
    <t>LPNRRAW9438948</t>
  </si>
  <si>
    <t>2021-05-04T22:46:46-07:00</t>
  </si>
  <si>
    <t>114-9789726-9504211</t>
  </si>
  <si>
    <t>LPNRRBH1536254</t>
  </si>
  <si>
    <t>2021-05-04T22:43:46-07:00</t>
  </si>
  <si>
    <t>114-8832634-4213029</t>
  </si>
  <si>
    <t>LPNRRAY1327665</t>
  </si>
  <si>
    <t>Only heats in one spot and has slowly stopped heating there too</t>
  </si>
  <si>
    <t>2021-05-04T22:35:24-07:00</t>
  </si>
  <si>
    <t>112-4185115-9939461</t>
  </si>
  <si>
    <t>2021-05-04T22:18:50-07:00</t>
  </si>
  <si>
    <t>702-6162689-1911461</t>
  </si>
  <si>
    <t>LPNRRBH2578851</t>
  </si>
  <si>
    <t>2021-05-04T22:00:39-07:00</t>
  </si>
  <si>
    <t>111-8054523-7569020</t>
  </si>
  <si>
    <t>LPNPM324587801</t>
  </si>
  <si>
    <t>2021-05-04T21:44:11-07:00</t>
  </si>
  <si>
    <t>111-5919112-1753022</t>
  </si>
  <si>
    <t>LPNRRBF3687464</t>
  </si>
  <si>
    <t>2021-05-04T21:06:41-07:00</t>
  </si>
  <si>
    <t>114-5578669-1245020</t>
  </si>
  <si>
    <t>LPNPM339395631</t>
  </si>
  <si>
    <t>The heat controls do not stay on</t>
  </si>
  <si>
    <t>2021-05-04T20:17:29-07:00</t>
  </si>
  <si>
    <t>113-6289046-5402652</t>
  </si>
  <si>
    <t>LPNRRBH4572347</t>
  </si>
  <si>
    <t>2021-05-04T19:44:40-07:00</t>
  </si>
  <si>
    <t>112-4245309-0408210</t>
  </si>
  <si>
    <t>LPNRRBD8028679</t>
  </si>
  <si>
    <t>2021-05-04T19:30:55-07:00</t>
  </si>
  <si>
    <t>112-2003656-2835446</t>
  </si>
  <si>
    <t>LPNRRAY3264407</t>
  </si>
  <si>
    <t>2021-05-04T18:59:23-07:00</t>
  </si>
  <si>
    <t>111-9736202-8913862</t>
  </si>
  <si>
    <t>LPNN932755101</t>
  </si>
  <si>
    <t>2021-05-04T18:52:40-07:00</t>
  </si>
  <si>
    <t>113-2846591-1093809</t>
  </si>
  <si>
    <t>LPNRRAY2076267</t>
  </si>
  <si>
    <t>2021-05-04T18:36:42-07:00</t>
  </si>
  <si>
    <t>111-9071851-2169846</t>
  </si>
  <si>
    <t>LPNPM315262826</t>
  </si>
  <si>
    <t>2021-05-04T18:23:16-07:00</t>
  </si>
  <si>
    <t>114-5258434-0925829</t>
  </si>
  <si>
    <t>LPNRRBI2524071</t>
  </si>
  <si>
    <t>2021-05-04T17:57:11-07:00</t>
  </si>
  <si>
    <t>113-0114818-8590630</t>
  </si>
  <si>
    <t>LPNRRAY3139036</t>
  </si>
  <si>
    <t>There is no way to turn this up for high heat The technology keeps it warm but not real warm which is what I need for an aging parent</t>
  </si>
  <si>
    <t>2021-05-04T17:14:26-07:00</t>
  </si>
  <si>
    <t>113-1669455-1357854</t>
  </si>
  <si>
    <t>LPNRRBD4064265</t>
  </si>
  <si>
    <t>2021-05-04T16:57:04-07:00</t>
  </si>
  <si>
    <t>112-5772015-6170633</t>
  </si>
  <si>
    <t>LPNRRBF3587270</t>
  </si>
  <si>
    <t>2021-05-04T16:23:52-07:00</t>
  </si>
  <si>
    <t>112-2840695-7064205</t>
  </si>
  <si>
    <t>LPNN830356525</t>
  </si>
  <si>
    <t>This isn’t what I imagined. I the pattern is different from the pictures.</t>
  </si>
  <si>
    <t>2021-05-04T15:40:26-07:00</t>
  </si>
  <si>
    <t>111-0810387-0019411</t>
  </si>
  <si>
    <t>LPNPM328575193</t>
  </si>
  <si>
    <t>2021-05-04T15:37:23-07:00</t>
  </si>
  <si>
    <t>112-9608888-8300229</t>
  </si>
  <si>
    <t>LPNPM315121076</t>
  </si>
  <si>
    <t>2021-05-04T15:14:06-07:00</t>
  </si>
  <si>
    <t>111-2501955-1293025</t>
  </si>
  <si>
    <t>LPNRRAY2297860</t>
  </si>
  <si>
    <t>On the highest setting the blanket doesn&amp;#39;t get any warmer than luke warm.  It says &amp;#34;warming&amp;#34; blanket on the blanket.  The ad said Electric blanket.  Very misleading.</t>
  </si>
  <si>
    <t>2021-05-04T13:35:45-07:00</t>
  </si>
  <si>
    <t>113-3816832-4059438</t>
  </si>
  <si>
    <t>LPNRRBH1966637</t>
  </si>
  <si>
    <t>2021-05-04T13:08:27-07:00</t>
  </si>
  <si>
    <t>113-1079118-0554646</t>
  </si>
  <si>
    <t>LPNPM337881507</t>
  </si>
  <si>
    <t>2021-05-04T13:04:39-07:00</t>
  </si>
  <si>
    <t>111-1195210-0568224</t>
  </si>
  <si>
    <t>LPNN881195589</t>
  </si>
  <si>
    <t>Need different depth. Will reorder</t>
  </si>
  <si>
    <t>2021-05-04T12:44:58-07:00</t>
  </si>
  <si>
    <t>113-8652452-1791415</t>
  </si>
  <si>
    <t>LPNRRAY1965092</t>
  </si>
  <si>
    <t>2021-05-04T12:26:15-07:00</t>
  </si>
  <si>
    <t>114-2055531-0567452</t>
  </si>
  <si>
    <t>LPNRRBH1770145</t>
  </si>
  <si>
    <t>2021-05-04T11:42:37-07:00</t>
  </si>
  <si>
    <t>114-9059821-7644258</t>
  </si>
  <si>
    <t>2021-05-04T11:32:36-07:00</t>
  </si>
  <si>
    <t>114-1608186-0167418</t>
  </si>
  <si>
    <t>LPNRRBI2573157</t>
  </si>
  <si>
    <t>2021-05-04T11:02:51-07:00</t>
  </si>
  <si>
    <t>112-5527159-0371452</t>
  </si>
  <si>
    <t>LPNPM329414918</t>
  </si>
  <si>
    <t>2021-05-04T10:43:18-07:00</t>
  </si>
  <si>
    <t>114-2145488-6641032</t>
  </si>
  <si>
    <t>LPNRRBI2510483</t>
  </si>
  <si>
    <t>2021-05-04T10:36:19-07:00</t>
  </si>
  <si>
    <t>114-1462723-2543467</t>
  </si>
  <si>
    <t>LPNRRBI2510476</t>
  </si>
  <si>
    <t>LPNRRBI2510477</t>
  </si>
  <si>
    <t>LPNRRBI2510478</t>
  </si>
  <si>
    <t>2021-05-04T10:35:42-07:00</t>
  </si>
  <si>
    <t>112-1444335-6846669</t>
  </si>
  <si>
    <t>LPNRRBI2071506</t>
  </si>
  <si>
    <t>2021-05-04T10:17:53-07:00</t>
  </si>
  <si>
    <t>114-9974371-0927443</t>
  </si>
  <si>
    <t>LPNRRAZ2743707</t>
  </si>
  <si>
    <t>2021-05-04T10:11:33-07:00</t>
  </si>
  <si>
    <t>113-8248717-6186653</t>
  </si>
  <si>
    <t>LPNRRBI7302177</t>
  </si>
  <si>
    <t>Quality looks very cheap. Super thin</t>
  </si>
  <si>
    <t>2021-05-04T10:05:01-07:00</t>
  </si>
  <si>
    <t>111-8639908-9293047</t>
  </si>
  <si>
    <t>LPNPM338461212</t>
  </si>
  <si>
    <t>2021-05-04T10:04:55-07:00</t>
  </si>
  <si>
    <t>114-4545346-8977020</t>
  </si>
  <si>
    <t>LPNN897231790</t>
  </si>
  <si>
    <t>2021-05-04T09:42:19-07:00</t>
  </si>
  <si>
    <t>113-0735334-7368238</t>
  </si>
  <si>
    <t>LPNPM354694951</t>
  </si>
  <si>
    <t>2021-05-04T09:36:05-07:00</t>
  </si>
  <si>
    <t>111-6721662-4966617</t>
  </si>
  <si>
    <t>LPNRRAX0536499</t>
  </si>
  <si>
    <t>2021-05-04T09:29:13-07:00</t>
  </si>
  <si>
    <t>111-8927558-4065050</t>
  </si>
  <si>
    <t>LPNRRBH2188869</t>
  </si>
  <si>
    <t>2021-05-04T08:53:55-07:00</t>
  </si>
  <si>
    <t>111-3113940-0801863</t>
  </si>
  <si>
    <t>LPNN916666807</t>
  </si>
  <si>
    <t>2021-05-04T07:41:56-07:00</t>
  </si>
  <si>
    <t>113-1314666-5948212</t>
  </si>
  <si>
    <t>LPNRRBD7842643</t>
  </si>
  <si>
    <t>Have only had it for a month and stopped working. Lights are flashing on the controller. Hasnt’t been washed yet or used ver much.</t>
  </si>
  <si>
    <t>2021-05-04T07:20:29-07:00</t>
  </si>
  <si>
    <t>112-0881114-1129860</t>
  </si>
  <si>
    <t>LPNRRBI2093020</t>
  </si>
  <si>
    <t>2021-05-04T07:17:54-07:00</t>
  </si>
  <si>
    <t>111-1721521-0921846</t>
  </si>
  <si>
    <t>LPNRRBF3769278</t>
  </si>
  <si>
    <t>The cord does not work it keeps flashing numbers you can&amp;#39;t set it and won&amp;#39;t heat up.</t>
  </si>
  <si>
    <t>2021-05-04T06:57:39-07:00</t>
  </si>
  <si>
    <t>114-4176809-0506629</t>
  </si>
  <si>
    <t>Degrees of Comfort Queen Mattress Pad Queen Cooling and Waterproof Fitted 16'' Inch | Diamond Quilted Top w/ Deep Pocket Cover | 3M Scotchgard Stain R</t>
  </si>
  <si>
    <t>LPNN932671448</t>
  </si>
  <si>
    <t>2021-05-04T06:39:14-07:00</t>
  </si>
  <si>
    <t>111-7182642-9688240</t>
  </si>
  <si>
    <t>LPNRRAQ1370202</t>
  </si>
  <si>
    <t>2021-05-04T06:08:08-07:00</t>
  </si>
  <si>
    <t>111-0468707-7811428</t>
  </si>
  <si>
    <t>LPNPM306865844</t>
  </si>
  <si>
    <t>2021-05-04T05:26:19-07:00</t>
  </si>
  <si>
    <t>114-1851664-2926647</t>
  </si>
  <si>
    <t>LPNN932683515</t>
  </si>
  <si>
    <t>2021-05-04T05:24:53-07:00</t>
  </si>
  <si>
    <t>LPNN932683514</t>
  </si>
  <si>
    <t>2021-05-04T05:07:47-07:00</t>
  </si>
  <si>
    <t>111-4329449-6323448</t>
  </si>
  <si>
    <t>LPNRRBH1387845</t>
  </si>
  <si>
    <t>2021-05-04T05:00:13-07:00</t>
  </si>
  <si>
    <t>114-8787554-2877049</t>
  </si>
  <si>
    <t>LPNPM354382384</t>
  </si>
  <si>
    <t>This only gets warm in one spot. Defective!</t>
  </si>
  <si>
    <t>2021-05-04T04:45:55-07:00</t>
  </si>
  <si>
    <t>113-7593572-5626664</t>
  </si>
  <si>
    <t>LPNRRBA5599324</t>
  </si>
  <si>
    <t>2021-05-04T04:42:40-07:00</t>
  </si>
  <si>
    <t>113-6319794-9751468</t>
  </si>
  <si>
    <t>LPNRRBH6788505</t>
  </si>
  <si>
    <t>2021-05-04T04:28:47-07:00</t>
  </si>
  <si>
    <t>113-1029469-4509824</t>
  </si>
  <si>
    <t>LPNN924713831</t>
  </si>
  <si>
    <t>2021-05-04T04:14:11-07:00</t>
  </si>
  <si>
    <t>112-6007175-2179442</t>
  </si>
  <si>
    <t>LPNPM347749365</t>
  </si>
  <si>
    <t>Bought my mistake; did not need weighted blanket</t>
  </si>
  <si>
    <t>2021-05-04T03:16:55-07:00</t>
  </si>
  <si>
    <t>113-2682080-5532219</t>
  </si>
  <si>
    <t>LPNRRBD7275822</t>
  </si>
  <si>
    <t>I’ve had it less than one month and it already stopped working.</t>
  </si>
  <si>
    <t>2021-05-04T03:01:06-07:00</t>
  </si>
  <si>
    <t>112-7485859-1172246</t>
  </si>
  <si>
    <t>LPNPM347730505</t>
  </si>
  <si>
    <t>2021-05-04T01:59:01-07:00</t>
  </si>
  <si>
    <t>113-7136602-9637048</t>
  </si>
  <si>
    <t>LPNPM346771777</t>
  </si>
  <si>
    <t>2021-05-04T01:32:28-07:00</t>
  </si>
  <si>
    <t>112-3558578-6989838</t>
  </si>
  <si>
    <t>LPNRRBI6962472</t>
  </si>
  <si>
    <t>2021-05-04T01:10:23-07:00</t>
  </si>
  <si>
    <t>114-5994686-3183431</t>
  </si>
  <si>
    <t>LPNRRBB6467171</t>
  </si>
  <si>
    <t>2021-05-04T00:17:15-07:00</t>
  </si>
  <si>
    <t>111-7119101-8202627</t>
  </si>
  <si>
    <t>LPNRRBH7086016</t>
  </si>
  <si>
    <t>2021-05-03T23:33:01-07:00</t>
  </si>
  <si>
    <t>113-9157573-4405824</t>
  </si>
  <si>
    <t>LPNRRBH1679216</t>
  </si>
  <si>
    <t>Will not power on.</t>
  </si>
  <si>
    <t>2021-05-03T22:51:09-07:00</t>
  </si>
  <si>
    <t>113-1480289-8791420</t>
  </si>
  <si>
    <t>LPNRRAW2291208</t>
  </si>
  <si>
    <t>2021-05-03T22:17:31-07:00</t>
  </si>
  <si>
    <t>112-4773971-8955456</t>
  </si>
  <si>
    <t>LPNRRAY3744603</t>
  </si>
  <si>
    <t>Thought it was satin. Didnt realize it is silk</t>
  </si>
  <si>
    <t>2021-05-03T22:09:52-07:00</t>
  </si>
  <si>
    <t>111-4720566-9238657</t>
  </si>
  <si>
    <t>Degree of Comfort Queen Bed Sheets Set 4 Pieces, Striped Grey Silver | Silky Soft Durable Brushed Microfiber | Shrink &amp; Pilling Resistant - Color Last</t>
  </si>
  <si>
    <t>LPNRRBD7574965</t>
  </si>
  <si>
    <t>2021-05-03T22:08:56-07:00</t>
  </si>
  <si>
    <t>112-7510390-1818643</t>
  </si>
  <si>
    <t>LPNN916644992</t>
  </si>
  <si>
    <t>These are NOT blackout curtains</t>
  </si>
  <si>
    <t>LPNN916644993</t>
  </si>
  <si>
    <t>2021-05-03T22:04:48-07:00</t>
  </si>
  <si>
    <t>LPNN916644989</t>
  </si>
  <si>
    <t>2021-05-03T21:30:58-07:00</t>
  </si>
  <si>
    <t>111-4656701-7603458</t>
  </si>
  <si>
    <t>LPNRRAY4926576</t>
  </si>
  <si>
    <t>2021-05-03T20:44:45-07:00</t>
  </si>
  <si>
    <t>114-5038027-8256269</t>
  </si>
  <si>
    <t>AMFBA14-0333</t>
  </si>
  <si>
    <t>B08R16VZRJ</t>
  </si>
  <si>
    <t>Hyde Lane 2 Piece Reversible Twin/Twin XL Size Coverlet Quilt Set | 66x90 - White | Soft Microfiber Lightweight Bedspread | All Season | Bed Cover Bla</t>
  </si>
  <si>
    <t>LPNN901428222</t>
  </si>
  <si>
    <t>Not twin XL.  Too short for twin XL mattress.</t>
  </si>
  <si>
    <t>2021-05-03T20:26:58-07:00</t>
  </si>
  <si>
    <t>112-6744560-3524223</t>
  </si>
  <si>
    <t>LPNPM338248881</t>
  </si>
  <si>
    <t>2021-05-03T20:09:57-07:00</t>
  </si>
  <si>
    <t>114-9442040-3470653</t>
  </si>
  <si>
    <t>LPNRRBD7168389</t>
  </si>
  <si>
    <t>2021-05-03T19:57:53-07:00</t>
  </si>
  <si>
    <t>113-1349801-4948268</t>
  </si>
  <si>
    <t>LPNRRAW2281084</t>
  </si>
  <si>
    <t>2021-05-03T19:56:37-07:00</t>
  </si>
  <si>
    <t>113-6769989-5493010</t>
  </si>
  <si>
    <t>LPNRRAW1183546</t>
  </si>
  <si>
    <t>2021-05-03T19:25:55-07:00</t>
  </si>
  <si>
    <t>111-7688338-5859463</t>
  </si>
  <si>
    <t>2021-05-03T19:24:20-07:00</t>
  </si>
  <si>
    <t>113-1703187-7174612</t>
  </si>
  <si>
    <t>LPNN920677742</t>
  </si>
  <si>
    <t>2021-05-03T19:02:28-07:00</t>
  </si>
  <si>
    <t>112-8277513-4212209</t>
  </si>
  <si>
    <t>LPNPM347180061</t>
  </si>
  <si>
    <t>2021-05-03T18:42:03-07:00</t>
  </si>
  <si>
    <t>111-1265858-3629821</t>
  </si>
  <si>
    <t>LPNN908711673</t>
  </si>
  <si>
    <t>It stopped working. The controller just flashes and won’t come on.</t>
  </si>
  <si>
    <t>2021-05-03T18:28:35-07:00</t>
  </si>
  <si>
    <t>112-5539990-2196219</t>
  </si>
  <si>
    <t>LPNRRBF3476002</t>
  </si>
  <si>
    <t>2021-05-03T18:07:07-07:00</t>
  </si>
  <si>
    <t>114-0440337-9577827</t>
  </si>
  <si>
    <t>LPNRRBI2063315</t>
  </si>
  <si>
    <t>2021-05-03T18:04:20-07:00</t>
  </si>
  <si>
    <t>LPNPM311648734</t>
  </si>
  <si>
    <t>2021-05-03T18:01:08-07:00</t>
  </si>
  <si>
    <t>111-0397755-3678660</t>
  </si>
  <si>
    <t>LPNRRBA0707567</t>
  </si>
  <si>
    <t>Too much room darking for livingroom</t>
  </si>
  <si>
    <t>LPNRRBA0707572</t>
  </si>
  <si>
    <t>LPNRRBA0707569</t>
  </si>
  <si>
    <t>LPNRRBA0707570</t>
  </si>
  <si>
    <t>LPNRRBA0707571</t>
  </si>
  <si>
    <t>LPNRRBA0707568</t>
  </si>
  <si>
    <t>2021-05-03T17:19:15-07:00</t>
  </si>
  <si>
    <t>114-1370317-5188235</t>
  </si>
  <si>
    <t>LPNPM164022883</t>
  </si>
  <si>
    <t>2021-05-03T16:45:47-07:00</t>
  </si>
  <si>
    <t>111-7182798-0273016</t>
  </si>
  <si>
    <t>LPNN860839115</t>
  </si>
  <si>
    <t>2021-05-03T16:45:33-07:00</t>
  </si>
  <si>
    <t>114-9635239-5365023</t>
  </si>
  <si>
    <t>LPNPM347749212</t>
  </si>
  <si>
    <t>2021-05-03T14:17:30-07:00</t>
  </si>
  <si>
    <t>114-7920166-3463404</t>
  </si>
  <si>
    <t>LPNPM312404437</t>
  </si>
  <si>
    <t>2021-05-03T13:49:14-07:00</t>
  </si>
  <si>
    <t>114-1937637-2038625</t>
  </si>
  <si>
    <t>LPNRRBH2220685</t>
  </si>
  <si>
    <t>2021-05-03T13:33:32-07:00</t>
  </si>
  <si>
    <t>114-3126522-7932211</t>
  </si>
  <si>
    <t>LPNRRAX0702005</t>
  </si>
  <si>
    <t>2021-05-03T13:00:46-07:00</t>
  </si>
  <si>
    <t>112-0490570-7792227</t>
  </si>
  <si>
    <t>LPNRRAW2264962</t>
  </si>
  <si>
    <t>2021-05-03T12:59:16-07:00</t>
  </si>
  <si>
    <t>114-5601341-4771462</t>
  </si>
  <si>
    <t>LPNPM257720823</t>
  </si>
  <si>
    <t>LPNPM257720824</t>
  </si>
  <si>
    <t>2021-05-03T12:49:12-07:00</t>
  </si>
  <si>
    <t>111-3446271-2991423</t>
  </si>
  <si>
    <t>LPNN912656980</t>
  </si>
  <si>
    <t>Doesn&amp;#39;t heat up at all under any settings.</t>
  </si>
  <si>
    <t>2021-05-03T12:20:12-07:00</t>
  </si>
  <si>
    <t>113-7665812-9047435</t>
  </si>
  <si>
    <t>LPNN912674539</t>
  </si>
  <si>
    <t>2021-05-03T11:55:13-07:00</t>
  </si>
  <si>
    <t>111-1534607-2263459</t>
  </si>
  <si>
    <t>LPNPM338295125</t>
  </si>
  <si>
    <t>2021-05-03T11:53:57-07:00</t>
  </si>
  <si>
    <t>114-8449223-4021018</t>
  </si>
  <si>
    <t>LPNPM339737339</t>
  </si>
  <si>
    <t>Hard to keep cover on</t>
  </si>
  <si>
    <t>2021-05-03T11:46:30-07:00</t>
  </si>
  <si>
    <t>114-4783441-2047413</t>
  </si>
  <si>
    <t>LPNPM355847975</t>
  </si>
  <si>
    <t>2021-05-03T11:26:57-07:00</t>
  </si>
  <si>
    <t>114-8934479-0409051</t>
  </si>
  <si>
    <t>LPNRRAY2053955</t>
  </si>
  <si>
    <t>2021-05-03T11:12:06-07:00</t>
  </si>
  <si>
    <t>112-2894155-5589069</t>
  </si>
  <si>
    <t>LPNRRBC6263285</t>
  </si>
  <si>
    <t>2021-05-03T10:54:32-07:00</t>
  </si>
  <si>
    <t>113-8915255-4285817</t>
  </si>
  <si>
    <t>LPNRRBH5301408</t>
  </si>
  <si>
    <t>2021-05-03T10:53:02-07:00</t>
  </si>
  <si>
    <t>111-8399214-6513027</t>
  </si>
  <si>
    <t>LPNRRBH6792475</t>
  </si>
  <si>
    <t>2021-05-03T10:47:57-07:00</t>
  </si>
  <si>
    <t>112-3694123-9908269</t>
  </si>
  <si>
    <t>Hyde Lane 400TC Paloma King Size Fitted Sheet Only | 100% Cotton Stretch Fitted Sheet, Fits Mattress Up to 14 Inches with Deep Pocket | Soft &amp; Durable</t>
  </si>
  <si>
    <t>LPNRRBD7538112</t>
  </si>
  <si>
    <t>2021-05-03T10:30:00-07:00</t>
  </si>
  <si>
    <t>114-7631995-8098654</t>
  </si>
  <si>
    <t>LPNPM338516560</t>
  </si>
  <si>
    <t>2021-05-03T10:28:46-07:00</t>
  </si>
  <si>
    <t>114-4702279-5843431</t>
  </si>
  <si>
    <t>LPNPM169984334</t>
  </si>
  <si>
    <t>2021-05-03T09:49:33-07:00</t>
  </si>
  <si>
    <t>113-0691063-5923409</t>
  </si>
  <si>
    <t>LPNN908683554</t>
  </si>
  <si>
    <t>The color does not look good in my living space.  I&amp;#39;m going with a darker color.</t>
  </si>
  <si>
    <t>LPNN908683555</t>
  </si>
  <si>
    <t>LPNN908683553</t>
  </si>
  <si>
    <t>2021-05-03T09:46:14-07:00</t>
  </si>
  <si>
    <t>112-0313999-1089069</t>
  </si>
  <si>
    <t>LPNRRBF3636426</t>
  </si>
  <si>
    <t>2021-05-03T09:30:44-07:00</t>
  </si>
  <si>
    <t>114-2578623-6702624</t>
  </si>
  <si>
    <t>LPNPM354976171</t>
  </si>
  <si>
    <t>2021-05-03T09:22:52-07:00</t>
  </si>
  <si>
    <t>114-7173414-2184263</t>
  </si>
  <si>
    <t>LPNPM339641008</t>
  </si>
  <si>
    <t>2021-05-03T09:22:33-07:00</t>
  </si>
  <si>
    <t>111-1767794-7249809</t>
  </si>
  <si>
    <t>B083VZ5MJM</t>
  </si>
  <si>
    <t>Ink+Ivy Womens Maxi Dresses | Summer Casual Dress Swim Cover Up with Pockets Blue S</t>
  </si>
  <si>
    <t>LPNPM346895052</t>
  </si>
  <si>
    <t>2021-05-03T09:01:28-07:00</t>
  </si>
  <si>
    <t>112-0667101-9555444</t>
  </si>
  <si>
    <t>LPNRRAY8005543</t>
  </si>
  <si>
    <t>2021-05-03T08:36:04-07:00</t>
  </si>
  <si>
    <t>113-4889588-6989066</t>
  </si>
  <si>
    <t>LPNRRAW2343960</t>
  </si>
  <si>
    <t>2021-05-03T08:27:58-07:00</t>
  </si>
  <si>
    <t>114-9296543-8386666</t>
  </si>
  <si>
    <t>LPNRRAY4959139</t>
  </si>
  <si>
    <t>2021-05-03T08:19:37-07:00</t>
  </si>
  <si>
    <t>112-4287047-4681865</t>
  </si>
  <si>
    <t>Codi AIR - All Season Queen Hypoallergenic Comforter - Lightweight Breathable Organic Eucalyptus Comforter | Temperature-Regulating and Eco Friendly,</t>
  </si>
  <si>
    <t>LPNPM339395200</t>
  </si>
  <si>
    <t>2021-05-03T08:08:38-07:00</t>
  </si>
  <si>
    <t>111-3635145-8787440</t>
  </si>
  <si>
    <t>LPNRRAW1482301</t>
  </si>
  <si>
    <t>**CSM**</t>
  </si>
  <si>
    <t>2021-05-03T08:07:30-07:00</t>
  </si>
  <si>
    <t>113-1020527-5497849</t>
  </si>
  <si>
    <t>LPNPM339662675</t>
  </si>
  <si>
    <t>2021-05-03T07:59:36-07:00</t>
  </si>
  <si>
    <t>702-4804989-6588210</t>
  </si>
  <si>
    <t>LPNRRAW2382722</t>
  </si>
  <si>
    <t>2021-05-03T07:55:12-07:00</t>
  </si>
  <si>
    <t>112-2422646-3306617</t>
  </si>
  <si>
    <t>LPNRRAX6373343</t>
  </si>
  <si>
    <t>Wil not turn on.  Company was no help. Lovely blanket so will try another one.</t>
  </si>
  <si>
    <t>2021-05-03T07:51:40-07:00</t>
  </si>
  <si>
    <t>113-6514110-7191455</t>
  </si>
  <si>
    <t>LPNPM346487007</t>
  </si>
  <si>
    <t>2021-05-03T07:49:43-07:00</t>
  </si>
  <si>
    <t>111-9065109-4011440</t>
  </si>
  <si>
    <t>LPNRRBH2081019</t>
  </si>
  <si>
    <t>2021-05-03T07:46:41-07:00</t>
  </si>
  <si>
    <t>114-5193001-9591428</t>
  </si>
  <si>
    <t>LPNRRBH1391757</t>
  </si>
  <si>
    <t>2021-05-03T07:45:48-07:00</t>
  </si>
  <si>
    <t>114-7789121-6755449</t>
  </si>
  <si>
    <t>LPNRRBH1546383</t>
  </si>
  <si>
    <t>2021-05-03T07:39:53-07:00</t>
  </si>
  <si>
    <t>111-7533433-2398617</t>
  </si>
  <si>
    <t>LPNRRBD6181499</t>
  </si>
  <si>
    <t>2021-05-03T07:27:21-07:00</t>
  </si>
  <si>
    <t>112-8411522-6060219</t>
  </si>
  <si>
    <t>LPNRRAW1705860</t>
  </si>
  <si>
    <t>2021-05-03T07:26:41-07:00</t>
  </si>
  <si>
    <t>114-4779829-6956243</t>
  </si>
  <si>
    <t>LPNN892277113</t>
  </si>
  <si>
    <t>LPNN892277115</t>
  </si>
  <si>
    <t>Did not match the color of my decor.</t>
  </si>
  <si>
    <t>LPNN892277114</t>
  </si>
  <si>
    <t>LPNN892277116</t>
  </si>
  <si>
    <t>2021-05-03T07:25:57-07:00</t>
  </si>
  <si>
    <t>112-3998775-7857803</t>
  </si>
  <si>
    <t>LPNRRAW1705859</t>
  </si>
  <si>
    <t>2021-05-03T07:19:29-07:00</t>
  </si>
  <si>
    <t>112-0564902-5978643</t>
  </si>
  <si>
    <t>LPNRRAZ6289167</t>
  </si>
  <si>
    <t>Ordered 20lb Navy, received 18lbs grey.</t>
  </si>
  <si>
    <t>2021-05-03T07:06:12-07:00</t>
  </si>
  <si>
    <t>111-7965415-8935430</t>
  </si>
  <si>
    <t>LPNRRAW1807353</t>
  </si>
  <si>
    <t>2021-05-03T05:14:32-07:00</t>
  </si>
  <si>
    <t>113-2837629-3709848</t>
  </si>
  <si>
    <t>LPNN932612658</t>
  </si>
  <si>
    <t>2021-05-03T04:16:30-07:00</t>
  </si>
  <si>
    <t>111-0787134-5269025</t>
  </si>
  <si>
    <t>The blanket was not the right color and it was used! There are stains that look like food stains! Very disappointed!</t>
  </si>
  <si>
    <t>2021-05-03T03:59:57-07:00</t>
  </si>
  <si>
    <t>114-7484363-0857816</t>
  </si>
  <si>
    <t>LPNRRBH6155756</t>
  </si>
  <si>
    <t>2021-05-03T00:54:04-07:00</t>
  </si>
  <si>
    <t>113-4074221-3133002</t>
  </si>
  <si>
    <t>LPNRRBF3597583</t>
  </si>
  <si>
    <t>2021-05-03T00:47:11-07:00</t>
  </si>
  <si>
    <t>112-6847865-8208235</t>
  </si>
  <si>
    <t>LPNRRBH4740088</t>
  </si>
  <si>
    <t>Description says yellow/ivory but there is a purple and green strip. Not as described.</t>
  </si>
  <si>
    <t>2021-05-03T00:28:24-07:00</t>
  </si>
  <si>
    <t>111-6356699-4380250</t>
  </si>
  <si>
    <t>LPNN912755653</t>
  </si>
  <si>
    <t>2021-05-03T00:18:12-07:00</t>
  </si>
  <si>
    <t>112-6052755-4486626</t>
  </si>
  <si>
    <t>LPNRRAW1505721</t>
  </si>
  <si>
    <t>2021-05-03T00:14:27-07:00</t>
  </si>
  <si>
    <t>112-6291705-2391412</t>
  </si>
  <si>
    <t>LPNN924405429</t>
  </si>
  <si>
    <t>2021-05-03T00:12:09-07:00</t>
  </si>
  <si>
    <t>111-7334052-2809801</t>
  </si>
  <si>
    <t>LPNPM346793468</t>
  </si>
  <si>
    <t>2021-05-02T23:50:03-07:00</t>
  </si>
  <si>
    <t>112-6797037-2956256</t>
  </si>
  <si>
    <t>LPNRRAW1777135</t>
  </si>
  <si>
    <t>2021-05-02T23:44:20-07:00</t>
  </si>
  <si>
    <t>113-4287141-3961005</t>
  </si>
  <si>
    <t>LPNPM329250581</t>
  </si>
  <si>
    <t>2021-05-02T23:02:43-07:00</t>
  </si>
  <si>
    <t>111-9095956-1139458</t>
  </si>
  <si>
    <t>LPNRRBH5366225</t>
  </si>
  <si>
    <t>I ordered the wrong size.</t>
  </si>
  <si>
    <t>2021-05-02T22:37:29-07:00</t>
  </si>
  <si>
    <t>111-4305163-4800216</t>
  </si>
  <si>
    <t>LPNRRAY7922191</t>
  </si>
  <si>
    <t>Only works above 9 heat setting sometimes</t>
  </si>
  <si>
    <t>2021-05-02T22:11:13-07:00</t>
  </si>
  <si>
    <t>113-1791957-3968267</t>
  </si>
  <si>
    <t>LPNRRBH1816636</t>
  </si>
  <si>
    <t>2021-05-02T22:11:00-07:00</t>
  </si>
  <si>
    <t>114-1023616-7410616</t>
  </si>
  <si>
    <t>LPNPM354699408</t>
  </si>
  <si>
    <t>2021-05-02T21:35:27-07:00</t>
  </si>
  <si>
    <t>114-0457696-0929840</t>
  </si>
  <si>
    <t>100% Pure Mulberry Silk Pillowcase for Hair and Skin with Hidden Zipper | Premium 25 Momme Worm Silk Pillowcase 1 Pack (Standard 20x26 Light Blue)</t>
  </si>
  <si>
    <t>LPNPM245324036</t>
  </si>
  <si>
    <t>2021-05-02T21:35:03-07:00</t>
  </si>
  <si>
    <t>111-4026567-4798642</t>
  </si>
  <si>
    <t>LPNPM245324035</t>
  </si>
  <si>
    <t>2021-05-02T21:34:20-07:00</t>
  </si>
  <si>
    <t>LPNPM245324034</t>
  </si>
  <si>
    <t>2021-05-02T21:32:30-07:00</t>
  </si>
  <si>
    <t>LPNPM245324033</t>
  </si>
  <si>
    <t>2021-05-02T21:27:19-07:00</t>
  </si>
  <si>
    <t>113-0870482-6708260</t>
  </si>
  <si>
    <t>LPNPM325096643</t>
  </si>
  <si>
    <t>Item arrived in plastic zippered bag that was ripped.</t>
  </si>
  <si>
    <t>2021-05-02T21:10:58-07:00</t>
  </si>
  <si>
    <t>111-6367558-0810652</t>
  </si>
  <si>
    <t>LPNPM346964590</t>
  </si>
  <si>
    <t>2021-05-02T20:40:47-07:00</t>
  </si>
  <si>
    <t>111-8645278-6868266</t>
  </si>
  <si>
    <t>LPNRRBC4581394</t>
  </si>
  <si>
    <t>2021-05-02T20:38:14-07:00</t>
  </si>
  <si>
    <t>111-1359924-7656212</t>
  </si>
  <si>
    <t>LPNRRBC4581393</t>
  </si>
  <si>
    <t>2021-05-02T20:09:26-07:00</t>
  </si>
  <si>
    <t>113-3261341-9969048</t>
  </si>
  <si>
    <t>LPNRRAX0058851</t>
  </si>
  <si>
    <t>2021-05-02T19:55:24-07:00</t>
  </si>
  <si>
    <t>111-4931372-0145801</t>
  </si>
  <si>
    <t>LPNPM354532942</t>
  </si>
  <si>
    <t>2021-05-02T19:41:13-07:00</t>
  </si>
  <si>
    <t>111-3069578-8391446</t>
  </si>
  <si>
    <t>LPNRRBH6311790</t>
  </si>
  <si>
    <t>2021-05-02T19:37:35-07:00</t>
  </si>
  <si>
    <t>114-9186372-0419406</t>
  </si>
  <si>
    <t>LPNRRBH4784949</t>
  </si>
  <si>
    <t>LPNRRBH4784950</t>
  </si>
  <si>
    <t>2021-05-02T19:22:29-07:00</t>
  </si>
  <si>
    <t>111-6381372-2628206</t>
  </si>
  <si>
    <t>LPNN928715717</t>
  </si>
  <si>
    <t>2021-05-02T18:39:08-07:00</t>
  </si>
  <si>
    <t>112-2359963-2162660</t>
  </si>
  <si>
    <t>LPNPM347725392</t>
  </si>
  <si>
    <t>2021-05-02T18:03:39-07:00</t>
  </si>
  <si>
    <t>111-5152429-0869863</t>
  </si>
  <si>
    <t>LPNRRAR4675478</t>
  </si>
  <si>
    <t>2021-05-02T17:43:31-07:00</t>
  </si>
  <si>
    <t>114-1636439-1849839</t>
  </si>
  <si>
    <t>LPNRRBH1483544</t>
  </si>
  <si>
    <t>2021-05-02T17:04:31-07:00</t>
  </si>
  <si>
    <t>114-5677372-8863424</t>
  </si>
  <si>
    <t>LPNN863670365</t>
  </si>
  <si>
    <t>Blanket is leaking nano glass beads all over the place - somewhere there is a tear - defective product.</t>
  </si>
  <si>
    <t>2021-05-02T16:42:34-07:00</t>
  </si>
  <si>
    <t>112-7526200-0024222</t>
  </si>
  <si>
    <t>LPNPM302864287</t>
  </si>
  <si>
    <t>2021-05-02T16:39:03-07:00</t>
  </si>
  <si>
    <t>114-6586074-7356218</t>
  </si>
  <si>
    <t>LPNN863714605</t>
  </si>
  <si>
    <t>2021-05-02T16:34:05-07:00</t>
  </si>
  <si>
    <t>114-7562388-7524200</t>
  </si>
  <si>
    <t>LPNRRBD6287914</t>
  </si>
  <si>
    <t>Item had an error code and stopped working.</t>
  </si>
  <si>
    <t>2021-05-02T16:25:39-07:00</t>
  </si>
  <si>
    <t>113-5446437-7537061</t>
  </si>
  <si>
    <t>LPNRRBH1725266</t>
  </si>
  <si>
    <t>2021-05-02T16:23:11-07:00</t>
  </si>
  <si>
    <t>114-0387752-5154602</t>
  </si>
  <si>
    <t>LPNPM328880533</t>
  </si>
  <si>
    <t>2021-05-02T15:36:57-07:00</t>
  </si>
  <si>
    <t>113-7610648-3900248</t>
  </si>
  <si>
    <t>LPNN901702201</t>
  </si>
  <si>
    <t>2021-05-02T14:56:29-07:00</t>
  </si>
  <si>
    <t>113-5403889-1285835</t>
  </si>
  <si>
    <t>LPNPM355836497</t>
  </si>
  <si>
    <t>2021-05-02T14:51:49-07:00</t>
  </si>
  <si>
    <t>114-7667866-3918646</t>
  </si>
  <si>
    <t>2021-05-02T14:17:46-07:00</t>
  </si>
  <si>
    <t>113-6208554-3531434</t>
  </si>
  <si>
    <t>100% Grey Natural Silk Pillowcase King Size Set of 2, Rejuvenating Satin Pillow case for Hair and Skin with Hidden Zipper 20x36</t>
  </si>
  <si>
    <t>LPNRRAY3552782</t>
  </si>
  <si>
    <t>2021-05-02T14:14:03-07:00</t>
  </si>
  <si>
    <t>113-0670832-1747405</t>
  </si>
  <si>
    <t>LPNPM354677525</t>
  </si>
  <si>
    <t>2021-05-02T13:18:43-07:00</t>
  </si>
  <si>
    <t>114-6394801-1159419</t>
  </si>
  <si>
    <t>LPNPM354874509</t>
  </si>
  <si>
    <t>No longer need.</t>
  </si>
  <si>
    <t>2021-05-02T13:16:27-07:00</t>
  </si>
  <si>
    <t>114-3974668-4586626</t>
  </si>
  <si>
    <t>LPNPM355776928</t>
  </si>
  <si>
    <t>2021-05-02T12:45:27-07:00</t>
  </si>
  <si>
    <t>114-2210268-6505825</t>
  </si>
  <si>
    <t>LPNRRBI2082702</t>
  </si>
  <si>
    <t>Even at highest heat setting, only warms up to slightly tepid and extremely difficult to remove plug from blanket.</t>
  </si>
  <si>
    <t>2021-05-02T12:42:51-07:00</t>
  </si>
  <si>
    <t>113-3348560-3606637</t>
  </si>
  <si>
    <t>LPNRRBB0345797</t>
  </si>
  <si>
    <t>2021-05-02T12:32:16-07:00</t>
  </si>
  <si>
    <t>113-2778634-1641005</t>
  </si>
  <si>
    <t>LPNRRBF3604383</t>
  </si>
  <si>
    <t>2021-05-02T12:21:01-07:00</t>
  </si>
  <si>
    <t>114-2052294-5198640</t>
  </si>
  <si>
    <t>LPNPM347748752</t>
  </si>
  <si>
    <t>2021-05-02T12:17:28-07:00</t>
  </si>
  <si>
    <t>112-1173908-6307407</t>
  </si>
  <si>
    <t>LPNPM310992246</t>
  </si>
  <si>
    <t>It worked this morning and then gave me shocks. Now it doesn’t work. I’m afraid that is a fire hazard.</t>
  </si>
  <si>
    <t>2021-05-02T12:15:27-07:00</t>
  </si>
  <si>
    <t>113-5493105-6794606</t>
  </si>
  <si>
    <t>LPNRRAX6226656</t>
  </si>
  <si>
    <t>The blanket is &amp;#34;leaking&amp;#34; weights/sand.  It is leaving a residual sand/pebble in my daughter&amp;#39;s bed.</t>
  </si>
  <si>
    <t>2021-05-02T11:24:17-07:00</t>
  </si>
  <si>
    <t>112-5023376-2293857</t>
  </si>
  <si>
    <t>LPNN924756199</t>
  </si>
  <si>
    <t>2021-05-02T10:52:03-07:00</t>
  </si>
  <si>
    <t>112-6519183-7860258</t>
  </si>
  <si>
    <t>LPNRRBH5957821</t>
  </si>
  <si>
    <t>2021-05-02T10:08:52-07:00</t>
  </si>
  <si>
    <t>112-3095830-1197014</t>
  </si>
  <si>
    <t>LPNPM307018172</t>
  </si>
  <si>
    <t>Didn’t fit</t>
  </si>
  <si>
    <t>2021-05-02T10:08:46-07:00</t>
  </si>
  <si>
    <t>112-1978445-2722644</t>
  </si>
  <si>
    <t>LPNPM355479266</t>
  </si>
  <si>
    <t>2021-05-02T09:36:57-07:00</t>
  </si>
  <si>
    <t>112-9235738-8565006</t>
  </si>
  <si>
    <t>Dual Control Heated Mattress Pad Twin XL | Zone Heating Electric Bed Warmer W/ Auto Shut Off | Fit Up To 15 Inch | 12.5ft Long Cord | Therapeutic &amp; Re</t>
  </si>
  <si>
    <t>LPNN928722924</t>
  </si>
  <si>
    <t>2021-05-02T09:35:38-07:00</t>
  </si>
  <si>
    <t>LPNN928722923</t>
  </si>
  <si>
    <t>2021-05-02T09:35:16-07:00</t>
  </si>
  <si>
    <t>114-1232974-3197056</t>
  </si>
  <si>
    <t>Ink+Ivy Capri Pajamas for Women, Plus Size Pajama Sets, Short Sleeve Sleepwear Dusty Blue</t>
  </si>
  <si>
    <t>LPNPM346373751</t>
  </si>
  <si>
    <t>2021-05-02T08:19:07-07:00</t>
  </si>
  <si>
    <t>112-4262846-9906600</t>
  </si>
  <si>
    <t>LPNRRAW2158994</t>
  </si>
  <si>
    <t>2021-05-02T08:11:41-07:00</t>
  </si>
  <si>
    <t>114-5930661-3672262</t>
  </si>
  <si>
    <t>LPNRRAW1530591</t>
  </si>
  <si>
    <t>2021-05-02T08:07:49-07:00</t>
  </si>
  <si>
    <t>113-5514047-6073019</t>
  </si>
  <si>
    <t>LPNRRBI2262684</t>
  </si>
  <si>
    <t>2021-05-02T07:48:16-07:00</t>
  </si>
  <si>
    <t>112-0162778-6875426</t>
  </si>
  <si>
    <t>LPNN912737643</t>
  </si>
  <si>
    <t>2021-05-02T07:30:38-07:00</t>
  </si>
  <si>
    <t>113-9339019-8062606</t>
  </si>
  <si>
    <t>LPNRRAY9978246</t>
  </si>
  <si>
    <t>2021-05-02T06:50:46-07:00</t>
  </si>
  <si>
    <t>113-7543243-9863445</t>
  </si>
  <si>
    <t>LPNRRAY4488109</t>
  </si>
  <si>
    <t>2021-05-02T06:50:37-07:00</t>
  </si>
  <si>
    <t>111-4716109-4329828</t>
  </si>
  <si>
    <t>LPNPM304404224</t>
  </si>
  <si>
    <t>2021-05-02T06:33:02-07:00</t>
  </si>
  <si>
    <t>111-3148345-6210630</t>
  </si>
  <si>
    <t>LPNPM304404219</t>
  </si>
  <si>
    <t>you sent me the wrong size....you sent me 40 x 84 I ordered 40 x 95</t>
  </si>
  <si>
    <t>2021-05-02T06:02:45-07:00</t>
  </si>
  <si>
    <t>111-9962966-7970650</t>
  </si>
  <si>
    <t>LPNPM304404206</t>
  </si>
  <si>
    <t>2021-05-02T05:38:13-07:00</t>
  </si>
  <si>
    <t>113-8697023-5349854</t>
  </si>
  <si>
    <t>LPNRRAY7798691</t>
  </si>
  <si>
    <t>2021-05-02T05:30:07-07:00</t>
  </si>
  <si>
    <t>114-0943861-6402620</t>
  </si>
  <si>
    <t>LPNPM169981990</t>
  </si>
  <si>
    <t>Color it too dark</t>
  </si>
  <si>
    <t>2021-05-02T05:04:08-07:00</t>
  </si>
  <si>
    <t>114-6624215-0639435</t>
  </si>
  <si>
    <t>LPNRRAW1958474</t>
  </si>
  <si>
    <t>It’s not warming up at all</t>
  </si>
  <si>
    <t>2021-05-02T04:51:08-07:00</t>
  </si>
  <si>
    <t>114-8086849-3238667</t>
  </si>
  <si>
    <t>LPNN908610921</t>
  </si>
  <si>
    <t>2021-05-02T04:15:08-07:00</t>
  </si>
  <si>
    <t>113-6408006-5760218</t>
  </si>
  <si>
    <t>LPNRRAY3343564</t>
  </si>
  <si>
    <t>2021-05-02T03:33:45-07:00</t>
  </si>
  <si>
    <t>111-5100046-9161012</t>
  </si>
  <si>
    <t>LPNN924715797</t>
  </si>
  <si>
    <t>2021-05-02T03:10:48-07:00</t>
  </si>
  <si>
    <t>113-8116454-7036218</t>
  </si>
  <si>
    <t>LPNRRAW1985516</t>
  </si>
  <si>
    <t>2021-05-02T02:20:44-07:00</t>
  </si>
  <si>
    <t>113-0031081-5083417</t>
  </si>
  <si>
    <t>LPNRRBH6408300</t>
  </si>
  <si>
    <t>2021-05-02T01:02:17-07:00</t>
  </si>
  <si>
    <t>114-1888887-0187451</t>
  </si>
  <si>
    <t>LPNRRBA7003357</t>
  </si>
  <si>
    <t>The blanket is much smaller than what I was looking for, I would like to purchase the larger one instead.</t>
  </si>
  <si>
    <t>2021-05-02T00:14:41-07:00</t>
  </si>
  <si>
    <t>112-2652617-6686650</t>
  </si>
  <si>
    <t>LPNRRBI2054186</t>
  </si>
  <si>
    <t>2021-05-01T23:20:47-07:00</t>
  </si>
  <si>
    <t>114-4480473-4894613</t>
  </si>
  <si>
    <t>LPNRRAW1375875</t>
  </si>
  <si>
    <t>Fitted wrong size sent</t>
  </si>
  <si>
    <t>2021-05-01T23:06:52-07:00</t>
  </si>
  <si>
    <t>111-2729407-3833002</t>
  </si>
  <si>
    <t>LPNRRAW1519038</t>
  </si>
  <si>
    <t>2021-05-01T22:29:51-07:00</t>
  </si>
  <si>
    <t>114-2120481-2892229</t>
  </si>
  <si>
    <t>LPNRRAZ2541549</t>
  </si>
  <si>
    <t>it quick working after 4 weeks</t>
  </si>
  <si>
    <t>2021-05-01T22:12:21-07:00</t>
  </si>
  <si>
    <t>111-1652969-9743453</t>
  </si>
  <si>
    <t>LPNPM347580793</t>
  </si>
  <si>
    <t>2021-05-01T21:44:06-07:00</t>
  </si>
  <si>
    <t>111-4721765-7877821</t>
  </si>
  <si>
    <t>LPNRRAY3359587</t>
  </si>
  <si>
    <t>Doesn’t heat up properly and very cheap stitching</t>
  </si>
  <si>
    <t>2021-05-01T21:05:26-07:00</t>
  </si>
  <si>
    <t>112-5986557-6123421</t>
  </si>
  <si>
    <t>LPNRRAW1033510</t>
  </si>
  <si>
    <t>2021-05-01T20:48:21-07:00</t>
  </si>
  <si>
    <t>111-5889617-0496237</t>
  </si>
  <si>
    <t>LPNRRAX0687001</t>
  </si>
  <si>
    <t>The blanket is just too heavy.</t>
  </si>
  <si>
    <t>2021-05-01T20:34:39-07:00</t>
  </si>
  <si>
    <t>111-7948473-7502667</t>
  </si>
  <si>
    <t>LPNRRBH5273152</t>
  </si>
  <si>
    <t>2021-05-01T20:23:42-07:00</t>
  </si>
  <si>
    <t>111-5801226-6593803</t>
  </si>
  <si>
    <t>LPNPM355847572</t>
  </si>
  <si>
    <t>2021-05-01T19:26:32-07:00</t>
  </si>
  <si>
    <t>113-0690015-0747415</t>
  </si>
  <si>
    <t>LPNRRBH6536785</t>
  </si>
  <si>
    <t>LPNRRBH6536786</t>
  </si>
  <si>
    <t>2021-05-01T17:23:18-07:00</t>
  </si>
  <si>
    <t>113-1851237-7644269</t>
  </si>
  <si>
    <t>LPNPM316776610</t>
  </si>
  <si>
    <t>2021-05-01T17:04:57-07:00</t>
  </si>
  <si>
    <t>111-3947024-0489828</t>
  </si>
  <si>
    <t>LPNRRBH1454955</t>
  </si>
  <si>
    <t>2021-05-01T16:32:33-07:00</t>
  </si>
  <si>
    <t>114-9811571-7877808</t>
  </si>
  <si>
    <t>LPNRRBH5357031</t>
  </si>
  <si>
    <t>not a good purchase for our household</t>
  </si>
  <si>
    <t>2021-05-01T16:23:57-07:00</t>
  </si>
  <si>
    <t>113-6708503-3253805</t>
  </si>
  <si>
    <t>LPNRRAX0697828</t>
  </si>
  <si>
    <t>2021-05-01T14:47:15-07:00</t>
  </si>
  <si>
    <t>113-6606189-9869005</t>
  </si>
  <si>
    <t>LPNPM339434504</t>
  </si>
  <si>
    <t>2021-05-01T14:31:52-07:00</t>
  </si>
  <si>
    <t>112-6747395-1581024</t>
  </si>
  <si>
    <t>LPNRRAW1476242</t>
  </si>
  <si>
    <t>2021-05-01T14:21:08-07:00</t>
  </si>
  <si>
    <t>111-4216203-5026631</t>
  </si>
  <si>
    <t>LPNRRAW2374547</t>
  </si>
  <si>
    <t>2021-05-01T13:57:59-07:00</t>
  </si>
  <si>
    <t>113-3535342-3062644</t>
  </si>
  <si>
    <t>LPNPM328040330</t>
  </si>
  <si>
    <t>LPNPM328040331</t>
  </si>
  <si>
    <t>2021-05-01T13:46:45-07:00</t>
  </si>
  <si>
    <t>113-4891741-0689804</t>
  </si>
  <si>
    <t>LPNPM337808093</t>
  </si>
  <si>
    <t>2021-05-01T12:54:33-07:00</t>
  </si>
  <si>
    <t>111-4931345-7822616</t>
  </si>
  <si>
    <t>LPNRRAV6270267</t>
  </si>
  <si>
    <t>2021-05-01T12:31:51-07:00</t>
  </si>
  <si>
    <t>113-4930950-7302618</t>
  </si>
  <si>
    <t>LPNRRAY7864167</t>
  </si>
  <si>
    <t>2021-05-01T12:30:23-07:00</t>
  </si>
  <si>
    <t>112-8305677-8409846</t>
  </si>
  <si>
    <t>LPNRRAW2116638</t>
  </si>
  <si>
    <t>2021-05-01T11:12:44-07:00</t>
  </si>
  <si>
    <t>113-8814752-0668263</t>
  </si>
  <si>
    <t>LPNRRAW1854786</t>
  </si>
  <si>
    <t>2021-05-01T09:39:25-07:00</t>
  </si>
  <si>
    <t>113-8430564-3914603</t>
  </si>
  <si>
    <t>LPNRRBA7065222</t>
  </si>
  <si>
    <t>Right side does not heat up at all.</t>
  </si>
  <si>
    <t>2021-05-01T09:12:33-07:00</t>
  </si>
  <si>
    <t>114-1879255-0149800</t>
  </si>
  <si>
    <t>LPNRRAQ1424295</t>
  </si>
  <si>
    <t>defective / lead</t>
  </si>
  <si>
    <t>2021-05-01T09:12:32-07:00</t>
  </si>
  <si>
    <t>111-8624311-5557841</t>
  </si>
  <si>
    <t>LPNRRAW1792668</t>
  </si>
  <si>
    <t>Only part of the blanket heats up.</t>
  </si>
  <si>
    <t>2021-05-01T09:07:28-07:00</t>
  </si>
  <si>
    <t>113-4074711-4483424</t>
  </si>
  <si>
    <t>LPNRRAY4810615</t>
  </si>
  <si>
    <t>2021-05-01T08:58:03-07:00</t>
  </si>
  <si>
    <t>114-0966850-3429029</t>
  </si>
  <si>
    <t>LPNPM355829045</t>
  </si>
  <si>
    <t>2021-05-01T08:18:41-07:00</t>
  </si>
  <si>
    <t>111-5443389-4561004</t>
  </si>
  <si>
    <t>LPNRRAW1804070</t>
  </si>
  <si>
    <t>2021-05-01T08:08:52-07:00</t>
  </si>
  <si>
    <t>112-3756050-5109858</t>
  </si>
  <si>
    <t>LPNRRAW1208244</t>
  </si>
  <si>
    <t>2021-05-01T07:57:05-07:00</t>
  </si>
  <si>
    <t>114-3902178-8817016</t>
  </si>
  <si>
    <t>LPNRRBD7805461</t>
  </si>
  <si>
    <t>2021-05-01T07:47:39-07:00</t>
  </si>
  <si>
    <t>113-0826037-5873031</t>
  </si>
  <si>
    <t>LPNPM347453736</t>
  </si>
  <si>
    <t>2021-05-01T07:30:49-07:00</t>
  </si>
  <si>
    <t>114-5250335-5133003</t>
  </si>
  <si>
    <t>LPNN920749647</t>
  </si>
  <si>
    <t>B08FCVFB5W</t>
  </si>
  <si>
    <t>LPNN920749646</t>
  </si>
  <si>
    <t>2021-05-01T07:19:45-07:00</t>
  </si>
  <si>
    <t>114-2854078-4451405</t>
  </si>
  <si>
    <t>LPNPM329112937</t>
  </si>
  <si>
    <t>2021-05-01T07:12:30-07:00</t>
  </si>
  <si>
    <t>112-3774579-7667418</t>
  </si>
  <si>
    <t>LPNPM354748584</t>
  </si>
  <si>
    <t>One of the two control units does not work.</t>
  </si>
  <si>
    <t>2021-05-01T07:10:03-07:00</t>
  </si>
  <si>
    <t>114-6285558-6714623</t>
  </si>
  <si>
    <t>LPNRRAY4951411</t>
  </si>
  <si>
    <t>2021-05-01T07:04:14-07:00</t>
  </si>
  <si>
    <t>114-1621915-9900226</t>
  </si>
  <si>
    <t>LPNRRBH9827619</t>
  </si>
  <si>
    <t>2021-05-01T07:00:04-07:00</t>
  </si>
  <si>
    <t>112-0090453-7262661</t>
  </si>
  <si>
    <t>LPNRRAY3578088</t>
  </si>
  <si>
    <t>2021-05-01T06:51:08-07:00</t>
  </si>
  <si>
    <t>112-9052745-3981856</t>
  </si>
  <si>
    <t>LPNPM301682789</t>
  </si>
  <si>
    <t>2021-05-01T06:50:42-07:00</t>
  </si>
  <si>
    <t>111-1219472-1232254</t>
  </si>
  <si>
    <t>LPNPM312663446</t>
  </si>
  <si>
    <t>2021-05-01T06:42:33-07:00</t>
  </si>
  <si>
    <t>112-8319510-5784258</t>
  </si>
  <si>
    <t>LPNPM354936475</t>
  </si>
  <si>
    <t>2021-05-01T06:27:21-07:00</t>
  </si>
  <si>
    <t>113-6614542-7703466</t>
  </si>
  <si>
    <t>LPNPM309143515</t>
  </si>
  <si>
    <t>2021-05-01T06:26:30-07:00</t>
  </si>
  <si>
    <t>111-7553261-8273019</t>
  </si>
  <si>
    <t>LPNN889445335</t>
  </si>
  <si>
    <t>2021-05-01T05:37:43-07:00</t>
  </si>
  <si>
    <t>113-3311789-3101847</t>
  </si>
  <si>
    <t>LPNPM328494425</t>
  </si>
  <si>
    <t>2021-05-01T04:55:35-07:00</t>
  </si>
  <si>
    <t>111-7577377-0806619</t>
  </si>
  <si>
    <t>LPNRRBH4693087</t>
  </si>
  <si>
    <t>2021-05-01T04:49:27-07:00</t>
  </si>
  <si>
    <t>114-5766616-6877831</t>
  </si>
  <si>
    <t>LPNN932642687</t>
  </si>
  <si>
    <t>2021-05-01T04:46:09-07:00</t>
  </si>
  <si>
    <t>111-3323761-5209047</t>
  </si>
  <si>
    <t>LPNRRBH1469676</t>
  </si>
  <si>
    <t>2021-05-01T04:18:39-07:00</t>
  </si>
  <si>
    <t>111-2196222-7941025</t>
  </si>
  <si>
    <t>LPNRRAY4473211</t>
  </si>
  <si>
    <t>2021-05-01T04:15:52-07:00</t>
  </si>
  <si>
    <t>112-8519245-7449003</t>
  </si>
  <si>
    <t>LPNRRBF3596914</t>
  </si>
  <si>
    <t>Comforter is not a calKing.  It barely covers my King bed on all 4 sides.</t>
  </si>
  <si>
    <t>2021-05-01T03:23:23-07:00</t>
  </si>
  <si>
    <t>111-0586123-3369020</t>
  </si>
  <si>
    <t>LPNRRAW1349342</t>
  </si>
  <si>
    <t>2021-05-01T03:15:51-07:00</t>
  </si>
  <si>
    <t>112-0442214-8329847</t>
  </si>
  <si>
    <t>LPNRRAW1071418</t>
  </si>
  <si>
    <t>2021-05-01T02:08:11-07:00</t>
  </si>
  <si>
    <t>113-5465183-4839413</t>
  </si>
  <si>
    <t>LPNPM354896358</t>
  </si>
  <si>
    <t>I thought it had two { 2 } controllers &amp;amp; it had only one.  I will order another one with 2.</t>
  </si>
  <si>
    <t>2021-05-01T01:39:44-07:00</t>
  </si>
  <si>
    <t>112-0395996-6322653</t>
  </si>
  <si>
    <t>LPNPM320518088</t>
  </si>
  <si>
    <t>2021-05-01T01:37:21-07:00</t>
  </si>
  <si>
    <t>112-6419197-4995451</t>
  </si>
  <si>
    <t>LPNN924730008</t>
  </si>
  <si>
    <t>2021-05-01T01:24:10-07:00</t>
  </si>
  <si>
    <t>113-7813359-5908225</t>
  </si>
  <si>
    <t>LPNPM309888246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</si>
</sst>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22" x14ac:knownFonts="1">
    <font>
      <sz val="11"/>
      <color theme="1"/>
      <name val="Calibri"/>
      <family val="2"/>
      <scheme val="minor"/>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indexed="8"/>
      <name val="Arial"/>
      <family val="2"/>
    </font>
    <font>
      <sz val="10"/>
      <color rgb="FF000000"/>
      <name val="Arial"/>
      <family val="2"/>
    </font>
    <font>
      <sz val="10"/>
      <color rgb="FF000000"/>
      <name val="Arial"/>
      <family val="2"/>
    </font>
    <font>
      <sz val="10"/>
      <color rgb="FF00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4" tint="0.39997558519241921"/>
      </bottom>
      <diagonal/>
    </border>
    <border>
      <left/>
      <right/>
      <top style="thin">
        <color indexed="64"/>
      </top>
      <bottom style="double">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 fillId="26" borderId="0" applyNumberFormat="0" applyBorder="0" applyAlignment="0" applyProtection="0"/>
    <xf numFmtId="0" fontId="4" fillId="27" borderId="1" applyNumberFormat="0" applyAlignment="0" applyProtection="0"/>
    <xf numFmtId="0" fontId="5" fillId="28" borderId="2" applyNumberFormat="0" applyAlignment="0" applyProtection="0"/>
    <xf numFmtId="0" fontId="6" fillId="0" borderId="0" applyNumberFormat="0" applyFill="0" applyBorder="0" applyAlignment="0" applyProtection="0"/>
    <xf numFmtId="0" fontId="7" fillId="29"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30" borderId="1" applyNumberFormat="0" applyAlignment="0" applyProtection="0"/>
    <xf numFmtId="0" fontId="12" fillId="0" borderId="6" applyNumberFormat="0" applyFill="0" applyAlignment="0" applyProtection="0"/>
    <xf numFmtId="0" fontId="13" fillId="31" borderId="0" applyNumberFormat="0" applyBorder="0" applyAlignment="0" applyProtection="0"/>
    <xf numFmtId="0" fontId="1" fillId="32" borderId="7" applyNumberFormat="0" applyFont="0" applyAlignment="0" applyProtection="0"/>
    <xf numFmtId="0" fontId="14" fillId="27"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0" fontId="18" fillId="0" borderId="0">
      <alignment vertical="top"/>
    </xf>
    <xf numFmtId="0" fontId="18" fillId="0" borderId="0">
      <alignment vertical="top"/>
    </xf>
    <xf numFmtId="0" fontId="1" fillId="0" borderId="0"/>
    <xf numFmtId="0" fontId="19" fillId="0" borderId="0"/>
    <xf numFmtId="0" fontId="20" fillId="0" borderId="0"/>
    <xf numFmtId="0" fontId="21" fillId="0" borderId="0"/>
    <xf numFmtId="43" fontId="1" fillId="0" borderId="0" applyFont="0" applyFill="0" applyBorder="0" applyAlignment="0" applyProtection="0"/>
  </cellStyleXfs>
  <cellXfs count="17">
    <xf numFmtId="0" fontId="0" fillId="0" borderId="0" xfId="0"/>
    <xf numFmtId="0" fontId="0" fillId="0" borderId="0" xfId="0" applyAlignment="1">
      <alignment horizontal="left"/>
    </xf>
    <xf numFmtId="0" fontId="0" fillId="0" borderId="10" xfId="0" applyFont="1" applyBorder="1" applyAlignment="1">
      <alignment horizontal="left"/>
    </xf>
    <xf numFmtId="0" fontId="0" fillId="0" borderId="0" xfId="0" pivotButton="1"/>
    <xf numFmtId="0" fontId="0" fillId="0" borderId="0" xfId="0" applyNumberFormat="1"/>
    <xf numFmtId="0" fontId="0" fillId="0" borderId="0" xfId="0" applyAlignment="1">
      <alignment horizontal="center"/>
    </xf>
    <xf numFmtId="0" fontId="0" fillId="33" borderId="0" xfId="0" applyFill="1"/>
    <xf numFmtId="0" fontId="18" fillId="0" borderId="0" xfId="42" applyBorder="1" applyAlignment="1"/>
    <xf numFmtId="0" fontId="0" fillId="0" borderId="0" xfId="0" applyBorder="1"/>
    <xf numFmtId="0" fontId="0" fillId="0" borderId="0" xfId="0" applyBorder="1" applyAlignment="1">
      <alignment horizontal="left"/>
    </xf>
    <xf numFmtId="0" fontId="0" fillId="0" borderId="0" xfId="0" applyFill="1"/>
    <xf numFmtId="0" fontId="0" fillId="0" borderId="0" xfId="0"/>
    <xf numFmtId="0" fontId="20" fillId="0" borderId="0" xfId="46" applyAlignment="1">
      <alignment vertical="top"/>
    </xf>
    <xf numFmtId="0" fontId="0" fillId="0" borderId="0" xfId="0"/>
    <xf numFmtId="0" fontId="0" fillId="0" borderId="0" xfId="0"/>
    <xf numFmtId="43" fontId="0" fillId="33" borderId="0" xfId="48" applyFont="1" applyFill="1"/>
    <xf numFmtId="0" fontId="0" fillId="0" borderId="11" xfId="0" applyBorder="1"/>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8"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5"/>
    <cellStyle name="Normal 2 2" xfId="43"/>
    <cellStyle name="Normal 2 3" xfId="42"/>
    <cellStyle name="Normal 2 4" xfId="44"/>
    <cellStyle name="Normal 3" xfId="46"/>
    <cellStyle name="Normal 4" xfId="47"/>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2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Hannah Duong" refreshedDate="44357.641173032411" createdVersion="4" refreshedVersion="4" minRefreshableVersion="3" recordCount="1718">
  <cacheSource type="worksheet">
    <worksheetSource ref="A1:N1719" sheet="FB1 Customer Returns"/>
  </cacheSource>
  <cacheFields count="14">
    <cacheField name="return-date" numFmtId="0">
      <sharedItems/>
    </cacheField>
    <cacheField name="order-id" numFmtId="0">
      <sharedItems/>
    </cacheField>
    <cacheField name="sku" numFmtId="0">
      <sharedItems/>
    </cacheField>
    <cacheField name="Macola Item No" numFmtId="0">
      <sharedItems count="696">
        <s v="DC54-0059"/>
        <s v="DC54-0062"/>
        <s v="AMFBA40-0192"/>
        <s v="DC50-0222"/>
        <s v="DC54-0328"/>
        <s v="AMFBA50-0084"/>
        <s v="AMFBA40-0194"/>
        <s v="DC55-0071"/>
        <s v="DC55-0073"/>
        <s v="DC21-0369"/>
        <s v="DC73-0445"/>
        <s v="DC54-0095"/>
        <s v="AMFBA40-0187"/>
        <s v="DC54-0055"/>
        <s v="AMFBA40-0223"/>
        <s v="DC50-0208"/>
        <s v="AMFBA54-0110"/>
        <s v="AMFBA20-0142"/>
        <s v="AMFBA20-0116"/>
        <s v="DC54-0048"/>
        <s v="AMFBA30-0002"/>
        <s v="DC55-0072"/>
        <s v="AMFBA10-0005"/>
        <s v="DC54-0064"/>
        <s v="DC50-0019"/>
        <s v="DC20-0424"/>
        <s v="AMFBA50-0092"/>
        <s v="DC54-0324"/>
        <s v="DC54-0309"/>
        <s v="DC16-0115"/>
        <s v="DC51-0032"/>
        <s v="DC16-0439"/>
        <s v="DC54-0326"/>
        <s v="DC73-0451"/>
        <s v="AMFBA20-0118"/>
        <s v="DC54-0291"/>
        <s v="DC54-0047"/>
        <s v="AMFBA30-0292"/>
        <s v="DC21-0355"/>
        <s v="DC51-0239"/>
        <s v="DC54-0061"/>
        <s v="DC51-0242"/>
        <s v="DC54-0068"/>
        <s v="AMFBA40-0193"/>
        <s v="DC16-0090"/>
        <s v="DC50-0256"/>
        <s v="AMFBA20-0157"/>
        <s v="AMFBA54-0105"/>
        <s v="DC51-0036"/>
        <s v="AMFBA30-0001"/>
        <s v="DC51-0044"/>
        <s v="AMFBA50-0091"/>
        <s v="DC54-0054"/>
        <s v="DC51-0176"/>
        <s v="LAF02-0257"/>
        <s v="DC50-0272"/>
        <s v="DC54-0094"/>
        <s v="DC16-0088"/>
        <s v="DC54-0288"/>
        <s v="AMFBA14-0351"/>
        <s v="DC21-0359"/>
        <s v="DC54-0067"/>
        <s v="DC50-0022"/>
        <s v="AMFBA21-0073"/>
        <s v="DC54-0056"/>
        <s v="AMFBA54-0104"/>
        <s v="DC51-0035"/>
        <s v="DC51-0249"/>
        <s v="AMFBA10-0004"/>
        <s v="DC51-0004"/>
        <s v="DC51-0258"/>
        <s v="AMFBA14-0337"/>
        <s v="DC16-0080"/>
        <s v="AMFBA20-0166"/>
        <s v="AMFBA20-0409"/>
        <s v="AMFBA40-0188"/>
        <s v="DC51-0003"/>
        <s v="DC54-0295"/>
        <s v="DC54-0317"/>
        <s v="DC51-0031"/>
        <s v="AMFBA14-0359"/>
        <s v="DC51-0010"/>
        <s v="AMFBA14-0349"/>
        <s v="AMFBA54-0112"/>
        <s v="DC54-0065"/>
        <s v="AMFBA50-0081"/>
        <s v="DC51-0246"/>
        <s v="AMFBA20-0165"/>
        <s v="DC51-0245"/>
        <s v="DC51-0005"/>
        <s v="DC54-0063"/>
        <s v="AMFBA40-0190"/>
        <s v="DC51-0028"/>
        <s v="DC21-0341"/>
        <s v="DC50-0183"/>
        <s v="DC16-0083"/>
        <s v="AMFBA30-0293"/>
        <s v="DC16-0089"/>
        <s v="DC54-0300"/>
        <s v="DC55-0070"/>
        <s v="AMFBA40-0184"/>
        <s v="DC16-0106"/>
        <s v="DC21-0362"/>
        <s v="DC20-0386"/>
        <s v="DC51-0040"/>
        <s v="DC51-0034"/>
        <s v="AMFBA14-0350"/>
        <s v="DC54-0092"/>
        <s v="DC16-0442"/>
        <s v="AMFBA40-0186"/>
        <s v="DC50-0013"/>
        <s v="AMFBA55-0100"/>
        <s v="DC51-0007"/>
        <s v="AMFBA14-0348"/>
        <s v="AMFBA40-0238"/>
        <s v="DC54-0053"/>
        <s v="DC16-0084"/>
        <s v="DC54-0060"/>
        <s v="DC21-0342"/>
        <s v="DC50-0268"/>
        <s v="DC51-0243"/>
        <s v="DC16-0440"/>
        <s v="DC16-0109"/>
        <s v="DC20-0433"/>
        <s v="AMFBA20-0423"/>
        <s v="DC50-0159"/>
        <s v="DC54-0046"/>
        <s v="DC51-0029"/>
        <s v="DC51-0131"/>
        <s v="AMFBA30-0003"/>
        <s v="DC54-0332"/>
        <s v="AMFBA40-0231"/>
        <s v="AMFBA10-0006"/>
        <s v="AMFBA20-0123"/>
        <s v="DC54-0289"/>
        <s v="AMFBA14-0334"/>
        <s v="AMFBA20-0144"/>
        <s v="AMFBA20-0168"/>
        <s v="AMFBA16-0181"/>
        <s v="AMFBA14-0346"/>
        <s v="DC20-0371"/>
        <s v="LAF02-0258"/>
        <s v="DC54-0066"/>
        <s v="AMFBA21-0040"/>
        <s v="AMFBA55-0101"/>
        <s v="DC54-0050"/>
        <s v="DC51-0033"/>
        <s v="DC50-0214"/>
        <s v="AMFBA40-0191"/>
        <s v="LAF02-0134"/>
        <s v="DC21-0353"/>
        <s v="DC51-0097"/>
        <s v="DC50-0015"/>
        <s v="DC54-0337"/>
        <s v="AMFBA20-0171"/>
        <s v="AMFBA14-0340"/>
        <s v="DC51-0123"/>
        <s v="AMFBA14-0335"/>
        <s v="DC54-0304"/>
        <s v="DC51-0184"/>
        <s v="DC51-0192"/>
        <s v="DC54-0299"/>
        <s v="AMFBA20-0146"/>
        <s v="DC16-0086"/>
        <s v="DC21-0361"/>
        <s v="DC50-0216"/>
        <s v="DC51-0275"/>
        <s v="DC50-0024"/>
        <s v="DC50-0209"/>
        <s v="DC51-0118"/>
        <s v="DC51-0030"/>
        <s v="DC54-0330"/>
        <s v="DC21-0366"/>
        <s v="AMFBA54-0111"/>
        <s v="AMFBA21-0075"/>
        <s v="DC16-0087"/>
        <s v="AMFBA20-0284"/>
        <s v="AMFBA14-0352"/>
        <s v="DC51-0120"/>
        <s v="DC54-0293"/>
        <s v="AMFBA21-0061"/>
        <s v="DC50-0166"/>
        <s v="AMFBA20-0167"/>
        <s v="AMFBA40-0185"/>
        <s v="AMFBA20-0117"/>
        <s v="DC54-0307"/>
        <s v="AMFBA20-0175"/>
        <s v="DC55-0069"/>
        <s v="AMFBA20-0155"/>
        <s v="DC16-0443"/>
        <s v="AMFBA14-0345"/>
        <s v="DC51-0008"/>
        <s v="AMFBA40-0234"/>
        <s v="AMFBA20-0286"/>
        <s v="DC50-0232"/>
        <s v="DC51-0244"/>
        <s v="DC16-0444"/>
        <s v="DC54-0327"/>
        <s v="AMFBA54-0106"/>
        <s v="AMFBA14-0358"/>
        <s v="DC54-0311"/>
        <s v="DC21-0357"/>
        <s v="DC20-0430"/>
        <s v="DC51-0269"/>
        <s v="DC51-0161"/>
        <s v="AMFBA20-0132"/>
        <s v="DC51-0105"/>
        <s v="AMFBA40-0183"/>
        <s v="DC50-0014"/>
        <s v="DC51-0259"/>
        <s v="DC51-0278"/>
        <s v="DC21-0365"/>
        <s v="DC54-0301"/>
        <s v="DC16-0116"/>
        <s v="DC50-0217"/>
        <s v="DC54-0297"/>
        <s v="DC54-0302"/>
        <s v="AMFBA21-0064"/>
        <s v="DC54-0058"/>
        <s v="AMFBA20-0435"/>
        <s v="AMFBA21-0437"/>
        <s v="AMFBA21-0066"/>
        <s v="AMFBA50-0079"/>
        <s v="AMFBA20-0282"/>
        <s v="DC50-0179"/>
        <s v="DC54-0051"/>
        <s v="DC20-0387"/>
        <s v="AMFBA14-0339"/>
        <s v="AMFBA21-0014"/>
        <s v="AMFBA40-0262"/>
        <s v="DC50-0212"/>
        <s v="DC51-0009"/>
        <s v="AMFBA40-0263"/>
        <s v="DC54-0052"/>
        <s v="AMFBA20-0162"/>
        <s v="AMFBA21-0008"/>
        <s v="DC54-0318"/>
        <s v="AMFBA54-0113"/>
        <s v="DC16-0081"/>
        <s v="DC51-0037"/>
        <s v="DC51-0041"/>
        <s v="DC50-0158"/>
        <s v="DC51-0043"/>
        <s v="DC50-0206"/>
        <s v="DC54-0290"/>
        <s v="AMFBA21-0025"/>
        <s v="DC51-0096"/>
        <s v="AMFBA40-0225"/>
        <s v="AMFBA20-0169"/>
        <s v="II02-778"/>
        <s v="DC51-0156"/>
        <s v="AMFBA20-0174"/>
        <s v="AMFBA20-0114"/>
        <s v="DC20-0417"/>
        <s v="DC50-0155"/>
        <s v="DC50-0196"/>
        <s v="LAF02-855"/>
        <s v="DC21-0354"/>
        <s v="AMFBA21-0057"/>
        <s v="AMFBA40-0269"/>
        <s v="AMFBA40-0232"/>
        <s v="DC20-0419"/>
        <s v="DC50-0221"/>
        <s v="LAF02-0131"/>
        <s v="DC51-0122"/>
        <s v="AMFBA20-0433"/>
        <s v="DC50-0225"/>
        <s v="DC21-0350"/>
        <s v="AMFBA30-0197"/>
        <s v="AMFBA54-0107"/>
        <s v="DC20-0422"/>
        <s v="AMFBA21-0018"/>
        <s v="AMFBA20-0434"/>
        <s v="DC50-0021"/>
        <s v="AMFBA21-0039"/>
        <s v="DC51-0026"/>
        <s v="DC50-0171"/>
        <s v="DC54-0292"/>
        <s v="DC20-0398"/>
        <s v="DC54-0312"/>
        <s v="AMFBA21-0416"/>
        <s v="DC50-0012"/>
        <s v="DC51-0102"/>
        <s v="AMFBA50-0089"/>
        <s v="AMFBA14-0357"/>
        <s v="DC50-0218"/>
        <s v="DC50-0020"/>
        <s v="AMFBA20-0147"/>
        <s v="AMFBA21-0027"/>
        <s v="AMFBA54-0094"/>
        <s v="AMFBA30-0196"/>
        <s v="DC51-0127"/>
        <s v="DC16-0082"/>
        <s v="AMFBA14-0353"/>
        <s v="DC16-0108"/>
        <s v="DC54-0325"/>
        <s v="DC51-0001"/>
        <s v="DC16-0091"/>
        <s v="DC73-0448"/>
        <s v="II04-1586"/>
        <s v="AMFBA20-0154"/>
        <s v="DC50-0011"/>
        <s v="AMFBA55-0102"/>
        <s v="AMFBA40-0237"/>
        <s v="DC51-0027"/>
        <s v="AMFBA20-0414"/>
        <s v="DC51-0172"/>
        <s v="LAF02-0202"/>
        <s v="DC55-0296"/>
        <s v="AMFBA30-0195"/>
        <s v="DC54-0298"/>
        <s v="AMFBA21-0427"/>
        <s v="DC20-0375"/>
        <s v="DC51-0002"/>
        <s v="DC51-0241"/>
        <s v="DC54-0057"/>
        <s v="DC51-0045"/>
        <s v="DC50-0237"/>
        <s v="AMFBA21-0062"/>
        <s v="DC51-0263"/>
        <s v="AMFBA40-0267"/>
        <s v="DC50-0223"/>
        <s v="LAF02-1087"/>
        <s v="AMFBA20-0173"/>
        <s v="DC51-0285"/>
        <s v="DC54-0336"/>
        <s v="AMFBA40-0228"/>
        <s v="DC20-0437"/>
        <s v="DC51-0180"/>
        <s v="DC50-0224"/>
        <s v="DC21-0356"/>
        <s v="DC50-0023"/>
        <s v="AMFBA20-0287"/>
        <s v="AMFBA54-0109"/>
        <s v="AMFBA21-0013"/>
        <s v="DC50-0236"/>
        <s v="AMFBA40-0189"/>
        <s v="DC51-0188"/>
        <s v="DC50-0175"/>
        <s v="DC21-0343"/>
        <s v="AMFBA40-0239"/>
        <s v="DC50-0279"/>
        <s v="DC51-0038"/>
        <s v="AMFBA20-0134"/>
        <s v="AMFBA20-0135"/>
        <s v="AMFBA40-0266"/>
        <s v="DC50-0167"/>
        <s v="DC51-0240"/>
        <s v="AMFBA21-0077"/>
        <s v="DC21-0349"/>
        <s v="DC50-0162"/>
        <s v="AMFBA21-0028"/>
        <s v="AMFBA20-0153"/>
        <s v="AMFBA21-0037"/>
        <s v="DC54-0319"/>
        <s v="AMFBA21-0026"/>
        <s v="DC16-0441"/>
        <s v="AMFBA40-0281"/>
        <s v="AMFBA54-0093"/>
        <s v="DC21-0346"/>
        <s v="AMFBA14-0336"/>
        <s v="DC50-0210"/>
        <s v="DC51-0168"/>
        <s v="AMFBA40-0258"/>
        <s v="AMFBA40-0222"/>
        <s v="AMFBA21-0038"/>
        <s v="DC51-0169"/>
        <s v="AMFBA55-0103"/>
        <s v="AMFBA14-0338"/>
        <s v="AMFBA21-0021"/>
        <s v="DC54-0335"/>
        <s v="DC51-0133"/>
        <s v="AMFBA20-0140"/>
        <s v="DC51-0273"/>
        <s v="DC51-0039"/>
        <s v="AMFBA21-0056"/>
        <s v="DC54-0049"/>
        <s v="AMFBA54-0097"/>
        <s v="DC16-0085"/>
        <s v="DC50-0195"/>
        <s v="AMFBA21-0412"/>
        <s v="DC50-0170"/>
        <s v="AMFBA54-0095"/>
        <s v="AMFBA20-0170"/>
        <s v="DC51-0238"/>
        <s v="AMFBA21-0009"/>
        <s v="AMFBA14-0333"/>
        <s v="DC51-0280"/>
        <s v="AMFBA20-0124"/>
        <s v="DC50-0154"/>
        <s v="DC51-0042"/>
        <s v="LAF03-958"/>
        <s v="DC50-0284"/>
        <s v="DC50-0186"/>
        <s v="DC50-0204"/>
        <s v="AMFBA21-0058"/>
        <s v="DC50-0174"/>
        <s v="DC50-0201"/>
        <s v="DC21-0338"/>
        <s v="AMFBA21-0033"/>
        <s v="II02-775"/>
        <s v="DC51-0025"/>
        <s v="II02-776"/>
        <s v="DC51-0160"/>
        <s v="DC50-0194"/>
        <s v="DC50-0163"/>
        <s v="DC51-0267"/>
        <s v="DC50-0282"/>
        <s v="DC50-0276"/>
        <s v="DC16-0075"/>
        <s v="DC51-0124"/>
        <s v="LAF02-0157" u="1"/>
        <s v="DC21-0363" u="1"/>
        <s v="DC20-0372" u="1"/>
        <s v="LAF02-0133" u="1"/>
        <s v="DC20-0380" u="1"/>
        <s v="DC51-0271" u="1"/>
        <s v="AMFBA20-0163" u="1"/>
        <s v="LAF02-818" u="1"/>
        <s v="LAF02-0201" u="1"/>
        <s v="LAF02-826" u="1"/>
        <s v="LAF02-0156" u="1"/>
        <s v="AMFBA21-0043" u="1"/>
        <s v="LAF02-0132" u="1"/>
        <e v="#N/A" u="1"/>
        <s v="AMFBA21-0063" u="1"/>
        <s v="LAF03-918" u="1"/>
        <s v="DC21-0348" u="1"/>
        <s v="DC51-0248" u="1"/>
        <s v="DC54-0329" u="1"/>
        <s v="DC51-0164" u="1"/>
        <s v="DC21-0364" u="1"/>
        <s v="LAF02-0155" u="1"/>
        <s v="DC20-0373" u="1"/>
        <s v="DC20-0381" u="1"/>
        <s v="AMFBA16-0177" u="1"/>
        <s v="LAF02-819" u="1"/>
        <s v="LAF02-827" u="1"/>
        <s v="LAF02-843" u="1"/>
        <s v="LAF02-851" u="1"/>
        <s v="LAF02-1086" u="1"/>
        <s v="LAF02-0154" u="1"/>
        <s v="LAF03-927" u="1"/>
        <s v="DC51-0157" u="1"/>
        <s v="DC51-0257" u="1"/>
        <s v="LAF02-1085" u="1"/>
        <s v="DC20-0374" u="1"/>
        <s v="DC51-0173" u="1"/>
        <s v="DC51-0265" u="1"/>
        <s v="DC50-0182" u="1"/>
        <s v="DC20-0382" u="1"/>
        <s v="DC51-0181" u="1"/>
        <s v="DC50-0190" u="1"/>
        <s v="AMFBA20-0424" u="1"/>
        <s v="DC51-0281" u="1"/>
        <s v="LAF02-828" u="1"/>
        <s v="LAF02-836" u="1"/>
        <s v="LAF02-844" u="1"/>
        <s v="LAF02-860" u="1"/>
        <s v="LAF02-0256" u="1"/>
        <s v="LAF02-0152" u="1"/>
        <s v="LAF02-0140" u="1"/>
        <s v="AMFBA40-0224" u="1"/>
        <s v="LAF03-928" u="1"/>
        <s v="LAF02-1187" u="1"/>
        <s v="DC51-0266" u="1"/>
        <s v="DC50-0191" u="1"/>
        <s v="LAF02-0151" u="1"/>
        <s v="LAF02-837" u="1"/>
        <s v="AMFBA40-0274" u="1"/>
        <s v="LAF02-853" u="1"/>
        <s v="LAF02-0150" u="1"/>
        <s v="LAF02-0310" u="1"/>
        <s v="DC21-0367" u="1"/>
        <s v="LAF03-953" u="1"/>
        <s v="DC20-0376" u="1"/>
        <s v="LAF01-870" u="1"/>
        <s v="DC51-0283" u="1"/>
        <s v="AMFBA20-0164" u="1"/>
        <s v="LAF02-854" u="1"/>
        <s v="AMFBA21-0034" u="1"/>
        <s v="AMFBA50-0088" u="1"/>
        <s v="AMFBA21-0044" u="1"/>
        <s v="AMFBA21-0054" u="1"/>
        <s v="II02-1003" u="1"/>
        <s v="AMFBA16-0180" u="1"/>
        <s v="DC21-0368" u="1"/>
        <s v="LAF03-954" u="1"/>
        <s v="LAF03-970" u="1"/>
        <s v="DC20-0393" u="1"/>
        <s v="AMFBA16-0178" u="1"/>
        <s v="LAF02-839" u="1"/>
        <s v="LAF03-747" u="1"/>
        <s v="DC50-0178" u="1"/>
        <s v="DC51-0177" u="1"/>
        <s v="DC51-0185" u="1"/>
        <s v="DC51-0277" u="1"/>
        <s v="DC50-0286" u="1"/>
        <s v="LAF03-971" u="1"/>
        <s v="DC51-0193" u="1"/>
        <s v="LAF02-848" u="1"/>
        <s v="LAF02-0260" u="1"/>
        <s v="AMFBA40-0235" u="1"/>
        <s v="DC20-0379" u="1"/>
        <s v="DC50-0187" u="1"/>
        <s v="AMFBA14-0341" u="1"/>
        <s v="LAF02-849" u="1"/>
        <s v="AMFBA40-0275" u="1"/>
        <s v="AMFBA20-0115" u="1"/>
        <s v="AMFBA20-0125" u="1"/>
        <s v="DC16-0074" u="1"/>
        <s v="LAF01-866" u="1"/>
        <s v="AMFBA20-0285" u="1"/>
        <s v="LAF03-973" u="1"/>
        <s v="LAF00-0487" u="1"/>
        <s v="AMFBA20-0145" u="1"/>
        <s v="DC51-0287" u="1"/>
        <s v="AMFBA21-0015" u="1"/>
        <s v="AMFBA21-0045" u="1"/>
        <s v="AMFBA21-0055" u="1"/>
        <s v="AMFBA21-0065" u="1"/>
        <s v="LAF01-867" u="1"/>
        <s v="LAF03-966" u="1"/>
        <s v="AMFBA55-0099" u="1"/>
        <s v="DC50-0197" u="1"/>
        <s v="DC54-0093" u="1"/>
        <s v="AMFBA16-0179" u="1"/>
        <s v="DC16-0076" u="1"/>
        <s v="LAF01-868" u="1"/>
        <s v="LAF03-967" u="1"/>
        <s v="DC51-0189" u="1"/>
        <s v="DC50-0198" u="1"/>
        <s v="DC54-0294" u="1"/>
        <s v="AMFBA21-0426" u="1"/>
        <s v="AMFBA40-0226" u="1"/>
        <s v="DC16-0077" u="1"/>
        <s v="LAF01-869" u="1"/>
        <s v="DC50-0199" u="1"/>
        <s v="DC20-0399" u="1"/>
        <s v="DC16-0078" u="1"/>
        <s v="AMFBA20-0136" u="1"/>
        <s v="AMFBA20-0176" u="1"/>
        <s v="AMFBA21-0036" u="1"/>
        <s v="AMFBA21-0046" u="1"/>
        <s v="AMFBA21-0076" u="1"/>
        <s v="LAF02-987" u="1"/>
        <s v="DC50-0200" u="1"/>
        <s v="AMFBA20-0137" u="1"/>
        <s v="AMFBA50-0083" u="1"/>
        <s v="AMFBA21-0007" u="1"/>
        <s v="AMFBA21-0047" u="1"/>
        <s v="DC51-0100" u="1"/>
        <s v="AMFBA21-0067" u="1"/>
        <s v="DC50-0202" u="1"/>
        <s v="DC20-0410" u="1"/>
        <s v="DC50-0203" u="1"/>
        <s v="DC20-0403" u="1"/>
        <s v="DC50-0211" u="1"/>
        <s v="DC20-0411" u="1"/>
        <s v="AMFBA40-0270" u="1"/>
        <s v="AMFBA40-0278" u="1"/>
        <s v="AMFBA20-0130" u="1"/>
        <s v="DC51-0103" u="1"/>
        <s v="AMFBA20-0150" u="1"/>
        <s v="DC20-0404" u="1"/>
        <s v="AMFBA21-0010" u="1"/>
        <s v="DC50-0220" u="1"/>
        <s v="DC20-0420" u="1"/>
        <s v="AMFBA21-0020" u="1"/>
        <s v="AMFBA20-0138" u="1"/>
        <s v="AMFBA20-0288" u="1"/>
        <s v="AMFBA20-0148" u="1"/>
        <s v="AMFBA20-0158" u="1"/>
        <s v="AMFBA21-0050" u="1"/>
        <s v="AMFBA21-0070" u="1"/>
        <s v="DC50-0205" u="1"/>
        <s v="DC20-0405" u="1"/>
        <s v="DC50-0213" u="1"/>
        <s v="DC20-0421" u="1"/>
        <s v="AMFBA21-0078" u="1"/>
        <s v="AMFBA21-0411" u="1"/>
        <s v="DC51-0121" u="1"/>
        <s v="DC50-0230" u="1"/>
        <s v="DC54-0310" u="1"/>
        <s v="DC51-0006" u="1"/>
        <s v="DC50-0207" u="1"/>
        <s v="DC50-0215" u="1"/>
        <s v="DC20-0423" u="1"/>
        <s v="DC51-0130" u="1"/>
        <s v="DC50-0231" u="1"/>
        <s v="DC54-0303" u="1"/>
        <s v="AMFBA40-0261" u="1"/>
        <s v="AMFBA40-0271" u="1"/>
        <s v="AMFBA40-0259" u="1"/>
        <s v="AMFBA40-0279" u="1"/>
        <s v="DC50-0016" u="1"/>
        <s v="AMFBA20-0141" u="1"/>
        <s v="DC20-0416" u="1"/>
        <s v="AMFBA20-0119" u="1"/>
        <s v="AMFBA20-0151" u="1"/>
        <s v="AMFBA21-0011" u="1"/>
        <s v="AMFBA20-0129" u="1"/>
        <s v="DC54-0320" u="1"/>
        <s v="AMFBA20-0139" u="1"/>
        <s v="AMFBA21-0031" u="1"/>
        <s v="AMFBA20-0149" u="1"/>
        <s v="AMFBA50-0085" u="1"/>
        <s v="AMFBA21-0041" u="1"/>
        <s v="AMFBA21-0019" u="1"/>
        <s v="AMFBA21-0051" u="1"/>
        <s v="AMFBA21-0029" u="1"/>
        <s v="DC50-0017" u="1"/>
        <s v="AMFBA21-0071" u="1"/>
        <s v="AMFBA21-0049" u="1"/>
        <s v="DC20-0425" u="1"/>
        <s v="DC51-0132" u="1"/>
        <s v="DC50-0233" u="1"/>
        <s v="DC54-0305" u="1"/>
        <s v="DC21-0340" u="1"/>
        <s v="DC54-0313" u="1"/>
        <s v="LAF02-1019" u="1"/>
        <s v="DC54-0321" u="1"/>
        <s v="AMFBA21-0069" u="1"/>
        <s v="II04-1585" u="1"/>
        <s v="LAF02-1018" u="1"/>
        <s v="DC50-0018" u="1"/>
        <s v="DC51-0125" u="1"/>
        <s v="DC50-0226" u="1"/>
        <s v="DC20-0426" u="1"/>
        <s v="DC50-0234" u="1"/>
        <s v="DC54-0306" u="1"/>
        <s v="DC20-0434" u="1"/>
        <s v="DC54-0314" u="1"/>
        <s v="DC54-0322" u="1"/>
        <s v="LAF04-811" u="1"/>
        <s v="LAF02-820" u="1"/>
        <s v="DC50-0219" u="1"/>
        <s v="DC50-0227" u="1"/>
        <s v="DC50-0235" u="1"/>
        <s v="DC54-0315" u="1"/>
        <s v="DC54-0323" u="1"/>
        <s v="IIS16112S09" u="1"/>
        <s v="DC54-0331" u="1"/>
        <s v="AMFBA20-0122" u="1"/>
        <s v="DC51-0119" u="1"/>
        <s v="DC50-0228" u="1"/>
        <s v="DC20-0428" u="1"/>
        <s v="DC51-0135" u="1"/>
        <s v="DC54-0308" u="1"/>
        <s v="DC20-0436" u="1"/>
        <s v="DC54-0316" u="1"/>
        <s v="DC21-0351" u="1"/>
        <s v="AMFBA21-0012" u="1"/>
        <s v="DC50-0260" u="1"/>
        <s v="AMFBA21-0022" u="1"/>
        <s v="AMFBA20-0172" u="1"/>
        <s v="AMFBA21-0032" u="1"/>
        <s v="AMFBA50-0086" u="1"/>
        <s v="LAF02-830" u="1"/>
        <s v="AMFBA21-0042" u="1"/>
        <s v="AMFBA21-0052" u="1"/>
        <s v="AMFBA54-0096" u="1"/>
        <s v="DC51-0128" u="1"/>
        <s v="DC50-0229" u="1"/>
        <s v="DC21-0344" u="1"/>
        <s v="LAF03-930" u="1"/>
        <s v="DC21-0352" u="1"/>
        <s v="DC21-0360" u="1"/>
        <s v="DC54-0333" u="1"/>
        <s v="LAF02-831" u="1"/>
        <s v="LAF05-814" u="1"/>
        <s v="DC51-0129" u="1"/>
        <s v="DC20-0438" u="1"/>
        <s v="DC21-0345" u="1"/>
        <s v="LAF03-931" u="1"/>
        <s v="DC54-0334" u="1"/>
        <s v="DC51-0261" u="1"/>
        <s v="LAF02-0308" u="1"/>
        <s v="LAF02-0204" u="1"/>
        <s v="LAF02-0159" u="1"/>
        <s v="DC51-0262" u="1"/>
        <s v="DC51-0270" u="1"/>
        <s v="LAF02-0203" u="1"/>
        <s v="LAF02-817" u="1"/>
        <s v="AMFBA40-0273" u="1"/>
        <s v="LAF02-825" u="1"/>
        <s v="LAF02-833" u="1"/>
        <s v="LAF02-0158" u="1"/>
        <s v="AMFBA14-0347" u="1"/>
        <s v="II02-777" u="1"/>
        <s v="LAF03-917" u="1"/>
        <s v="DC21-0339" u="1"/>
        <s v="AMFBA20-0283" u="1"/>
        <s v="DC21-0347" u="1"/>
        <s v="AMFBA20-0143" u="1"/>
        <s v="DC51-0247" u="1"/>
      </sharedItems>
    </cacheField>
    <cacheField name="asin" numFmtId="0">
      <sharedItems/>
    </cacheField>
    <cacheField name="fnsku" numFmtId="0">
      <sharedItems/>
    </cacheField>
    <cacheField name="product-name" numFmtId="0">
      <sharedItems/>
    </cacheField>
    <cacheField name="quantity" numFmtId="0">
      <sharedItems containsSemiMixedTypes="0" containsString="0" containsNumber="1" containsInteger="1" minValue="1" maxValue="1"/>
    </cacheField>
    <cacheField name="fulfillment-center-id" numFmtId="0">
      <sharedItems/>
    </cacheField>
    <cacheField name="detailed-disposition" numFmtId="0">
      <sharedItems/>
    </cacheField>
    <cacheField name="reason" numFmtId="0">
      <sharedItems/>
    </cacheField>
    <cacheField name="status" numFmtId="0">
      <sharedItems count="3">
        <s v="IMMEDIATE_DISPOSAL"/>
        <s v="Unit returned to inventory"/>
        <s v="Reimbursed"/>
      </sharedItems>
    </cacheField>
    <cacheField name="license-plate-number" numFmtId="0">
      <sharedItems containsBlank="1"/>
    </cacheField>
    <cacheField name="customer-comment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18">
  <r>
    <s v="2021-05-31T23:09:24-07:00"/>
    <s v="112-1523279-1403438"/>
    <s v="DC54-0059"/>
    <x v="0"/>
    <s v="B07W95P8FS"/>
    <s v="B07W95P8FS"/>
    <s v="Degrees of Comfort [Advanced Dual Control Electric Blanket Queen Size W/Auto Shut Off | Heated Throw for Bed &amp; Living Room | Machine Washable | UL Cer"/>
    <n v="1"/>
    <s v="IND8"/>
    <s v="CUSTOMER_DAMAGED"/>
    <s v="UNWANTED_ITEM"/>
    <x v="0"/>
    <s v="LPNN889027089"/>
    <m/>
  </r>
  <r>
    <s v="2021-05-31T23:08:40-07:00"/>
    <s v="112-1643156-5753011"/>
    <s v="DC54-0062"/>
    <x v="1"/>
    <s v="B07W5XJQVF"/>
    <s v="B07W5XJQVF"/>
    <s v="Degrees of Comfort [Advanced Full Size Electric Blanket with Auto Shut Off | Microplush Heated Blanket for Bed &amp; Living Room | Single Controller | UL"/>
    <n v="1"/>
    <s v="TUS1"/>
    <s v="SELLABLE"/>
    <s v="UNDELIVERABLE_REFUSED"/>
    <x v="1"/>
    <s v="LPNPM345062226"/>
    <m/>
  </r>
  <r>
    <s v="2021-05-31T21:58:19-07:00"/>
    <s v="111-2287633-9362612"/>
    <s v="AMFBA40-0192"/>
    <x v="2"/>
    <s v="B082M172Z3"/>
    <s v="B082M172Z3"/>
    <s v="Rustic Modern Farmhouse Curtains | Kitchen, Living Room Decor | Grasscloth Faux Linen | Room Darkening Grommet Top Window Treatments | White 40x63 Inc"/>
    <n v="1"/>
    <s v="LAS2"/>
    <s v="SELLABLE"/>
    <s v="UNWANTED_ITEM"/>
    <x v="2"/>
    <s v="LPNRRBH3921572"/>
    <m/>
  </r>
  <r>
    <s v="2021-05-31T19:48:35-07:00"/>
    <s v="111-3643860-7745825"/>
    <s v="DC50-0222"/>
    <x v="3"/>
    <s v="B08DCFDCQT"/>
    <s v="B08DCFDCQT"/>
    <s v="Degrees of Comfort Sherpa Weighted Blanket Throw Dualed Sided Soft Cozy Fleece Thick Fuzzy Warm Bed Blanket for Twin Bed or Sofa | 50x60 Brown 10 LBS"/>
    <n v="1"/>
    <s v="LEX2"/>
    <s v="SELLABLE"/>
    <s v="QUALITY_UNACCEPTABLE"/>
    <x v="1"/>
    <s v="LPNRRBJ5630843"/>
    <m/>
  </r>
  <r>
    <s v="2021-05-31T19:28:14-07:00"/>
    <s v="113-0130639-4918645"/>
    <s v="DC54-0328"/>
    <x v="4"/>
    <s v="B08J6GYMJM"/>
    <s v="B08J6GYMJM"/>
    <s v="Degrees of Comfort Sherpa Soft Dual Control Electric Blanket King Size, Heating Blankets | Washable | 1-10 Hour Automatic Shut Off | Double Zone, 20 H"/>
    <n v="1"/>
    <s v="LEX2"/>
    <s v="SELLABLE"/>
    <s v="UNDELIVERABLE_UNKNOWN"/>
    <x v="1"/>
    <s v="LPNRRBK3766261"/>
    <m/>
  </r>
  <r>
    <s v="2021-05-31T19:24:49-07:00"/>
    <s v="111-7796603-3864240"/>
    <s v="AMFBA50-0084"/>
    <x v="5"/>
    <s v="B07T76JTTT"/>
    <s v="B07T76JTTT"/>
    <s v="Hyde Lane Comfy Sherpa Throw Blankets for Couch and Bed | 2 Way Reversible - Sherpa Fleece &amp; Plush Berber - Soft Throw Blanket Adults Size with Fuzzy"/>
    <n v="1"/>
    <s v="IAH1"/>
    <s v="SELLABLE"/>
    <s v="ORDERED_WRONG_ITEM"/>
    <x v="2"/>
    <s v="LPNPM359682009"/>
    <s v="I need a larger throw blanket than this."/>
  </r>
  <r>
    <s v="2021-05-31T18:53:17-07:00"/>
    <s v="111-1588802-6440243"/>
    <s v="AMFBA40-0194"/>
    <x v="6"/>
    <s v="B082LP2CX3"/>
    <s v="B082LP2CX3"/>
    <s v="Hyde Lane Modern Farmhouse Curtains for Living Room | Rustic Dining Room Decor | Grasscloth Faux Linen | Room Darkening Grommet Top Window Treatments"/>
    <n v="1"/>
    <s v="MSP1"/>
    <s v="CUSTOMER_DAMAGED"/>
    <s v="DEFECTIVE"/>
    <x v="2"/>
    <s v="LPNRRBK8900893"/>
    <m/>
  </r>
  <r>
    <s v="2021-05-31T18:05:00-07:00"/>
    <s v="114-0467198-8459416"/>
    <s v="DC55-0071"/>
    <x v="7"/>
    <s v="B07W4SGTCF"/>
    <s v="B07W4SGTCF"/>
    <s v="Degrees of Comfort Dual Control Heated Mattress Pad Queen Size | Zone Heating Electric Bed Warmer W/ Auto Shut Off | Fit Up to 15 Inch | 12.5ft Long C"/>
    <n v="1"/>
    <s v="LUK7"/>
    <s v="CUSTOMER_DAMAGED"/>
    <s v="UNWANTED_ITEM"/>
    <x v="0"/>
    <s v="LPNRRAY2741369"/>
    <m/>
  </r>
  <r>
    <s v="2021-05-31T17:40:46-07:00"/>
    <s v="113-9004696-2129827"/>
    <s v="DC55-0073"/>
    <x v="8"/>
    <s v="B07W82BXVX"/>
    <s v="B07W82BXVX"/>
    <s v="Degrees Of Comfort Dual Control California King Heated Mattress Pad | Electric Bed Warmer W/ Adjustable Zone Heating | Fit Up to 15 Inch | 12.5ft Long"/>
    <n v="1"/>
    <s v="TUS1"/>
    <s v="CUSTOMER_DAMAGED"/>
    <s v="ORDERED_WRONG_ITEM"/>
    <x v="0"/>
    <s v="LPNPM338057356"/>
    <m/>
  </r>
  <r>
    <s v="2021-05-31T17:32:59-07:00"/>
    <s v="112-4402841-4821037"/>
    <s v="AMFBA40-0192"/>
    <x v="2"/>
    <s v="B082M172Z3"/>
    <s v="B082M172Z3"/>
    <s v="Rustic Modern Curtains for Living Room | Farmhouse Bedroom Window Treatment | Grasscloth Faux Linen | Room Darkening Grommet Top Decor | Off/White 40x"/>
    <n v="1"/>
    <s v="PCA1"/>
    <s v="SELLABLE"/>
    <s v="UNWANTED_ITEM"/>
    <x v="1"/>
    <s v="LPNPM329146816"/>
    <m/>
  </r>
  <r>
    <s v="2021-05-31T17:28:59-07:00"/>
    <s v="112-1192840-7728229"/>
    <s v="DC21-0369"/>
    <x v="9"/>
    <s v="B089JGMHZV"/>
    <s v="B089JGMHZV"/>
    <s v="Satin Pillow Cases Set of 2 | Satin Pillowcase for Hair and Skin | Purple, Queen Pillow Case Covers, 20 x 30 Inch - Satin Weave Silky Comfort | Reduce"/>
    <n v="1"/>
    <s v="LEX2"/>
    <s v="SELLABLE"/>
    <s v="UNDELIVERABLE_REFUSED"/>
    <x v="1"/>
    <s v="LPNRRBJ8885665"/>
    <m/>
  </r>
  <r>
    <s v="2021-05-31T16:13:51-07:00"/>
    <s v="113-1795496-2473823"/>
    <s v="DC73-0445"/>
    <x v="10"/>
    <s v="B091MQWX75"/>
    <s v="B091MQWX75"/>
    <s v="Degrees of Comfort Turkish Bath Towels for Bathroom | Luxury Towel Set for Home Decor | 100% Cotton | Hotel Quality, Soft and Plush - White, 6 Piece S"/>
    <n v="1"/>
    <s v="OAK7"/>
    <s v="SELLABLE"/>
    <s v="SWITCHEROO"/>
    <x v="1"/>
    <s v="LPNPM263579399"/>
    <m/>
  </r>
  <r>
    <s v="2021-05-31T16:13:51-07:00"/>
    <s v="113-1795496-2473823"/>
    <s v="DC73-0445"/>
    <x v="10"/>
    <s v="B091MQWX75"/>
    <s v="B091MQWX75"/>
    <s v="Degrees of Comfort Turkish Bath Towels for Bathroom | Luxury Towel Set for Home Decor | 100% Cotton | Hotel Quality, Soft and Plush - White, 6 Piece S"/>
    <n v="1"/>
    <s v="OAK7"/>
    <s v="SELLABLE"/>
    <s v="SWITCHEROO"/>
    <x v="1"/>
    <s v="LPNPM263579398"/>
    <m/>
  </r>
  <r>
    <s v="2021-05-31T16:13:51-07:00"/>
    <s v="113-1795496-2473823"/>
    <s v="DC73-0445"/>
    <x v="10"/>
    <s v="B091MQWX75"/>
    <s v="B091MQWX75"/>
    <s v="Degrees of Comfort Turkish Bath Towels for Bathroom | Luxury Towel Set for Home Decor | 100% Cotton | Hotel Quality, Soft and Plush - White, 6 Piece S"/>
    <n v="1"/>
    <s v="OAK7"/>
    <s v="SELLABLE"/>
    <s v="SWITCHEROO"/>
    <x v="1"/>
    <s v="LPNPM263579397"/>
    <m/>
  </r>
  <r>
    <s v="2021-05-31T15:25:03-07:00"/>
    <s v="111-9301195-2535409"/>
    <s v="DC54-0095"/>
    <x v="11"/>
    <s v="B07W6Y2TXS"/>
    <s v="B07W6Y2TXS"/>
    <s v="Microplush Electric Blanket with Foot Pocket White 50x62 | Heated Lap Throw for Home or Office - Keeps Toes Toasty | 3 Heat Settings with Auto Shut Of"/>
    <n v="1"/>
    <s v="EWR7"/>
    <s v="DEFECTIVE"/>
    <s v="DEFECTIVE"/>
    <x v="0"/>
    <s v="LPNPM304885319"/>
    <s v="Foot does not heat up efficiently"/>
  </r>
  <r>
    <s v="2021-05-31T15:12:41-07:00"/>
    <s v="114-3707764-5429820"/>
    <s v="AMFBA40-0187"/>
    <x v="12"/>
    <s v="B082LRNF5J"/>
    <s v="B082LRNF5J"/>
    <s v="Rustic Modern Curtains for Living Room | Farmhouse Bedroom Window Treatment | Grasscloth Faux Linen | Room Darkening Grommet Top Decor | Yellow/Ivory"/>
    <n v="1"/>
    <s v="LAS2"/>
    <s v="CUSTOMER_DAMAGED"/>
    <s v="UNWANTED_ITEM"/>
    <x v="0"/>
    <s v="LPNRRAZ0265568"/>
    <m/>
  </r>
  <r>
    <s v="2021-05-31T15:06:20-07:00"/>
    <s v="112-7980580-0919413"/>
    <s v="DC54-0055"/>
    <x v="13"/>
    <s v="B07W4SGHS8"/>
    <s v="B07W4SGHS8"/>
    <s v="Degrees of Comfort [Advanced Dual Control Electric Blanket Queen Size W/Auto Shut Off | Heated Throw for Bed &amp; Living Room | Machine Washable | UL Cer"/>
    <n v="1"/>
    <s v="MDW6"/>
    <s v="DEFECTIVE"/>
    <s v="DEFECTIVE"/>
    <x v="0"/>
    <s v="LPNRRAZ9812753"/>
    <s v="the blanket didn&amp;#39;t heat up very well."/>
  </r>
  <r>
    <s v="2021-05-31T14:45:49-07:00"/>
    <s v="112-5391091-6997023"/>
    <s v="AMFBA40-0223"/>
    <x v="14"/>
    <s v="B08B9WV7KZ"/>
    <s v="B08B9WV7KZ"/>
    <s v="Illuminology Charcoal Blackout Window Curtain , Living Room Curtains 84 Inch Length , 42 Inches Width | 2 Pack Drapes for Bedroom with Grommet Top, Tr"/>
    <n v="1"/>
    <s v="LEX1"/>
    <s v="SELLABLE"/>
    <s v="UNWANTED_ITEM"/>
    <x v="1"/>
    <s v="LPNRRBK5506755"/>
    <m/>
  </r>
  <r>
    <s v="2021-05-31T14:45:49-07:00"/>
    <s v="112-5391091-6997023"/>
    <s v="AMFBA40-0223"/>
    <x v="14"/>
    <s v="B08B9WV7KZ"/>
    <s v="B08B9WV7KZ"/>
    <s v="Illuminology Charcoal Blackout Window Curtain , Living Room Curtains 84 Inch Length , 42 Inches Width | 2 Pack Drapes for Bedroom with Grommet Top, Tr"/>
    <n v="1"/>
    <s v="LEX1"/>
    <s v="SELLABLE"/>
    <s v="UNWANTED_ITEM"/>
    <x v="1"/>
    <s v="LPNRRBK5506754"/>
    <m/>
  </r>
  <r>
    <s v="2021-05-31T14:45:49-07:00"/>
    <s v="112-5391091-6997023"/>
    <s v="AMFBA40-0223"/>
    <x v="14"/>
    <s v="B08B9WV7KZ"/>
    <s v="B08B9WV7KZ"/>
    <s v="Illuminology Charcoal Blackout Window Curtain , Living Room Curtains 84 Inch Length , 42 Inches Width | 2 Pack Drapes for Bedroom with Grommet Top, Tr"/>
    <n v="1"/>
    <s v="LEX1"/>
    <s v="SELLABLE"/>
    <s v="UNWANTED_ITEM"/>
    <x v="1"/>
    <s v="LPNRRBK5506753"/>
    <m/>
  </r>
  <r>
    <s v="2021-05-31T14:44:44-07:00"/>
    <s v="111-4430908-8113854"/>
    <s v="DC50-0208"/>
    <x v="15"/>
    <s v="B08DCFQWRF"/>
    <s v="B08DCFQWRF"/>
    <s v="Degrees of Comfort Sherpa Weighted Blanket Throw for Adults | Dual-Sided Fuzzy Soft Sherpa &amp; Velvet Plush Fleece | Weighted Throw for One Person Use ("/>
    <n v="1"/>
    <s v="MDW7"/>
    <s v="SELLABLE"/>
    <s v="UNWANTED_ITEM"/>
    <x v="1"/>
    <s v="LPNRRBF9656960"/>
    <m/>
  </r>
  <r>
    <s v="2021-05-31T14:08:32-07:00"/>
    <s v="114-3571322-8547427"/>
    <s v="AMFBA54-0110"/>
    <x v="16"/>
    <s v="B07W4SF2BK"/>
    <s v="B07W4SF2BK"/>
    <s v="Hyde Lane Sherpa Electric Throw Blanket | Premium Greek Key Teal 60x70 Oversized Plush Heating Blanket | Extra Cozy &amp; Soft | 3 Heat Settings | Auto-Sh"/>
    <n v="1"/>
    <s v="HOU2"/>
    <s v="SELLABLE"/>
    <s v="MISSING_PARTS"/>
    <x v="2"/>
    <s v="LPNT002667502"/>
    <s v="The plug does not insert into the blanket"/>
  </r>
  <r>
    <s v="2021-05-31T13:57:59-07:00"/>
    <s v="112-5703278-0028232"/>
    <s v="AMFBA20-0142"/>
    <x v="17"/>
    <s v="B07TJL75VZ"/>
    <s v="B07TJL75VZ"/>
    <s v="Hyde Lane 400TC Premium Breathable 100% Cotton King Sheets Set | 4 Piece Bed Sheets Sets - Fitted, Flat Sheet &amp; Shams | Fits Up to 14&quot; to Most Mattres"/>
    <n v="1"/>
    <s v="CAE1"/>
    <s v="CUSTOMER_DAMAGED"/>
    <s v="NOT_AS_DESCRIBED"/>
    <x v="0"/>
    <s v="LPNRR930178605"/>
    <m/>
  </r>
  <r>
    <s v="2021-05-31T13:53:47-07:00"/>
    <s v="111-0087396-3925000"/>
    <s v="AMFBA20-0116"/>
    <x v="18"/>
    <s v="B07TMS4BHX"/>
    <s v="B07TMS4BHX"/>
    <s v="Hyde Lane 400 Thread Count 100% Cotton Full Fitted Sheet Only | Hotel Collection Long Staple Cotton Sheets Luxury Sateen Weave | Fits Mattress Up to 1"/>
    <n v="1"/>
    <s v="OAK7"/>
    <s v="CUSTOMER_DAMAGED"/>
    <s v="DEFECTIVE"/>
    <x v="0"/>
    <s v="LPNPM257817036"/>
    <m/>
  </r>
  <r>
    <s v="2021-05-31T13:25:53-07:00"/>
    <s v="114-9266395-9771446"/>
    <s v="DC54-0048"/>
    <x v="19"/>
    <s v="B07W6XZB1X"/>
    <s v="B07W6XZB1X"/>
    <s v="Degrees Of Comfort Electric Heated Throw Blanket Blue 50 x 60 | Lap Blanket for Office Or Home | 3 Heat Settings W/ 2 Hour Auto Shut Off, UL Certified"/>
    <n v="1"/>
    <s v="LEX2"/>
    <s v="DEFECTIVE"/>
    <s v="DEFECTIVE"/>
    <x v="0"/>
    <s v="LPNRRBJ5466614"/>
    <s v="Stopped working today"/>
  </r>
  <r>
    <s v="2021-05-31T12:42:05-07:00"/>
    <s v="114-6456972-6114666"/>
    <s v="AMFBA30-0002"/>
    <x v="20"/>
    <s v="B07RTX3WY1"/>
    <s v="B07RTX3WY1"/>
    <s v="Codi Stay Cool Pillow for Hot Sleepers | Shredded Gel Infused Memory Foam , CertiPUR-US Certified | Adjustable, Hypoallergenic, Comfort | Sweetnight f"/>
    <n v="1"/>
    <s v="LEX1"/>
    <s v="CUSTOMER_DAMAGED"/>
    <s v="DEFECTIVE"/>
    <x v="0"/>
    <s v="LPNRRBJ3091418"/>
    <m/>
  </r>
  <r>
    <s v="2021-05-31T11:17:10-07:00"/>
    <s v="111-0494604-1324218"/>
    <s v="DC54-0048"/>
    <x v="19"/>
    <s v="B07W6XZB1X"/>
    <s v="B07W6XZB1X"/>
    <s v="Degrees Of Comfort Electric Heated Throw Blanket Blue 50 x 60 | Lap Blanket for Office Or Home | 3 Heat Settings W/ 2 Hour Auto Shut Off, UL Certified"/>
    <n v="1"/>
    <s v="IND8"/>
    <s v="CUSTOMER_DAMAGED"/>
    <s v="DEFECTIVE"/>
    <x v="0"/>
    <s v="LPNN901492911"/>
    <m/>
  </r>
  <r>
    <s v="2021-05-31T10:58:08-07:00"/>
    <s v="112-2831406-5207441"/>
    <s v="DC54-0048"/>
    <x v="19"/>
    <s v="B07W6XZB1X"/>
    <s v="B07W6XZB1X"/>
    <s v="Degrees Of Comfort Electric Heated Throw Blanket Blue 50 x 60 | Lap Blanket for Office Or Home | 3 Heat Settings W/ 2 Hour Auto Shut Off, UL Certified"/>
    <n v="1"/>
    <s v="DPA7"/>
    <s v="CUSTOMER_DAMAGED"/>
    <s v="UNWANTED_ITEM"/>
    <x v="0"/>
    <s v="LPNPM365740790"/>
    <m/>
  </r>
  <r>
    <s v="2021-05-31T10:40:22-07:00"/>
    <s v="701-7806772-3458632"/>
    <s v="DC55-0072"/>
    <x v="21"/>
    <s v="B07W82BNPT"/>
    <s v="B07W82BNPT"/>
    <s v="Degrees of Comfort heated mattress pad queen | Zone Heating Electric Bed Warmer W/Auto Shut Off | Fit Up to 15 Inch | 12.5ft Long Cord - 39x80 Inch, W"/>
    <n v="1"/>
    <s v="MSP1"/>
    <s v="SELLABLE"/>
    <s v="UNWANTED_ITEM"/>
    <x v="1"/>
    <s v="LPNRRBK8650266"/>
    <m/>
  </r>
  <r>
    <s v="2021-05-31T09:47:40-07:00"/>
    <s v="111-5147385-2839453"/>
    <s v="AMFBA10-0005"/>
    <x v="22"/>
    <s v="B07TJLWH3N"/>
    <s v="B07TJLWH3N"/>
    <s v="Codi 100% Organic Eucalyptus Comforter Queen/Full Size | Cloud Lightweight Cooling Duvet for Night Sweats and Hot Sleepers in Summer | Cool, Breathabl"/>
    <n v="1"/>
    <s v="CVG2"/>
    <s v="CUSTOMER_DAMAGED"/>
    <s v="NO_REASON_GIVEN"/>
    <x v="0"/>
    <s v="LPNRRBE3335795"/>
    <m/>
  </r>
  <r>
    <s v="2021-05-31T09:38:40-07:00"/>
    <s v="112-4523625-5434641"/>
    <s v="DC54-0064"/>
    <x v="23"/>
    <s v="B07W6Y1RLH"/>
    <s v="B07W6Y1RLH"/>
    <s v="Degrees of Comfort [Advanced Dual Control Electric Blanket King Size W/Auto Shut Off | Heated Throw for Bed &amp; Living Room | Machine Washable | UL Cert"/>
    <n v="1"/>
    <s v="CVG2"/>
    <s v="CUSTOMER_DAMAGED"/>
    <s v="UNWANTED_ITEM"/>
    <x v="0"/>
    <s v="LPNRRBF9157750"/>
    <m/>
  </r>
  <r>
    <s v="2021-05-31T09:20:25-07:00"/>
    <s v="111-6094588-6205803"/>
    <s v="AMFBA40-0194"/>
    <x v="6"/>
    <s v="B082LP2CX3"/>
    <s v="B082LP2CX3"/>
    <s v="Rustic Modern Curtains for Living Room | Farmhouse Bedroom Window Treatment | Grasscloth Faux Linen | Room Darkening Grommet Top Decor | Off/White 40x"/>
    <n v="1"/>
    <s v="IND8"/>
    <s v="SELLABLE"/>
    <s v="UNWANTED_ITEM"/>
    <x v="1"/>
    <s v="LPNPM306284822"/>
    <m/>
  </r>
  <r>
    <s v="2021-05-31T08:50:52-07:00"/>
    <s v="111-2427597-3858655"/>
    <s v="DC50-0019"/>
    <x v="24"/>
    <s v="B07RYPHRGF"/>
    <s v="B07RYPHRGF"/>
    <s v="Degrees of Comfort Sherpa Weighted Blanket 15 Pounds | Dual-Sided Fuzzy Soft Velvet Plush Fleece Weighted Bed Blanket | 60X80 Navy 15 LBS"/>
    <n v="1"/>
    <s v="IND8"/>
    <s v="SELLABLE"/>
    <s v="ORDERED_WRONG_ITEM"/>
    <x v="1"/>
    <s v="LPNN893923682"/>
    <m/>
  </r>
  <r>
    <s v="2021-05-31T08:36:15-07:00"/>
    <s v="112-0034188-9370666"/>
    <s v="DC20-0424"/>
    <x v="25"/>
    <s v="B08BB3NZG7"/>
    <s v="B08BB3NZG7"/>
    <s v="Light Grey Fitted Sheets Full Size | Ultra Soft 1800 Microfiber Deep Pocket Bottom Sheet Only | Elastic Fits Mattress Bed Size Up to 12 Inches"/>
    <n v="1"/>
    <s v="MEM3"/>
    <s v="SELLABLE"/>
    <s v="UNDELIVERABLE_CARRIER_MISS_SORTED"/>
    <x v="1"/>
    <s v="LPNN901273838"/>
    <m/>
  </r>
  <r>
    <s v="2021-05-31T08:29:25-07:00"/>
    <s v="111-4185563-1524252"/>
    <s v="AMFBA50-0092"/>
    <x v="26"/>
    <s v="B07T7CS35R"/>
    <s v="B07T7CS35R"/>
    <s v="Hyde Lane Comfy Sherpa Throw Blankets for Couch and Bed | 2 Way Reversible - Sherpa Fleece &amp; Plush Berber - Soft Throw Blanket Adults Size with Fuzzy"/>
    <n v="1"/>
    <s v="OAK7"/>
    <s v="CUSTOMER_DAMAGED"/>
    <s v="UNWANTED_ITEM"/>
    <x v="0"/>
    <s v="LPNPM263508408"/>
    <m/>
  </r>
  <r>
    <s v="2021-05-31T08:23:48-07:00"/>
    <s v="113-2365547-7032237"/>
    <s v="DC54-0324"/>
    <x v="27"/>
    <s v="B08J6K5P1J"/>
    <s v="B08J6K5P1J"/>
    <s v="Degrees of Comfort Sherpa Soft Dual Control Electric Blanket King Size, Heating Blankets | Washable | 1-10 Hour Automatic Shut Off | Double Zone, 20 H"/>
    <n v="1"/>
    <s v="CVG2"/>
    <s v="DEFECTIVE"/>
    <s v="UNDELIVERABLE_UNKNOWN"/>
    <x v="0"/>
    <s v="LPNRRBF2077549"/>
    <m/>
  </r>
  <r>
    <s v="2021-05-31T08:00:43-07:00"/>
    <s v="114-2646760-3926644"/>
    <s v="DC54-0309"/>
    <x v="28"/>
    <s v="B08J69CBQS"/>
    <s v="B08J69CBQS"/>
    <s v="Degrees of Comfort Soft Sherpa Heated Electric Blanket Twin XL Size, | Controller with 1-10 Hour Auto Shut Off | 20 Heat Settings | Washable, 64&quot; x 86"/>
    <n v="1"/>
    <s v="TUS1"/>
    <s v="CUSTOMER_DAMAGED"/>
    <s v="DEFECTIVE"/>
    <x v="2"/>
    <s v="LPNPM339767629"/>
    <m/>
  </r>
  <r>
    <s v="2021-05-31T07:54:27-07:00"/>
    <s v="114-7109025-7831423"/>
    <s v="DC16-0115"/>
    <x v="29"/>
    <s v="B07YM4RG5H"/>
    <s v="B07YM4RG5H"/>
    <s v="Degrees of Comfort Premium Waterproof Mattress Encasement Queen Size 15-18'' Inch Deep Pocket | Zippered Design with Cotton Cover, 3M Scotchgard Stain"/>
    <n v="1"/>
    <s v="IND8"/>
    <s v="SELLABLE"/>
    <s v="ORDERED_WRONG_ITEM"/>
    <x v="1"/>
    <s v="LPNN914659131"/>
    <m/>
  </r>
  <r>
    <s v="2021-05-31T06:50:19-07:00"/>
    <s v="114-7696176-9469058"/>
    <s v="AMFBA40-0192"/>
    <x v="2"/>
    <s v="B082M172Z3"/>
    <s v="B082M172Z3"/>
    <s v="Rustic Modern Curtains for Living Room | Farmhouse Bedroom Window Treatment | Grasscloth Faux Linen | Room Darkening Grommet Top Decor | Off/White 40x"/>
    <n v="1"/>
    <s v="LEX1"/>
    <s v="SELLABLE"/>
    <s v="SWITCHEROO"/>
    <x v="1"/>
    <s v="LPNRRBK5514426"/>
    <s v="Wrong size"/>
  </r>
  <r>
    <s v="2021-05-31T06:50:19-07:00"/>
    <s v="114-7696176-9469058"/>
    <s v="AMFBA40-0192"/>
    <x v="2"/>
    <s v="B082M172Z3"/>
    <s v="B082M172Z3"/>
    <s v="Rustic Modern Curtains for Living Room | Farmhouse Bedroom Window Treatment | Grasscloth Faux Linen | Room Darkening Grommet Top Decor | Off/White 40x"/>
    <n v="1"/>
    <s v="LEX1"/>
    <s v="CUSTOMER_DAMAGED"/>
    <s v="SWITCHEROO"/>
    <x v="0"/>
    <s v="LPNRRBK5514425"/>
    <m/>
  </r>
  <r>
    <s v="2021-05-31T06:40:41-07:00"/>
    <s v="114-7594248-1788251"/>
    <s v="DC51-0032"/>
    <x v="30"/>
    <s v="B07RYP2PGN"/>
    <s v="B07RYP2PGN"/>
    <s v="Degrees Of Comfort Cooling Weighted Blanket with Removable Cover Cozyheat Minky Plush Coolmax Washable Covers Included | Weight Distribution with Prem"/>
    <n v="1"/>
    <s v="LEX1"/>
    <s v="CUSTOMER_DAMAGED"/>
    <s v="UNWANTED_ITEM"/>
    <x v="0"/>
    <s v="LPNRRBK5461498"/>
    <m/>
  </r>
  <r>
    <s v="2021-05-31T05:59:35-07:00"/>
    <s v="111-9117136-9315439"/>
    <s v="DC55-0071"/>
    <x v="7"/>
    <s v="B07W4SGTCF"/>
    <s v="B07W4SGTCF"/>
    <s v="Degrees of Comfort Dual Control Heated Mattress Pad Queen Size | Zone Heating Electric Bed Warmer W/ Auto Shut Off | Fit Up to 15 Inch | 12.5ft Long C"/>
    <n v="1"/>
    <s v="LUK7"/>
    <s v="CUSTOMER_DAMAGED"/>
    <s v="FOUND_BETTER_PRICE"/>
    <x v="2"/>
    <s v="LPNRRAY2533960"/>
    <m/>
  </r>
  <r>
    <s v="2021-05-31T05:12:03-07:00"/>
    <s v="112-0726702-4569807"/>
    <s v="DC16-0439"/>
    <x v="31"/>
    <s v="B08FSQ3BHH"/>
    <s v="B08FSQ3BHH"/>
    <s v="Degrees of Comfort 100% Waterproof Mattress Pad Twin Size | Quilted Topper Fitted 13'' Inch Deep Pocket 3M Scotchgard Stain Resistant Protector Cover"/>
    <n v="1"/>
    <s v="LEX1"/>
    <s v="CUSTOMER_DAMAGED"/>
    <s v="UNWANTED_ITEM"/>
    <x v="0"/>
    <s v="LPNRRBJ3388210"/>
    <m/>
  </r>
  <r>
    <s v="2021-05-31T04:16:43-07:00"/>
    <s v="111-7792194-7347402"/>
    <s v="DC54-0326"/>
    <x v="32"/>
    <s v="B08J6LWDXW"/>
    <s v="B08J6LWDXW"/>
    <s v="Degrees of Comfort Sherpa Plush Heated Blanket, Full Size Bed Electric Blankets with 20 Heat Settings Controller | 1-10 Hour Auto Shut Off |Washable,"/>
    <n v="1"/>
    <s v="LAS2"/>
    <s v="CUSTOMER_DAMAGED"/>
    <s v="DEFECTIVE"/>
    <x v="0"/>
    <s v="LPNRRBH4125640"/>
    <m/>
  </r>
  <r>
    <s v="2021-05-31T04:02:45-07:00"/>
    <s v="112-6699825-8157857"/>
    <s v="DC73-0451"/>
    <x v="33"/>
    <s v="B091MV1K26"/>
    <s v="B091MV1K26"/>
    <s v="Degrees of Comfort Extra Large Turkish Bath Towels for Bathroom | Luxury Towel Set for Home Decor | 100% Cotton | Hotel Quality, Soft and Plush - Whit"/>
    <n v="1"/>
    <s v="LAS2"/>
    <s v="SELLABLE"/>
    <s v="UNWANTED_ITEM"/>
    <x v="1"/>
    <s v="LPNRRBJ0290649"/>
    <s v="Thought they were larger,  my mistake"/>
  </r>
  <r>
    <s v="2021-05-31T03:20:32-07:00"/>
    <s v="112-6725430-9018602"/>
    <s v="AMFBA20-0118"/>
    <x v="34"/>
    <s v="B07TLPZVTL"/>
    <s v="B07TLPZVTL"/>
    <s v="Hyde Lane 400 Thread Count 100% Cotton King Fitted Sheet Only | Hotel Collection Long Staple Cotton Sheets Luxury Sateen Weave | Fits Mattress Up to 1"/>
    <n v="1"/>
    <s v="LAS2"/>
    <s v="CUSTOMER_DAMAGED"/>
    <s v="UNAUTHORIZED_PURCHASE"/>
    <x v="0"/>
    <s v="LPNRRBH3852226"/>
    <m/>
  </r>
  <r>
    <s v="2021-05-31T03:09:54-07:00"/>
    <s v="111-0528838-3709804"/>
    <s v="DC54-0291"/>
    <x v="35"/>
    <s v="B08HW4V6JN"/>
    <s v="B08HW4V6JN"/>
    <s v="Degrees of Comfort [Advanced Microplush Heated Blanket for Bed &amp; Living Room | Machine Washable Electric Blanket W/Auto Shut Off, Preheat Setting | UL"/>
    <n v="1"/>
    <s v="TUS1"/>
    <s v="CUSTOMER_DAMAGED"/>
    <s v="QUALITY_UNACCEPTABLE"/>
    <x v="0"/>
    <s v="LPNPM337635612"/>
    <m/>
  </r>
  <r>
    <s v="2021-05-31T01:31:08-07:00"/>
    <s v="114-2767397-9539456"/>
    <s v="DC54-0047"/>
    <x v="36"/>
    <s v="B07WC6H2DN"/>
    <s v="B07WC6H2DN"/>
    <s v="Degrees Of Comfort Electric Heated Throw Blanket Red 50 x 60 | Lap Blanket for Office Or Home | 3 Heat Settings W/ 2 Hour Auto Shut Off, UL Certified"/>
    <n v="1"/>
    <s v="LAS2"/>
    <s v="CUSTOMER_DAMAGED"/>
    <s v="DEFECTIVE"/>
    <x v="0"/>
    <s v="LPNRRBK9774199"/>
    <m/>
  </r>
  <r>
    <s v="2021-05-30T23:26:14-07:00"/>
    <s v="112-7527779-1117062"/>
    <s v="AMFBA30-0292"/>
    <x v="37"/>
    <s v="B08F7CBXJ4"/>
    <s v="B08F7CBXJ4"/>
    <s v="Codi Miracle Bamboo Pillow for Sleeping Queen Size One Pack | Adjustable Shredded Memory Foam, Best Cooling Pillow for Stomach/Back/Side Sleeper | Com"/>
    <n v="1"/>
    <s v="LEX1"/>
    <s v="SELLABLE"/>
    <s v="ORDERED_WRONG_ITEM"/>
    <x v="1"/>
    <s v="LPNRRBK5580490"/>
    <m/>
  </r>
  <r>
    <s v="2021-05-30T23:21:01-07:00"/>
    <s v="113-9422652-8926662"/>
    <s v="DC21-0355"/>
    <x v="38"/>
    <s v="B089JC6DTS"/>
    <s v="B089JC6DTS"/>
    <s v="King Size Pillows Cases Set of 2 | Satin Pillowcase for Hair and Skin | Gold, King Pillow Case Covers, 20 x 40 Inch - Satin Weave Silky Comfort | Redu"/>
    <n v="1"/>
    <s v="IND8"/>
    <s v="SELLABLE"/>
    <s v="UNWANTED_ITEM"/>
    <x v="1"/>
    <s v="LPNN893464677"/>
    <m/>
  </r>
  <r>
    <s v="2021-05-30T22:43:08-07:00"/>
    <s v="113-8879298-2830617"/>
    <s v="DC51-0239"/>
    <x v="39"/>
    <s v="B089JDZT2B"/>
    <s v="B089JDZT2B"/>
    <s v="Degrees Of Comfort Cooling Weighted Blanket for Adults Kids - Even Weight Distribution with Premium Glass Beads, Heavy Blankets for One Person Use (10"/>
    <n v="1"/>
    <s v="LAS2"/>
    <s v="CUSTOMER_DAMAGED"/>
    <s v="UNWANTED_ITEM"/>
    <x v="0"/>
    <s v="LPNRRBH4062484"/>
    <m/>
  </r>
  <r>
    <s v="2021-05-30T21:09:18-07:00"/>
    <s v="111-4759214-5033049"/>
    <s v="DC54-0061"/>
    <x v="40"/>
    <s v="B07W95N8F7"/>
    <s v="B07W95N8F7"/>
    <s v="Degrees of Comfort [Advanced Microplush Electric Blanket with Auto Shut Off | Heating Blankets for Bed &amp; Living Room | Machine Washable | UL Certified"/>
    <n v="1"/>
    <s v="OAK7"/>
    <s v="CUSTOMER_DAMAGED"/>
    <s v="SWITCHEROO"/>
    <x v="2"/>
    <s v="LPNPM246257957"/>
    <m/>
  </r>
  <r>
    <s v="2021-05-30T19:55:33-07:00"/>
    <s v="112-4273844-7725848"/>
    <s v="DC51-0242"/>
    <x v="41"/>
    <s v="B089JN796W"/>
    <s v="B089JN796W"/>
    <s v="Degrees of Comfort Weighted Blanket Queen Size for Adults - Even Weight Distribution with Premium Glass Beads | Warm Heavy Blanket for One Person Use"/>
    <n v="1"/>
    <s v="LAS2"/>
    <s v="SELLABLE"/>
    <s v="QUALITY_UNACCEPTABLE"/>
    <x v="1"/>
    <s v="LPNRRBK9910746"/>
    <s v="item not compatible"/>
  </r>
  <r>
    <s v="2021-05-30T19:35:45-07:00"/>
    <s v="112-7048339-3728225"/>
    <s v="DC54-0068"/>
    <x v="42"/>
    <s v="B07W4SGN9P"/>
    <s v="B07W4SGN9P"/>
    <s v="Degrees of Comfort [Advanced Dual Control Electric Blanket King Size W/Auto Shut Off | Heated Throw for Bed &amp; Living Room | Machine Washable | UL Cert"/>
    <n v="1"/>
    <s v="CVG2"/>
    <s v="CUSTOMER_DAMAGED"/>
    <s v="DAMAGED_BY_FC"/>
    <x v="2"/>
    <s v="LPNRRAY4759672"/>
    <m/>
  </r>
  <r>
    <s v="2021-05-30T19:18:07-07:00"/>
    <s v="114-1936038-9136248"/>
    <s v="AMFBA40-0193"/>
    <x v="43"/>
    <s v="B082M24G41"/>
    <s v="B082M24G41"/>
    <s v="Rustic Modern Curtains for Living Room | Farmhouse Bedroom Window Treatment | Grasscloth Faux Linen | Room Darkening Grommet Top Decor | Off/White 40x"/>
    <n v="1"/>
    <s v="LAS2"/>
    <s v="CUSTOMER_DAMAGED"/>
    <s v="UNWANTED_ITEM"/>
    <x v="0"/>
    <s v="LPNRRBK9842112"/>
    <m/>
  </r>
  <r>
    <s v="2021-05-30T17:13:49-07:00"/>
    <s v="111-1146584-8308202"/>
    <s v="DC54-0068"/>
    <x v="42"/>
    <s v="B07W4SGN9P"/>
    <s v="B07W4SGN9P"/>
    <s v="Degrees of Comfort [Advanced Dual Control Electric Blanket King Size W/Auto Shut Off | Heated Throw for Bed &amp; Living Room | Machine Washable | UL Cert"/>
    <n v="1"/>
    <s v="CVG2"/>
    <s v="SELLABLE"/>
    <s v="UNDELIVERABLE_UNKNOWN"/>
    <x v="1"/>
    <s v="LPNRRBF9005346"/>
    <m/>
  </r>
  <r>
    <s v="2021-05-30T17:11:41-07:00"/>
    <s v="113-6464920-6341004"/>
    <s v="DC16-0090"/>
    <x v="44"/>
    <s v="B07R447MB5"/>
    <s v="B07R447MB5"/>
    <s v="Degrees of Comfort Waterproof Mattress Encasement King Size 13-15'' Inch Deep Pocket | Zipper Design w/ Cotton Cover, 3M Scotchgard Stain Resistant |"/>
    <n v="1"/>
    <s v="LEX1"/>
    <s v="CUSTOMER_DAMAGED"/>
    <s v="ORDERED_WRONG_ITEM"/>
    <x v="0"/>
    <s v="LPNRRBK5199216"/>
    <m/>
  </r>
  <r>
    <s v="2021-05-30T16:35:21-07:00"/>
    <s v="113-6242037-4036238"/>
    <s v="DC50-0256"/>
    <x v="45"/>
    <s v="B08FCVBR1F"/>
    <s v="B08FCVBR1F"/>
    <s v="DEGREES OF COMFORT Reversible Soft Throw Blanket - Warm Fuzzy Sherpa &amp; Soft Fluffy Fleece | Sherpa Couch Blankets for Kids Sofa Bed | 4 Sizes 10 Color"/>
    <n v="1"/>
    <s v="IND8"/>
    <s v="CUSTOMER_DAMAGED"/>
    <s v="UNWANTED_ITEM"/>
    <x v="0"/>
    <s v="LPNN932384635"/>
    <m/>
  </r>
  <r>
    <s v="2021-05-30T16:19:51-07:00"/>
    <s v="112-8665812-8839432"/>
    <s v="DC55-0073"/>
    <x v="8"/>
    <s v="B07W82BXVX"/>
    <s v="B07W82BXVX"/>
    <s v="Degrees Of Comfort Dual Control California King Heated Mattress Pad | Electric Bed Warmer W/ Adjustable Zone Heating | Fit Up to 15 Inch | 12.5ft Long"/>
    <n v="1"/>
    <s v="TUS1"/>
    <s v="DEFECTIVE"/>
    <s v="DEFECTIVE"/>
    <x v="0"/>
    <s v="LPNPM353900968"/>
    <s v="doesnt work right"/>
  </r>
  <r>
    <s v="2021-05-30T15:55:26-07:00"/>
    <s v="113-4236623-1913838"/>
    <s v="AMFBA20-0157"/>
    <x v="46"/>
    <s v="B07TNX1C5N"/>
    <s v="B07TNX1C5N"/>
    <s v="Hyde Lane 400TC Premium Breathable 100% Cotton Twin XL Sheets Set | 4 Piece Bed Sheets Sets - Fitted, Flat Sheet &amp; Shams | Fits Up to 14&quot; to Most Matt"/>
    <n v="1"/>
    <s v="IND8"/>
    <s v="SELLABLE"/>
    <s v="NOT_AS_DESCRIBED"/>
    <x v="1"/>
    <s v="LPNN881464160"/>
    <s v="Color was off"/>
  </r>
  <r>
    <s v="2021-05-30T14:25:01-07:00"/>
    <s v="113-5204524-1057014"/>
    <s v="AMFBA54-0105"/>
    <x v="47"/>
    <s v="B07WC4F41Z"/>
    <s v="B07WC4F41Z"/>
    <s v="Hyde Lane Sherpa Electric Throw Blanket | Premium Grey 60x70 Oversized Plush Heating Blanket | Extra Cozy &amp; Soft | 3 Heat Settings | Auto-Shutoff | Ma"/>
    <n v="1"/>
    <s v="MCO6"/>
    <s v="DEFECTIVE"/>
    <s v="DEFECTIVE"/>
    <x v="0"/>
    <s v="LPNPM304315950"/>
    <s v="Stopped working"/>
  </r>
  <r>
    <s v="2021-05-30T14:22:14-07:00"/>
    <s v="114-2884287-7655423"/>
    <s v="DC55-0072"/>
    <x v="21"/>
    <s v="B07W82BNPT"/>
    <s v="B07W82BNPT"/>
    <s v="Degrees Of Comfort Dual Control Heated Mattress Pad King Size | Electric Bed Warmer W/ Adjustable Zone Heating | Fit Up to 15 Inch | 12.5ft Long Cord"/>
    <n v="1"/>
    <s v="TUS1"/>
    <s v="SELLABLE"/>
    <s v="DEFECTIVE"/>
    <x v="1"/>
    <s v="LPNPM347713999"/>
    <s v="one side does not heat, control unit blinks.  Tried swapping controllers, same side of pad causes controller to blink and doesnt heat.  other side works with either controller."/>
  </r>
  <r>
    <s v="2021-05-30T13:49:39-07:00"/>
    <s v="702-0833497-3624267"/>
    <s v="DC51-0036"/>
    <x v="48"/>
    <s v="B07S2TYLPG"/>
    <s v="B07S2TYLPG"/>
    <s v="Fuzzy Weighted Blanket Queen Size with 2 Duvet Covers for Hot &amp; Cold Sleepers | Couverture Lourde Anxiété | Best Rated Gifts for Men &amp; Women | The O"/>
    <n v="1"/>
    <s v="MEM3"/>
    <s v="CUSTOMER_DAMAGED"/>
    <s v="NOT_COMPATIBLE"/>
    <x v="0"/>
    <s v="LPNN885406912"/>
    <m/>
  </r>
  <r>
    <s v="2021-05-30T12:04:55-07:00"/>
    <s v="113-2061666-1379421"/>
    <s v="AMFBA30-0001"/>
    <x v="49"/>
    <s v="B07RRNXQXJ"/>
    <s v="B07RRNXQXJ"/>
    <s v="Codi Stay Cool Pillow for Hot Sleepers | Shredded Gel Infused Memory Foam , CertiPUR-US Certified | Adjustable, Hypoallergenic, Comfort | Sweetnight f"/>
    <n v="1"/>
    <s v="LAS2"/>
    <s v="CUSTOMER_DAMAGED"/>
    <s v="SWITCHEROO"/>
    <x v="0"/>
    <s v="LPNRRBH3976612"/>
    <m/>
  </r>
  <r>
    <s v="2021-05-30T11:09:19-07:00"/>
    <s v="112-7226077-4276238"/>
    <s v="DC51-0044"/>
    <x v="50"/>
    <s v="B07SPQZYG1"/>
    <s v="B07SPQZYG1"/>
    <s v="Degrees of Comfort Cotton Weighted Blanket for Kids with Nylon Cool Removable Cover, Faster Deeper Sleep with Gentle Hug Compression &amp; Calming Comfort"/>
    <n v="1"/>
    <s v="LEX2"/>
    <s v="CUSTOMER_DAMAGED"/>
    <s v="DEFECTIVE"/>
    <x v="2"/>
    <s v="LPNRRBJ5372030"/>
    <m/>
  </r>
  <r>
    <s v="2021-05-30T10:21:46-07:00"/>
    <s v="112-6067748-8545809"/>
    <s v="AMFBA50-0091"/>
    <x v="51"/>
    <s v="B07T77H3VW"/>
    <s v="B07T77H3VW"/>
    <s v="Hyde Lane Comfy Sherpa Throw Blankets for Couch and Bed | 2 Way Reversible - Sherpa Fleece &amp; Plush Berber - Soft Throw Blanket Adults Size with Fuzzy"/>
    <n v="1"/>
    <s v="CVG2"/>
    <s v="SELLABLE"/>
    <s v="UNWANTED_ITEM"/>
    <x v="1"/>
    <s v="LPNRRBF7037636"/>
    <m/>
  </r>
  <r>
    <s v="2021-05-30T10:00:19-07:00"/>
    <s v="114-1680956-7707462"/>
    <s v="DC54-0054"/>
    <x v="52"/>
    <s v="B07WC5SK6B"/>
    <s v="B07WC5SK6B"/>
    <s v="Degrees of Comfort [Advanced Microplush Electric Blanket with Auto Shut Off | Heating Blankets for Bed &amp; Living Room | Machine Washable | UL Certified"/>
    <n v="1"/>
    <s v="DFW9"/>
    <s v="CUSTOMER_DAMAGED"/>
    <s v="SWITCHEROO"/>
    <x v="2"/>
    <s v="LPNPM172922500"/>
    <m/>
  </r>
  <r>
    <s v="2021-05-30T09:49:06-07:00"/>
    <s v="114-3401705-0404217"/>
    <s v="DC51-0176"/>
    <x v="53"/>
    <s v="B08FCV6GH4"/>
    <s v="B08FCV6GH4"/>
    <s v="DEGREES OF COMFORT Soft Blankets Queen Size Fleece Blanket - MicroVelour Velvet Fuzzy Plush | Warm Silky Soft Lightweight | 90x90 Ocean Blue"/>
    <n v="1"/>
    <s v="GSP1"/>
    <s v="SELLABLE"/>
    <s v="UNDELIVERABLE_UNKNOWN"/>
    <x v="1"/>
    <s v="LPNRRBF1610202"/>
    <m/>
  </r>
  <r>
    <s v="2021-05-30T08:06:49-07:00"/>
    <s v="113-0208756-9089860"/>
    <s v="LAF02-0257"/>
    <x v="54"/>
    <s v="B077YPTPSZ"/>
    <s v="B077YPTPSZ"/>
    <s v="INK+IVY Capri Pajamas for Women | Plus Size Ladies Pajamas Sets, Short Sleeve Sleepwear"/>
    <n v="1"/>
    <s v="BUR7"/>
    <s v="SELLABLE"/>
    <s v="APPAREL_TOO_LARGE"/>
    <x v="1"/>
    <s v="LPNRRAJ0503131"/>
    <m/>
  </r>
  <r>
    <s v="2021-05-30T07:56:22-07:00"/>
    <s v="111-9970962-7877805"/>
    <s v="DC51-0032"/>
    <x v="30"/>
    <s v="B07RYP2PGN"/>
    <s v="B07RYP2PGN"/>
    <s v="Degrees Of Comfort Cooling Weighted Blanket with Removable Cover Cozyheat Minky Plush Coolmax Washable Covers Included | Weight Distribution with Prem"/>
    <n v="1"/>
    <s v="TUS1"/>
    <s v="CUSTOMER_DAMAGED"/>
    <s v="NOT_AS_DESCRIBED"/>
    <x v="0"/>
    <s v="LPNPM337713815"/>
    <m/>
  </r>
  <r>
    <s v="2021-05-30T07:01:15-07:00"/>
    <s v="112-4201152-1748255"/>
    <s v="DC50-0272"/>
    <x v="55"/>
    <s v="B08FCXCCLG"/>
    <s v="B08FCXCCLG"/>
    <s v="DEGREES OF COMFORT Reversible Soft Throw Blanket - Warm Fuzzy Sherpa &amp; Soft Fluffy Fleece | Sherpa Couch Blankets for Kids Sofa Bed | 4 Sizes 10 Color"/>
    <n v="1"/>
    <s v="LAS2"/>
    <s v="SELLABLE"/>
    <s v="UNWANTED_ITEM"/>
    <x v="1"/>
    <s v="LPNRRBH3454362"/>
    <m/>
  </r>
  <r>
    <s v="2021-05-30T06:43:25-07:00"/>
    <s v="113-9146321-9752235"/>
    <s v="DC54-0094"/>
    <x v="56"/>
    <s v="B07WC46VQ2"/>
    <s v="B07WC46VQ2"/>
    <s v="Microplush Electric Blanket with Foot Pocket Brown 50x62 | Heated Lap Throw for Home or Office - Keeps Toes Toasty | 3 Heat Settings with Auto Shut Of"/>
    <n v="1"/>
    <s v="LEX2"/>
    <s v="CUSTOMER_DAMAGED"/>
    <s v="NOT_AS_DESCRIBED"/>
    <x v="0"/>
    <s v="LPNRRBJ5828799"/>
    <m/>
  </r>
  <r>
    <s v="2021-05-30T06:05:38-07:00"/>
    <s v="113-6076999-2476203"/>
    <s v="DC16-0088"/>
    <x v="57"/>
    <s v="B07R4472G1"/>
    <s v="B07R4472G1"/>
    <s v="Degrees of Comfort Premium Waterproof Mattress Encasement Full Size 13-15'' Inch Deep Pocket | Zippered Design with Cotton Cover, 3M Scotchgard Stain"/>
    <n v="1"/>
    <s v="LEX2"/>
    <s v="CUSTOMER_DAMAGED"/>
    <s v="ORDERED_WRONG_ITEM"/>
    <x v="0"/>
    <s v="LPNRRBJ6385091"/>
    <m/>
  </r>
  <r>
    <s v="2021-05-30T05:48:45-07:00"/>
    <s v="111-6463860-7245867"/>
    <s v="DC54-0288"/>
    <x v="58"/>
    <s v="B08HW5K1SB"/>
    <s v="B08HW5K1SB"/>
    <s v="Degrees of Comfort [Advanced Twin XL Electric Blanket with Auto Shut Off | Microplush Heated Blanket for Bed &amp; Living Room | Single Controller | UL Ce"/>
    <n v="1"/>
    <s v="LEX1"/>
    <s v="CUSTOMER_DAMAGED"/>
    <s v="QUALITY_UNACCEPTABLE"/>
    <x v="0"/>
    <s v="LPNRRBJ3077559"/>
    <m/>
  </r>
  <r>
    <s v="2021-05-30T05:44:40-07:00"/>
    <s v="112-3547747-5798637"/>
    <s v="DC54-0047"/>
    <x v="36"/>
    <s v="B07WC6H2DN"/>
    <s v="B07WC6H2DN"/>
    <s v="Degrees Of Comfort Electric Heated Throw Blanket Red 50 x 60 | Lap Blanket for Office Or Home | 3 Heat Settings W/ 2 Hour Auto Shut Off, UL Certified"/>
    <n v="1"/>
    <s v="IND8"/>
    <s v="DEFECTIVE"/>
    <s v="DEFECTIVE"/>
    <x v="0"/>
    <s v="LPNN924376012"/>
    <s v="gets hot to much then stops working/ already contacted the seller/manufacturer and they sent a link for refund or return but it was redirected to amazon."/>
  </r>
  <r>
    <s v="2021-05-30T04:06:25-07:00"/>
    <s v="114-2051670-2828221"/>
    <s v="AMFBA14-0351"/>
    <x v="59"/>
    <s v="B08R176DQ4"/>
    <s v="B08R176DQ4"/>
    <s v="Hyde Lane 2 Piece Reversible Twin/Twin XL Size Quilt Set | Size:66x90 - Alyssa | Soft Microfiber Lightweight Coverlet Bedspread | All Season | Bed Cov"/>
    <n v="1"/>
    <s v="LAS2"/>
    <s v="CUSTOMER_DAMAGED"/>
    <s v="NOT_AS_DESCRIBED"/>
    <x v="0"/>
    <s v="LPNRRBH3927868"/>
    <m/>
  </r>
  <r>
    <s v="2021-05-30T03:32:19-07:00"/>
    <s v="111-7753867-3761868"/>
    <s v="DC55-0071"/>
    <x v="7"/>
    <s v="B07W4SGTCF"/>
    <s v="B07W4SGTCF"/>
    <s v="Degrees of Comfort Dual Control Heated Mattress Pad Queen Size | Zone Heating Electric Bed Warmer W/ Auto Shut Off | Fit Up to 15 Inch | 12.5ft Long C"/>
    <n v="1"/>
    <s v="LUK7"/>
    <s v="CUSTOMER_DAMAGED"/>
    <s v="DEFECTIVE"/>
    <x v="2"/>
    <s v="LPNRRBE4098352"/>
    <m/>
  </r>
  <r>
    <s v="2021-05-30T03:26:16-07:00"/>
    <s v="111-1145371-9685832"/>
    <s v="DC21-0359"/>
    <x v="60"/>
    <s v="B089JM1SC7"/>
    <s v="B089JM1SC7"/>
    <s v="Satin Pillow Cases Standard Size Set of 2 | Satin Pillowcase for Hair and Skin | Pink, Pillow Covers, 20 x 26 Inch - Satin Weave Silky Comfort | Reduc"/>
    <n v="1"/>
    <s v="LAS2"/>
    <s v="SELLABLE"/>
    <s v="ORDERED_WRONG_ITEM"/>
    <x v="1"/>
    <s v="LPNRRBI3923262"/>
    <s v="The pillowcase wasn’t long enough for my pillows otherwise they’re wonderful"/>
  </r>
  <r>
    <s v="2021-05-30T02:19:19-07:00"/>
    <s v="114-3689596-8910641"/>
    <s v="DC54-0048"/>
    <x v="19"/>
    <s v="B07W6XZB1X"/>
    <s v="B07W6XZB1X"/>
    <s v="Degrees Of Comfort Electric Heated Throw Blanket Blue 50 x 60 | Lap Blanket for Office Or Home | 3 Heat Settings W/ 2 Hour Auto Shut Off, UL Certified"/>
    <n v="1"/>
    <s v="LAS2"/>
    <s v="CUSTOMER_DAMAGED"/>
    <s v="UNWANTED_ITEM"/>
    <x v="0"/>
    <s v="LPNRRBH3300342"/>
    <m/>
  </r>
  <r>
    <s v="2021-05-30T01:11:48-07:00"/>
    <s v="112-0884952-6676214"/>
    <s v="DC54-0067"/>
    <x v="61"/>
    <s v="B07W829NQH"/>
    <s v="B07W829NQH"/>
    <s v="Degrees of Comfort [Advanced Dual Control Electric Blanket Queen Size W/Auto Shut Off | Heated Throw for Bed &amp; Living Room | Machine Washable | UL Cer"/>
    <n v="1"/>
    <s v="IND8"/>
    <s v="CUSTOMER_DAMAGED"/>
    <s v="DEFECTIVE"/>
    <x v="0"/>
    <s v="LPNN916382844"/>
    <m/>
  </r>
  <r>
    <s v="2021-05-29T23:52:55-07:00"/>
    <s v="112-7958047-6873855"/>
    <s v="DC50-0022"/>
    <x v="62"/>
    <s v="B07S3Y44DG"/>
    <s v="B07S3Y44DG"/>
    <s v="Degrees of Comfort Sherpa Weighted Blanket 15 Pounds | Dual-Sided Fuzzy Soft Velvet Plush Fleece Weighted Bed Blanket | 60X80 Blush 15 LBS"/>
    <n v="1"/>
    <s v="PCA1"/>
    <s v="CUSTOMER_DAMAGED"/>
    <s v="DEFECTIVE"/>
    <x v="0"/>
    <s v="LPNPM328534612"/>
    <m/>
  </r>
  <r>
    <s v="2021-05-29T23:25:48-07:00"/>
    <s v="113-5507585-1124251"/>
    <s v="AMFBA20-0118"/>
    <x v="34"/>
    <s v="B07TLPZVTL"/>
    <s v="B07TLPZVTL"/>
    <s v="Hyde Lane 400 Thread Count 100% Cotton King Fitted Sheet Only | Hotel Collection Long Staple Cotton Sheets Luxury Sateen Weave | Fits Mattress Up to 1"/>
    <n v="1"/>
    <s v="LEX2"/>
    <s v="CUSTOMER_DAMAGED"/>
    <s v="UNWANTED_ITEM"/>
    <x v="0"/>
    <s v="LPNRRBJ6056983"/>
    <m/>
  </r>
  <r>
    <s v="2021-05-29T23:25:44-07:00"/>
    <s v="111-3958400-6393803"/>
    <s v="AMFBA21-0073"/>
    <x v="63"/>
    <s v="B07SW1ZQW9"/>
    <s v="B07SW1ZQW9"/>
    <s v="Hyde Lane Pure 25 Momme Silk Pillowcase for Hair and Skin, 100% Natural Mulberry Silk with Hidden Zipper, 2 Pack (Standard 20x26 Taupe)"/>
    <n v="1"/>
    <s v="DPA7"/>
    <s v="SELLABLE"/>
    <s v="UNWANTED_ITEM"/>
    <x v="1"/>
    <s v="LPNPM331137267"/>
    <s v="This was a gift"/>
  </r>
  <r>
    <s v="2021-05-29T22:02:10-07:00"/>
    <s v="113-2724488-9627417"/>
    <s v="DC54-0055"/>
    <x v="13"/>
    <s v="B07W4SGHS8"/>
    <s v="B07W4SGHS8"/>
    <s v="Degrees of Comfort [Advanced Dual Control Electric Blanket Queen Size W/Auto Shut Off | Heated Throw for Bed &amp; Living Room | Machine Washable | UL Cer"/>
    <n v="1"/>
    <s v="CVG2"/>
    <s v="CUSTOMER_DAMAGED"/>
    <s v="DEFECTIVE"/>
    <x v="0"/>
    <s v="LPNRRBE3436115"/>
    <m/>
  </r>
  <r>
    <s v="2021-05-29T19:54:47-07:00"/>
    <s v="113-4964854-5481815"/>
    <s v="DC54-0056"/>
    <x v="64"/>
    <s v="B07WC4KN6X"/>
    <s v="B07WC4KN6X"/>
    <s v="Degrees of Comfort [Advanced Dual Control Electric Blanket King Size W/Auto Shut Off | Heated Throw for Bed &amp; Living Room | Machine Washable | UL Cert"/>
    <n v="1"/>
    <s v="MCI7"/>
    <s v="CUSTOMER_DAMAGED"/>
    <s v="ORDERED_WRONG_ITEM"/>
    <x v="0"/>
    <s v="LPNPM347113330"/>
    <m/>
  </r>
  <r>
    <s v="2021-05-29T19:48:43-07:00"/>
    <s v="113-0592415-9509865"/>
    <s v="AMFBA54-0104"/>
    <x v="65"/>
    <s v="B07WC4LBHD"/>
    <s v="B07WC4LBHD"/>
    <s v="Hyde Lane Sherpa Electric Throw Blanket | Premium Beige 60x70 Oversized Plush Heating Blanket | Extra Cozy &amp; Soft | 3 Heat Settings | Auto-Shutoff | M"/>
    <n v="1"/>
    <s v="IND8"/>
    <s v="SELLABLE"/>
    <s v="NOT_AS_DESCRIBED"/>
    <x v="1"/>
    <s v="LPNN881463518"/>
    <s v="Cord is too short."/>
  </r>
  <r>
    <s v="2021-05-29T19:42:32-07:00"/>
    <s v="111-5650319-1613843"/>
    <s v="AMFBA40-0223"/>
    <x v="14"/>
    <s v="B08B9WV7KZ"/>
    <s v="B08B9WV7KZ"/>
    <s v="Illuminology Charcoal Blackout Window Curtain , Living Room Curtains 84 Inch Length , 42 Inches Width | 2 Pack Drapes for Bedroom with Grommet Top, Tr"/>
    <n v="1"/>
    <s v="LEX1"/>
    <s v="CUSTOMER_DAMAGED"/>
    <s v="ORDERED_WRONG_ITEM"/>
    <x v="0"/>
    <s v="LPNRRBD6326280"/>
    <m/>
  </r>
  <r>
    <s v="2021-05-29T19:32:35-07:00"/>
    <s v="113-1649126-5997814"/>
    <s v="DC51-0035"/>
    <x v="66"/>
    <s v="B07S51CX9H"/>
    <s v="B07S51CX9H"/>
    <s v="Degrees Of Comfort Cooling Weighted Blanket Queen Size Bed, 1 x Cozyheat Warm Minky Plush, 1 x Coolmax Washable Removable Covers Included | Micro Glas"/>
    <n v="1"/>
    <s v="CVG2"/>
    <s v="CARRIER_DAMAGED"/>
    <s v="NOT_AS_DESCRIBED"/>
    <x v="2"/>
    <s v="LPNRRBE1753553"/>
    <m/>
  </r>
  <r>
    <s v="2021-05-29T19:29:50-07:00"/>
    <s v="114-8855054-2231440"/>
    <s v="DC54-0067"/>
    <x v="61"/>
    <s v="B07W829NQH"/>
    <s v="B07W829NQH"/>
    <s v="Degrees of Comfort [Advanced Dual Control Electric Blanket Queen Size W/Auto Shut Off | Heated Throw for Bed &amp; Living Room | Machine Washable | UL Cer"/>
    <n v="1"/>
    <s v="LAS2"/>
    <s v="DEFECTIVE"/>
    <s v="DEFECTIVE"/>
    <x v="0"/>
    <s v="LPNRRBI4926386"/>
    <s v="Washed it before use and won’t heat up"/>
  </r>
  <r>
    <s v="2021-05-29T19:12:55-07:00"/>
    <s v="112-4528275-7248211"/>
    <s v="DC51-0249"/>
    <x v="67"/>
    <s v="B089JK1MWJ"/>
    <s v="B089JK1MWJ"/>
    <s v="Degrees of Comfort Weighted Blanket Queen Size for Adults - Even Weight Distribution with Premium Glass Beads | Warm Heavy Blanket for One Person Use"/>
    <n v="1"/>
    <s v="LEX1"/>
    <s v="CUSTOMER_DAMAGED"/>
    <s v="UNWANTED_ITEM"/>
    <x v="0"/>
    <s v="LPNRRBJ3484905"/>
    <m/>
  </r>
  <r>
    <s v="2021-05-29T17:59:19-07:00"/>
    <s v="113-5525651-0641803"/>
    <s v="AMFBA10-0004"/>
    <x v="68"/>
    <s v="B07TKPQ8XL"/>
    <s v="B07TKPQ8XL"/>
    <s v="Codi 100% Organic Eucalyptus Comforter Twin/XL Size | Cloud Lightweight Cooling Duvet for Night Sweats and Hot Sleepers in Summer | Softest, Breathabl"/>
    <n v="1"/>
    <s v="CVG2"/>
    <s v="CUSTOMER_DAMAGED"/>
    <s v="NOT_AS_DESCRIBED"/>
    <x v="0"/>
    <s v="LPNRRBF6916094"/>
    <m/>
  </r>
  <r>
    <s v="2021-05-29T17:50:56-07:00"/>
    <s v="113-9626323-7055403"/>
    <s v="DC51-0004"/>
    <x v="69"/>
    <s v="B07FGQSVS7"/>
    <s v="B07FGQSVS7"/>
    <s v="Degrees of Comfort Cooling Weighted Blanket Queen Size Bed, 1 x Cozyheat Warm Minky Plush, 1 x Coolmax Washable Removable Covers Included | Micro Glas"/>
    <n v="1"/>
    <s v="MEM3"/>
    <s v="SELLABLE"/>
    <s v="NEVER_ARRIVED"/>
    <x v="1"/>
    <s v="LPNN893342609"/>
    <m/>
  </r>
  <r>
    <s v="2021-05-29T17:26:45-07:00"/>
    <s v="111-4012708-9385863"/>
    <s v="DC51-0258"/>
    <x v="70"/>
    <s v="B08FCW8SNG"/>
    <s v="B08FCW8SNG"/>
    <s v="DEGREES OF COMFORT Reversible Sherpa Queen Blanket for Bed - Warm Fuzzy Sherpa &amp; Soft Plush Fleece, Warm Blankets for Winter | Couch, Bed, Camping | 4"/>
    <n v="1"/>
    <s v="IND8"/>
    <s v="SELLABLE"/>
    <s v="UNWANTED_ITEM"/>
    <x v="1"/>
    <s v="LPNN910665196"/>
    <m/>
  </r>
  <r>
    <s v="2021-05-29T16:49:47-07:00"/>
    <s v="113-7651291-1671416"/>
    <s v="AMFBA14-0337"/>
    <x v="71"/>
    <s v="B08R16M39D"/>
    <s v="B08R16M39D"/>
    <s v="Hyde Lane 3 Piece Reversible Full/Queen Size Quilt Set | 90x90 - Gray | Soft Microfiber Lightweight Coverlet Bedspread | All Season | Bed Cover Blanke"/>
    <n v="1"/>
    <s v="IND8"/>
    <s v="CUSTOMER_DAMAGED"/>
    <s v="UNWANTED_ITEM"/>
    <x v="0"/>
    <s v="LPNN893510475"/>
    <m/>
  </r>
  <r>
    <s v="2021-05-29T16:20:23-07:00"/>
    <s v="113-2623113-4980264"/>
    <s v="DC16-0080"/>
    <x v="72"/>
    <s v="B07R63H7CQ"/>
    <s v="B07R63H7CQ"/>
    <s v="Degrees of Comfort Waterproof Mattress Encasement Twin Size | 6 Sided Zippered Protector, Cotton Cover, 3M Scotchgard Stain Resistant | Breathable, Co"/>
    <n v="1"/>
    <s v="LEX2"/>
    <s v="SELLABLE"/>
    <s v="ORDERED_WRONG_ITEM"/>
    <x v="1"/>
    <s v="LPNRRBJ9536688"/>
    <s v="Already bought previously"/>
  </r>
  <r>
    <s v="2021-05-29T16:20:23-07:00"/>
    <s v="113-2623113-4980264"/>
    <s v="DC16-0080"/>
    <x v="72"/>
    <s v="B07R63H7CQ"/>
    <s v="B07R63H7CQ"/>
    <s v="Degrees of Comfort Waterproof Mattress Encasement Twin Size | 6 Sided Zippered Protector, Cotton Cover, 3M Scotchgard Stain Resistant | Breathable, Co"/>
    <n v="1"/>
    <s v="LEX2"/>
    <s v="SELLABLE"/>
    <s v="ORDERED_WRONG_ITEM"/>
    <x v="1"/>
    <s v="LPNRRBJ9536685"/>
    <s v="Already bought previously"/>
  </r>
  <r>
    <s v="2021-05-29T16:20:23-07:00"/>
    <s v="113-2623113-4980264"/>
    <s v="DC16-0080"/>
    <x v="72"/>
    <s v="B07R63H7CQ"/>
    <s v="B07R63H7CQ"/>
    <s v="Degrees of Comfort Waterproof Mattress Encasement Twin Size | 6 Sided Zippered Protector, Cotton Cover, 3M Scotchgard Stain Resistant | Breathable, Co"/>
    <n v="1"/>
    <s v="LEX2"/>
    <s v="SELLABLE"/>
    <s v="ORDERED_WRONG_ITEM"/>
    <x v="1"/>
    <s v="LPNRRBJ9536687"/>
    <s v="Already bought previously"/>
  </r>
  <r>
    <s v="2021-05-29T16:20:23-07:00"/>
    <s v="113-2623113-4980264"/>
    <s v="DC16-0080"/>
    <x v="72"/>
    <s v="B07R63H7CQ"/>
    <s v="B07R63H7CQ"/>
    <s v="Degrees of Comfort Waterproof Mattress Encasement Twin Size | 6 Sided Zippered Protector, Cotton Cover, 3M Scotchgard Stain Resistant | Breathable, Co"/>
    <n v="1"/>
    <s v="LEX2"/>
    <s v="SELLABLE"/>
    <s v="ORDERED_WRONG_ITEM"/>
    <x v="1"/>
    <s v="LPNRRBJ9536686"/>
    <s v="Already bought previously"/>
  </r>
  <r>
    <s v="2021-05-29T14:53:19-07:00"/>
    <s v="114-1946950-0113826"/>
    <s v="DC54-0068"/>
    <x v="42"/>
    <s v="B07W4SGN9P"/>
    <s v="B07W4SGN9P"/>
    <s v="Degrees of Comfort [Advanced Dual Control Electric Blanket King Size W/Auto Shut Off | Heated Throw for Bed &amp; Living Room | Machine Washable | UL Cert"/>
    <n v="1"/>
    <s v="MCI7"/>
    <s v="DEFECTIVE"/>
    <s v="DEFECTIVE"/>
    <x v="0"/>
    <s v="LPNPM339009654"/>
    <s v="Product determined defective"/>
  </r>
  <r>
    <s v="2021-05-29T11:54:02-07:00"/>
    <s v="113-6596110-7965854"/>
    <s v="AMFBA20-0166"/>
    <x v="73"/>
    <s v="B07TMZQM97"/>
    <s v="B07TMZQM97"/>
    <s v="Premium 1000 Thread Count Cotton Sheets, King Size Sheet Set | Natural White 4 Piece - Fitted, Flat Sheet &amp; Shams Pillowcase | Stretch Up To 20&quot; To Ea"/>
    <n v="1"/>
    <s v="MEM3"/>
    <s v="CUSTOMER_DAMAGED"/>
    <s v="SWITCHEROO"/>
    <x v="2"/>
    <s v="LPNN901408351"/>
    <m/>
  </r>
  <r>
    <s v="2021-05-29T11:19:29-07:00"/>
    <s v="111-4922749-3565821"/>
    <s v="AMFBA20-0409"/>
    <x v="74"/>
    <s v="B08WLDFKGP"/>
    <s v="B08WLDFKGP"/>
    <s v="Luxury 1000 Thread Count Cotton Sheets for King Size Bed | Sateen Soft Grey Sheet Set with Deep Pocket, 4 Piece Bed Sheets - Fitted, Flat &amp; 2 Pillow C"/>
    <n v="1"/>
    <s v="LEX1"/>
    <s v="CUSTOMER_DAMAGED"/>
    <s v="ORDERED_WRONG_ITEM"/>
    <x v="0"/>
    <s v="LPNRRBJ2722835"/>
    <m/>
  </r>
  <r>
    <s v="2021-05-29T11:01:51-07:00"/>
    <s v="113-7334439-1179421"/>
    <s v="AMFBA40-0188"/>
    <x v="75"/>
    <s v="B082LPFR3X"/>
    <s v="B082LPFR3X"/>
    <s v="Rustic Modern Curtains for Living Room | Farmhouse Bedroom Window Treatment | Grasscloth Faux Linen | Room Darkening Grommet Top Decor | Yellow/Ivory"/>
    <n v="1"/>
    <s v="LEX2"/>
    <s v="CUSTOMER_DAMAGED"/>
    <s v="NOT_AS_DESCRIBED"/>
    <x v="2"/>
    <s v="LPNRRBI8329583"/>
    <m/>
  </r>
  <r>
    <s v="2021-05-29T11:01:51-07:00"/>
    <s v="113-7334439-1179421"/>
    <s v="AMFBA40-0188"/>
    <x v="75"/>
    <s v="B082LPFR3X"/>
    <s v="B082LPFR3X"/>
    <s v="Rustic Modern Curtains for Living Room | Farmhouse Bedroom Window Treatment | Grasscloth Faux Linen | Room Darkening Grommet Top Decor | Yellow/Ivory"/>
    <n v="1"/>
    <s v="LEX2"/>
    <s v="CUSTOMER_DAMAGED"/>
    <s v="NOT_AS_DESCRIBED"/>
    <x v="2"/>
    <s v="LPNRRBI8329582"/>
    <m/>
  </r>
  <r>
    <s v="2021-05-29T10:39:10-07:00"/>
    <s v="112-2771052-2975406"/>
    <s v="AMFBA40-0193"/>
    <x v="43"/>
    <s v="B082M24G41"/>
    <s v="B082M24G41"/>
    <s v="Rustic Modern Curtains for Living Room | Farmhouse Bedroom Window Treatment | Grasscloth Faux Linen | Room Darkening Grommet Top Decor | Off/White 40x"/>
    <n v="1"/>
    <s v="IND8"/>
    <s v="CUSTOMER_DAMAGED"/>
    <s v="SWITCHEROO"/>
    <x v="0"/>
    <s v="LPNN815327094"/>
    <m/>
  </r>
  <r>
    <s v="2021-05-29T10:24:47-07:00"/>
    <s v="112-4655514-1408269"/>
    <s v="AMFBA40-0193"/>
    <x v="43"/>
    <s v="B082M24G41"/>
    <s v="B082M24G41"/>
    <s v="Rustic Modern Curtains for Living Room | Farmhouse Bedroom Window Treatment | Grasscloth Faux Linen | Room Darkening Grommet Top Decor | Off/White 40x"/>
    <n v="1"/>
    <s v="DFW9"/>
    <s v="SELLABLE"/>
    <s v="UNWANTED_ITEM"/>
    <x v="1"/>
    <s v="LPNPM166979316"/>
    <m/>
  </r>
  <r>
    <s v="2021-05-29T09:33:48-07:00"/>
    <s v="112-9191823-3162641"/>
    <s v="DC54-0068"/>
    <x v="42"/>
    <s v="B07W4SGN9P"/>
    <s v="B07W4SGN9P"/>
    <s v="Degrees of Comfort [Advanced Dual Control Electric Blanket King Size W/Auto Shut Off | Heated Throw for Bed &amp; Living Room | Machine Washable | UL Cert"/>
    <n v="1"/>
    <s v="CVG2"/>
    <s v="CUSTOMER_DAMAGED"/>
    <s v="DEFECTIVE"/>
    <x v="0"/>
    <s v="LPNRRAY7879509"/>
    <m/>
  </r>
  <r>
    <s v="2021-05-29T09:33:35-07:00"/>
    <s v="111-1376186-8178662"/>
    <s v="DC55-0071"/>
    <x v="7"/>
    <s v="B07W4SGTCF"/>
    <s v="B07W4SGTCF"/>
    <s v="Degrees of Comfort Dual Control Heated Mattress Pad Queen Size | Zone Heating Electric Bed Warmer W/ Auto Shut Off | Fit Up to 15 Inch | 12.5ft Long C"/>
    <n v="1"/>
    <s v="LUK7"/>
    <s v="CUSTOMER_DAMAGED"/>
    <s v="UNWANTED_ITEM"/>
    <x v="0"/>
    <s v="LPNRRBE3849931"/>
    <m/>
  </r>
  <r>
    <s v="2021-05-29T09:20:31-07:00"/>
    <s v="112-7006335-0677820"/>
    <s v="DC51-0003"/>
    <x v="76"/>
    <s v="B07DXP633F"/>
    <s v="B07DXP633F"/>
    <s v="Degrees of Comfort Weighted Blanket w/ 2 Duvet Covers for Hot &amp; Cold Sleepers|Advanced Nano-Ceramic Beads Deliver Durability &amp; Silky Comfort (48x72 15"/>
    <n v="1"/>
    <s v="EWR7"/>
    <s v="CUSTOMER_DAMAGED"/>
    <s v="NOT_AS_DESCRIBED"/>
    <x v="2"/>
    <s v="LPNPM308350687"/>
    <m/>
  </r>
  <r>
    <s v="2021-05-29T09:17:21-07:00"/>
    <s v="113-7596762-3484240"/>
    <s v="AMFBA10-0005"/>
    <x v="22"/>
    <s v="B07TJLWH3N"/>
    <s v="B07TJLWH3N"/>
    <s v="Codi 100% Organic Eucalyptus Comforter Queen/Full Size | Cloud Lightweight Cooling Duvet for Night Sweats and Hot Sleepers in Summer | Cool, Breathabl"/>
    <n v="1"/>
    <s v="CVG2"/>
    <s v="CUSTOMER_DAMAGED"/>
    <s v="DEFECTIVE"/>
    <x v="0"/>
    <s v="LPNRRBF6973458"/>
    <m/>
  </r>
  <r>
    <s v="2021-05-29T09:06:35-07:00"/>
    <s v="113-5162393-0034628"/>
    <s v="DC54-0295"/>
    <x v="77"/>
    <s v="B08HW49VYK"/>
    <s v="B08HW49VYK"/>
    <s v="Degrees of Comfort [Advanced California King Electric Blanket with Dual Controls &amp; Auto Shut Off | Heated Throw for Bed &amp; Living Room | Machine Washab"/>
    <n v="1"/>
    <s v="TUS1"/>
    <s v="CUSTOMER_DAMAGED"/>
    <s v="DEFECTIVE"/>
    <x v="2"/>
    <s v="LPNPM345061472"/>
    <m/>
  </r>
  <r>
    <s v="2021-05-29T07:48:32-07:00"/>
    <s v="112-1439712-9791400"/>
    <s v="DC54-0317"/>
    <x v="78"/>
    <s v="B08HW6FFDL"/>
    <s v="B08HW6FFDL"/>
    <s v="Degrees of Comfort Plush Sherpa Electric Heated Throw Blanket for Winter, Blue 50&quot; X 60&quot; |Washable | Auto Shut Off | 3 Therapeutic Heat Settings | UL"/>
    <n v="1"/>
    <s v="CAE1"/>
    <s v="DEFECTIVE"/>
    <s v="DEFECTIVE"/>
    <x v="2"/>
    <s v="LPNRRBF8804272"/>
    <s v="The blanket worked for about a week. It’s no longer working."/>
  </r>
  <r>
    <s v="2021-05-29T07:46:44-07:00"/>
    <s v="112-2524987-9868221"/>
    <s v="DC51-0031"/>
    <x v="79"/>
    <s v="B07RZN96DW"/>
    <s v="B07RZN96DW"/>
    <s v="Degrees Of Comfort Cooling Weighted Blanket with Removable Cover Cozyheat Minky Plush Coolmax Washable Covers Included | Weight Distribution with Prem"/>
    <n v="1"/>
    <s v="MCO6"/>
    <s v="SELLABLE"/>
    <s v="UNWANTED_ITEM"/>
    <x v="1"/>
    <s v="LPNPM308661985"/>
    <m/>
  </r>
  <r>
    <s v="2021-05-29T06:12:43-07:00"/>
    <s v="113-7102408-7973063"/>
    <s v="AMFBA14-0359"/>
    <x v="80"/>
    <s v="B08R16XGC3"/>
    <s v="B08R16XGC3"/>
    <s v="Hyde Lane 3 Piece Reversible King Size Quilt Set | Size:104x90 - Emy - Bohemian Patchwork | Soft Microfiber Lightweight Coverlet Bedspread | All Seaso"/>
    <n v="1"/>
    <s v="LEX2"/>
    <s v="CUSTOMER_DAMAGED"/>
    <s v="NO_REASON_GIVEN"/>
    <x v="0"/>
    <s v="LPNRRBJ5470250"/>
    <m/>
  </r>
  <r>
    <s v="2021-05-29T05:07:01-07:00"/>
    <s v="114-0343939-7043427"/>
    <s v="DC51-0004"/>
    <x v="69"/>
    <s v="B07FGQSVS7"/>
    <s v="B07FGQSVS7"/>
    <s v="Degrees of Comfort Cooling Weighted Blanket Queen Size Bed, 1 x Cozyheat Warm Minky Plush, 1 x Coolmax Washable Removable Covers Included | Micro Glas"/>
    <n v="1"/>
    <s v="LUK7"/>
    <s v="SELLABLE"/>
    <s v="UNWANTED_ITEM"/>
    <x v="1"/>
    <s v="LPNRRAY2645688"/>
    <m/>
  </r>
  <r>
    <s v="2021-05-29T04:56:22-07:00"/>
    <s v="111-8075284-7597049"/>
    <s v="DC51-0010"/>
    <x v="81"/>
    <s v="B07MB1NV1B"/>
    <s v="B07MB1NV1B"/>
    <s v="Degrees Of Comfort Weighted Blanket Queen Size for Adults - Even Weight Distribution with Premium Glass Beads | Warm Heavy Blanket for One Person use"/>
    <n v="1"/>
    <s v="CVG2"/>
    <s v="CARRIER_DAMAGED"/>
    <s v="DEFECTIVE"/>
    <x v="2"/>
    <s v="LPNRRBF7215970"/>
    <m/>
  </r>
  <r>
    <s v="2021-05-29T04:48:09-07:00"/>
    <s v="111-4637851-2930642"/>
    <s v="AMFBA14-0349"/>
    <x v="82"/>
    <s v="B08R19RV89"/>
    <s v="B08R19RV89"/>
    <s v="Hyde Lane 3 Piece Reversible Full/Queen Size Quilt Set | Size:90x90 - Mila - Floral | Soft Microfiber Lightweight Coverlet Bedspread | All Season | Be"/>
    <n v="1"/>
    <s v="IND8"/>
    <s v="CUSTOMER_DAMAGED"/>
    <s v="UNWANTED_ITEM"/>
    <x v="0"/>
    <s v="LPNN901470565"/>
    <m/>
  </r>
  <r>
    <s v="2021-05-29T04:40:38-07:00"/>
    <s v="114-3061971-3794652"/>
    <s v="AMFBA54-0112"/>
    <x v="83"/>
    <s v="B07W95NY3Y"/>
    <s v="B07W95NY3Y"/>
    <s v="Hyde Lane Sherpa Electric Throw Blanket | Premium Wild Fox 60x70 Oversized Plush Heating Blanket | Extra Cozy &amp; Soft | 3 Heat Settings | Auto-Shutoff"/>
    <n v="1"/>
    <s v="LAS2"/>
    <s v="SELLABLE"/>
    <s v="DEFECTIVE"/>
    <x v="1"/>
    <s v="LPNRRBI4200993"/>
    <m/>
  </r>
  <r>
    <s v="2021-05-29T03:25:12-07:00"/>
    <s v="111-7048527-9817067"/>
    <s v="DC54-0062"/>
    <x v="1"/>
    <s v="B07W5XJQVF"/>
    <s v="B07W5XJQVF"/>
    <s v="Degrees of Comfort [Advanced Full Size Electric Blanket with Auto Shut Off | Microplush Heated Blanket for Bed &amp; Living Room | Single Controller | UL"/>
    <n v="1"/>
    <s v="DFW9"/>
    <s v="DEFECTIVE"/>
    <s v="DEFECTIVE"/>
    <x v="0"/>
    <s v="LPNPM172923443"/>
    <s v="Blanket does not heat up."/>
  </r>
  <r>
    <s v="2021-05-29T00:59:56-07:00"/>
    <s v="114-0839784-0070640"/>
    <s v="DC54-0065"/>
    <x v="84"/>
    <s v="B07WC41HV8"/>
    <s v="B07WC41HV8"/>
    <s v="Degrees of Comfort [Advanced Microplush Electric Blanket with Auto Shut Off | Heating Blankets for Bed &amp; Living Room | Machine Washable | UL Certified"/>
    <n v="1"/>
    <s v="LEX2"/>
    <s v="SELLABLE"/>
    <s v="UNDELIVERABLE_REFUSED"/>
    <x v="2"/>
    <s v="LPNRRBJ6151023"/>
    <m/>
  </r>
  <r>
    <s v="2021-05-29T00:52:25-07:00"/>
    <s v="113-4837436-8305059"/>
    <s v="AMFBA50-0081"/>
    <x v="85"/>
    <s v="B07T57XDBR"/>
    <s v="B07T57XDBR"/>
    <s v="Hyde Lane Fluffy Cute Throw Blankets for Couch Sofa - 2 Way Reversible Ultra Soft Long Faux Fur Couch Throw Blanket, Shaggy Cozy Blanket for Girls Eas"/>
    <n v="1"/>
    <s v="IND8"/>
    <s v="SELLABLE"/>
    <s v="UNWANTED_ITEM"/>
    <x v="1"/>
    <s v="LPNN881464912"/>
    <s v="Went with another color"/>
  </r>
  <r>
    <s v="2021-05-28T23:30:40-07:00"/>
    <s v="113-8708319-6641824"/>
    <s v="DC54-0055"/>
    <x v="13"/>
    <s v="B07W4SGHS8"/>
    <s v="B07W4SGHS8"/>
    <s v="Degrees of Comfort [Advanced Dual Control Electric Blanket Queen Size W/Auto Shut Off | Heated Throw for Bed &amp; Living Room | Machine Washable | UL Cer"/>
    <n v="1"/>
    <s v="LUK7"/>
    <s v="DEFECTIVE"/>
    <s v="DEFECTIVE"/>
    <x v="0"/>
    <s v="LPNRRBE3822350"/>
    <s v="Electrical stopped working"/>
  </r>
  <r>
    <s v="2021-05-28T22:50:23-07:00"/>
    <s v="113-9982255-6009065"/>
    <s v="DC55-0071"/>
    <x v="7"/>
    <s v="B07W4SGTCF"/>
    <s v="B07W4SGTCF"/>
    <s v="Degrees of Comfort Dual Control Heated Mattress Pad Queen Size | Zone Heating Electric Bed Warmer W/ Auto Shut Off | Fit Up to 15 Inch | 12.5ft Long C"/>
    <n v="1"/>
    <s v="IND2"/>
    <s v="CUSTOMER_DAMAGED"/>
    <s v="SWITCHEROO"/>
    <x v="1"/>
    <s v="LPNN875718407"/>
    <m/>
  </r>
  <r>
    <s v="2021-05-28T21:26:38-07:00"/>
    <s v="113-2137664-2327433"/>
    <s v="DC50-0019"/>
    <x v="24"/>
    <s v="B07RYPHRGF"/>
    <s v="B07S1QH883"/>
    <s v="Degrees of Comfort Sherpa Weighted Blanket 15 Pounds | Dual-Sided Fuzzy Soft Velvet Plush Fleece Weighted Bed Blanket | 60X80 Navy 15 LBS"/>
    <n v="1"/>
    <s v="LEX1"/>
    <s v="SELLABLE"/>
    <s v="SWITCHEROO"/>
    <x v="1"/>
    <s v="LPNRRBJ2661145"/>
    <s v="Wrong color and wrong size was sent.  Packaging said 60x80 navy item was beige and MUCH smaller then 60x80"/>
  </r>
  <r>
    <s v="2021-05-28T20:15:10-07:00"/>
    <s v="113-0214988-0680227"/>
    <s v="DC51-0246"/>
    <x v="86"/>
    <s v="B089JHX6L4"/>
    <s v="B089JHX6L4"/>
    <s v="Degrees of Comfort Cooling Weighted Blanket for Adults Kids - Even Weight Distribution with Premium Glass Beads, Heavy Blankets for One Person Use (14"/>
    <n v="1"/>
    <s v="LEX2"/>
    <s v="SELLABLE"/>
    <s v="ORDERED_WRONG_ITEM"/>
    <x v="1"/>
    <s v="LPNRRBJ5323929"/>
    <s v="Meant to get one with a cover."/>
  </r>
  <r>
    <s v="2021-05-28T19:32:46-07:00"/>
    <s v="113-3683782-1365022"/>
    <s v="AMFBA20-0165"/>
    <x v="87"/>
    <s v="B07TN1YTQV"/>
    <s v="B07TN1YTQV"/>
    <s v="Luxury 1000 Thread Count Cotton Sheets for Queen Size Bed | Sateen Soft Natural White Sheet Set with Deep Pocket, 4 Piece Bedsheets - Fitted, Flat &amp; 2"/>
    <n v="1"/>
    <s v="IND8"/>
    <s v="CUSTOMER_DAMAGED"/>
    <s v="ORDERED_WRONG_ITEM"/>
    <x v="0"/>
    <s v="LPNN901453573"/>
    <m/>
  </r>
  <r>
    <s v="2021-05-28T18:49:39-07:00"/>
    <s v="114-3418884-4359438"/>
    <s v="DC54-0054"/>
    <x v="52"/>
    <s v="B07WC5SK6B"/>
    <s v="B07WC5SK6B"/>
    <s v="Degrees of Comfort [Advanced Full Size Electric Blanket with Auto Shut Off | Microplush Heated Blanket for Bed &amp; Living Room | Single Controller | UL"/>
    <n v="1"/>
    <s v="IND8"/>
    <s v="DEFECTIVE"/>
    <s v="DEFECTIVE"/>
    <x v="0"/>
    <s v="LPNN816589970"/>
    <s v="Only half of the blanket heats up."/>
  </r>
  <r>
    <s v="2021-05-28T18:02:07-07:00"/>
    <s v="111-1782351-3815447"/>
    <s v="DC51-0245"/>
    <x v="88"/>
    <s v="B089JPQ1F4"/>
    <s v="B089JPQ1F4"/>
    <s v="Degrees of Comfort Cooling Weighted Blanket for Adults Kids - Even Weight Distribution with Premium Glass Beads, Heavy Blankets for One Person Use (10"/>
    <n v="1"/>
    <s v="LEX1"/>
    <s v="SELLABLE"/>
    <s v="UNWANTED_ITEM"/>
    <x v="1"/>
    <s v="LPNRRBJ3456209"/>
    <s v="Too heavy"/>
  </r>
  <r>
    <s v="2021-05-28T18:00:27-07:00"/>
    <s v="111-8841690-8431447"/>
    <s v="DC50-0272"/>
    <x v="55"/>
    <s v="B08FCXCCLG"/>
    <s v="B08FCXCCLG"/>
    <s v="DEGREES OF COMFORT Reversible Soft Throw Blanket - Warm Fuzzy Sherpa &amp; Soft Fluffy Fleece | Sherpa Couch Blankets for Kids Sofa Bed | 4 Sizes 10 Color"/>
    <n v="1"/>
    <s v="LEX1"/>
    <s v="CUSTOMER_DAMAGED"/>
    <s v="NOT_AS_DESCRIBED"/>
    <x v="0"/>
    <s v="LPNRRBJ2897662"/>
    <m/>
  </r>
  <r>
    <s v="2021-05-28T16:18:17-07:00"/>
    <s v="114-4238877-9503417"/>
    <s v="DC51-0005"/>
    <x v="89"/>
    <s v="B07DXCZG45"/>
    <s v="B07DXCZG45"/>
    <s v="Degrees Of Comfort Weighted Blanket Queen Size for Adults - Even Weight Distribution with Premium Glass Beads | Warm Heavy Blanket for One Person use"/>
    <n v="1"/>
    <s v="TUS1"/>
    <s v="CUSTOMER_DAMAGED"/>
    <s v="UNWANTED_ITEM"/>
    <x v="0"/>
    <s v="LPNPM269301598"/>
    <m/>
  </r>
  <r>
    <s v="2021-05-28T16:00:30-07:00"/>
    <s v="114-2287043-3651437"/>
    <s v="DC55-0071"/>
    <x v="7"/>
    <s v="B07W4SGTCF"/>
    <s v="B07W4SGTCF"/>
    <s v="Dual Control Heated Mattress Pad Queen Size | Zone Heating Electric Bed Warmer W/ Auto Shut Off | Fit Up To 15 Inch | 12.5ft Long Cord | Therapeutic &amp;"/>
    <n v="1"/>
    <s v="LUK7"/>
    <s v="DEFECTIVE"/>
    <s v="DEFECTIVE"/>
    <x v="0"/>
    <s v="LPNRRAY2165978"/>
    <s v="No longer working. Does not charge. Customer contacted the seller. Ended up speaking with a different company."/>
  </r>
  <r>
    <s v="2021-05-28T15:31:02-07:00"/>
    <s v="111-3876908-7771469"/>
    <s v="AMFBA10-0005"/>
    <x v="22"/>
    <s v="B07TJLWH3N"/>
    <s v="B07TJLWH3N"/>
    <s v="Codi 100% Organic Eucalyptus Comforter Queen/Full Size | Cloud Lightweight Cooling Duvet for Night Sweats and Hot Sleepers in Summer | Cool, Breathabl"/>
    <n v="1"/>
    <s v="TUS1"/>
    <s v="CUSTOMER_DAMAGED"/>
    <s v="UNWANTED_ITEM"/>
    <x v="0"/>
    <s v="LPNPM291874759"/>
    <m/>
  </r>
  <r>
    <s v="2021-05-28T15:14:25-07:00"/>
    <s v="113-6576483-2539403"/>
    <s v="DC54-0062"/>
    <x v="1"/>
    <s v="B07W5XJQVF"/>
    <s v="B07W5XJQVF"/>
    <s v="Degrees of Comfort [Advanced Full Size Electric Blanket with Auto Shut Off | Microplush Heated Blanket for Bed &amp; Living Room | Single Controller | UL"/>
    <n v="1"/>
    <s v="LAS2"/>
    <s v="DEFECTIVE"/>
    <s v="DEFECTIVE"/>
    <x v="0"/>
    <s v="LPNRRBI4747950"/>
    <s v="Blanket is not heating up"/>
  </r>
  <r>
    <s v="2021-05-28T13:58:31-07:00"/>
    <s v="113-6679887-5990665"/>
    <s v="DC54-0063"/>
    <x v="90"/>
    <s v="B07WC58PQD"/>
    <s v="B07WC58PQD"/>
    <s v="Degrees of Comfort [Advanced Dual Control Electric Blanket Queen Size W/Auto Shut Off | Heated Throw for Bed &amp; Living Room | Machine Washable | UL Cer"/>
    <n v="1"/>
    <s v="CVG2"/>
    <s v="CUSTOMER_DAMAGED"/>
    <s v="DEFECTIVE"/>
    <x v="0"/>
    <s v="LPNRRBF7182413"/>
    <m/>
  </r>
  <r>
    <s v="2021-05-28T13:44:19-07:00"/>
    <s v="114-7536571-8745047"/>
    <s v="DC54-0063"/>
    <x v="90"/>
    <s v="B07WC58PQD"/>
    <s v="B07WC58PQD"/>
    <s v="Degrees of Comfort [Advanced Microplush Electric Blanket with Auto Shut Off | Heating Blankets for Bed &amp; Living Room | Machine Washable | UL Certified"/>
    <n v="1"/>
    <s v="CVG2"/>
    <s v="DEFECTIVE"/>
    <s v="DEFECTIVE"/>
    <x v="0"/>
    <s v="LPNRRAY4787445"/>
    <s v="damage"/>
  </r>
  <r>
    <s v="2021-05-28T13:30:25-07:00"/>
    <s v="111-5924884-8608220"/>
    <s v="AMFBA40-0190"/>
    <x v="91"/>
    <s v="B082LPXTKZ"/>
    <s v="B082LPXTKZ"/>
    <s v="Rustic Modern Curtains for Living Room | Farmhouse Bedroom Window Treatment | Grasscloth Faux Linen | Room Darkening Grommet Top Decor | Taupe 40x84 I"/>
    <n v="1"/>
    <s v="LEX2"/>
    <s v="SELLABLE"/>
    <s v="UNDELIVERABLE_UNKNOWN"/>
    <x v="1"/>
    <s v="LPNRRBJ6408894"/>
    <m/>
  </r>
  <r>
    <s v="2021-05-28T13:30:25-07:00"/>
    <s v="111-5924884-8608220"/>
    <s v="AMFBA40-0190"/>
    <x v="91"/>
    <s v="B082LPXTKZ"/>
    <s v="B082LPXTKZ"/>
    <s v="Rustic Modern Curtains for Living Room | Farmhouse Bedroom Window Treatment | Grasscloth Faux Linen | Room Darkening Grommet Top Decor | Taupe 40x84 I"/>
    <n v="1"/>
    <s v="LEX2"/>
    <s v="SELLABLE"/>
    <s v="UNDELIVERABLE_UNKNOWN"/>
    <x v="1"/>
    <s v="LPNRRBJ6408891"/>
    <m/>
  </r>
  <r>
    <s v="2021-05-28T13:30:25-07:00"/>
    <s v="111-5924884-8608220"/>
    <s v="AMFBA40-0187"/>
    <x v="12"/>
    <s v="B082LRNF5J"/>
    <s v="B082LRNF5J"/>
    <s v="Rustic Modern Curtains for Living Room | Farmhouse Bedroom Window Treatment | Grasscloth Faux Linen | Room Darkening Grommet Top Decor | Yellow/Ivory"/>
    <n v="1"/>
    <s v="LEX2"/>
    <s v="SELLABLE"/>
    <s v="UNDELIVERABLE_UNKNOWN"/>
    <x v="1"/>
    <s v="LPNRRBJ6408897"/>
    <m/>
  </r>
  <r>
    <s v="2021-05-28T12:06:57-07:00"/>
    <s v="112-9912434-5072248"/>
    <s v="DC51-0028"/>
    <x v="92"/>
    <s v="B07S3Y48HQ"/>
    <s v="B07S3Y48HQ"/>
    <s v="Degrees Of Comfort Kids Weighted Blanket with Cover, 1 x Cozyheat Minky Plush, 1 x Coolmax Washable Covers Included | Micro Glass Beads Technology | 4"/>
    <n v="1"/>
    <s v="LEX1"/>
    <s v="CUSTOMER_DAMAGED"/>
    <s v="UNWANTED_ITEM"/>
    <x v="0"/>
    <s v="LPNRRBJ2756351"/>
    <m/>
  </r>
  <r>
    <s v="2021-05-28T11:19:35-07:00"/>
    <s v="114-3731635-7583427"/>
    <s v="DC21-0341"/>
    <x v="93"/>
    <s v="B089JC8SRD"/>
    <s v="B089JC8SRD"/>
    <s v="Satin Pillow Cases Standard Size Set of 2 | Satin Pillowcase for Hair and Skin | Grey, Pillow Covers, 20 x 26 Inch - Satin Weave Silky Comfort | Reduc"/>
    <n v="1"/>
    <s v="TUS1"/>
    <s v="CUSTOMER_DAMAGED"/>
    <s v="NOT_AS_DESCRIBED"/>
    <x v="2"/>
    <s v="LPNPM268960685"/>
    <m/>
  </r>
  <r>
    <s v="2021-05-28T11:11:30-07:00"/>
    <s v="114-5730932-7073034"/>
    <s v="DC50-0183"/>
    <x v="94"/>
    <s v="B08FCX4V5V"/>
    <s v="B08FCX4V5V"/>
    <s v="DEGREES OF COMFORT Fleece Twin Blanket for Girls - MicroVelour Velvet Plush | 60x80 Throw Blanket Warm Fuzzy Soft &amp; Lightweight Sky Blue"/>
    <n v="1"/>
    <s v="LEX2"/>
    <s v="CUSTOMER_DAMAGED"/>
    <s v="UNWANTED_ITEM"/>
    <x v="0"/>
    <s v="LPNRRBJ5910330"/>
    <m/>
  </r>
  <r>
    <s v="2021-05-28T11:11:00-07:00"/>
    <s v="113-1748239-5180246"/>
    <s v="DC51-0044"/>
    <x v="50"/>
    <s v="B07SPQZYG1"/>
    <s v="B07SPQZYG1"/>
    <s v="Degrees of Comfort Cotton Weighted Blanket for Kids with Nylon Cool Removable Cover, Faster Deeper Sleep with Gentle Hug Compression &amp; Calming Comfort"/>
    <n v="1"/>
    <s v="TUS1"/>
    <s v="SELLABLE"/>
    <s v="NOT_AS_DESCRIBED"/>
    <x v="2"/>
    <s v="LPNN764254466"/>
    <m/>
  </r>
  <r>
    <s v="2021-05-28T10:51:31-07:00"/>
    <s v="112-0292411-8569017"/>
    <s v="DC16-0083"/>
    <x v="95"/>
    <s v="B07R446BYL"/>
    <s v="B07R446BYL"/>
    <s v="Degrees of Comfort Premium Waterproof Mattress Encasement Queen Size 9-12'' Inch Deep Pocket | Zippered Design with Cotton Cover, 3M Scotchgard Stain"/>
    <n v="1"/>
    <s v="LAS2"/>
    <s v="DEFECTIVE"/>
    <s v="DEFECTIVE"/>
    <x v="0"/>
    <s v="LPNRRBB0479218"/>
    <s v="Zipper broke"/>
  </r>
  <r>
    <s v="2021-05-28T10:40:45-07:00"/>
    <s v="112-1369602-7241803"/>
    <s v="AMFBA30-0293"/>
    <x v="96"/>
    <s v="B08F7FVPYN"/>
    <s v="B08F7FVPYN"/>
    <s v="Codi Best Shredded Memory Foam Bamboo Pillows Queen Size Set of 2 | Comfortable for Stomach/Side/Back Sleeper | Cooling, Adjustable, Washable | Certip"/>
    <n v="1"/>
    <s v="LEX2"/>
    <s v="CUSTOMER_DAMAGED"/>
    <s v="NOT_AS_DESCRIBED"/>
    <x v="0"/>
    <s v="LPNRRBH2687859"/>
    <m/>
  </r>
  <r>
    <s v="2021-05-28T10:21:31-07:00"/>
    <s v="111-7705964-6637832"/>
    <s v="DC16-0089"/>
    <x v="97"/>
    <s v="B07R54RCBV"/>
    <s v="B07R54RCBV"/>
    <s v="Degrees of Comfort Premium Waterproof Mattress Encasement Queen Size 13-15'' Inch Deep Pocket | Zippered Design with Cotton Cover, 3M Scotchgard Stain"/>
    <n v="1"/>
    <s v="LAS2"/>
    <s v="SELLABLE"/>
    <s v="UNWANTED_ITEM"/>
    <x v="1"/>
    <s v="LPNRRBI4760869"/>
    <m/>
  </r>
  <r>
    <s v="2021-05-28T10:12:54-07:00"/>
    <s v="111-3481241-9668264"/>
    <s v="DC54-0300"/>
    <x v="98"/>
    <s v="B08HVWG6SJ"/>
    <s v="B08HVWG6SJ"/>
    <s v="Degrees of Comfort Heated Blanket with Foot Pocket Brown 60x70 | Electric Throw Snuggie for Office or Home | 3 Heat Setting with Auto Shut Off | 6ft P"/>
    <n v="1"/>
    <s v="LAS2"/>
    <s v="CUSTOMER_DAMAGED"/>
    <s v="DEFECTIVE"/>
    <x v="0"/>
    <s v="LPNRRBH3079638"/>
    <m/>
  </r>
  <r>
    <s v="2021-05-28T10:06:54-07:00"/>
    <s v="113-2770969-7041041"/>
    <s v="AMFBA40-0192"/>
    <x v="2"/>
    <s v="B082M172Z3"/>
    <s v="B082M172Z3"/>
    <s v="Rustic Modern Curtains for Living Room | Farmhouse Bedroom Window Treatment | Grasscloth Faux Linen | Room Darkening Grommet Top Decor | Off/White 40x"/>
    <n v="1"/>
    <s v="LEX2"/>
    <s v="DEFECTIVE"/>
    <s v="DEFECTIVE"/>
    <x v="2"/>
    <s v="LPNRRAV4746627"/>
    <s v="Bought wrong size"/>
  </r>
  <r>
    <s v="2021-05-28T09:44:24-07:00"/>
    <s v="112-7809545-3843443"/>
    <s v="AMFBA40-0194"/>
    <x v="6"/>
    <s v="B082LP2CX3"/>
    <s v="B082LP2CX3"/>
    <s v="Rustic Modern Curtains for Living Room | Farmhouse Bedroom Window Treatment | Grasscloth Faux Linen | Room Darkening Grommet Top Decor | Off/White 40x"/>
    <n v="1"/>
    <s v="LEX2"/>
    <s v="CUSTOMER_DAMAGED"/>
    <s v="SWITCHEROO"/>
    <x v="0"/>
    <s v="LPNRRBJ9702360"/>
    <m/>
  </r>
  <r>
    <s v="2021-05-28T09:30:34-07:00"/>
    <s v="112-2892541-8857069"/>
    <s v="AMFBA40-0193"/>
    <x v="43"/>
    <s v="B082M24G41"/>
    <s v="B082M24G41"/>
    <s v="Rustic Modern Curtains for Living Room | Farmhouse Bedroom Window Treatment | Grasscloth Faux Linen | Room Darkening Grommet Top Decor | Off/White 40x"/>
    <n v="1"/>
    <s v="LAS2"/>
    <s v="CUSTOMER_DAMAGED"/>
    <s v="UNWANTED_ITEM"/>
    <x v="0"/>
    <s v="LPNRRBH3621214"/>
    <m/>
  </r>
  <r>
    <s v="2021-05-28T09:28:29-07:00"/>
    <s v="111-0544752-9722656"/>
    <s v="AMFBA40-0193"/>
    <x v="43"/>
    <s v="B082M24G41"/>
    <s v="B082M24G41"/>
    <s v="Rustic Modern Curtains for Living Room | Farmhouse Bedroom Window Treatment | Grasscloth Faux Linen | Room Darkening Grommet Top Decor | Off/White 40x"/>
    <n v="1"/>
    <s v="LEX2"/>
    <s v="CUSTOMER_DAMAGED"/>
    <s v="DEFECTIVE"/>
    <x v="0"/>
    <s v="LPNRRBJ5599462"/>
    <m/>
  </r>
  <r>
    <s v="2021-05-28T09:28:29-07:00"/>
    <s v="111-0544752-9722656"/>
    <s v="AMFBA40-0193"/>
    <x v="43"/>
    <s v="B082M24G41"/>
    <s v="B082M24G41"/>
    <s v="Rustic Modern Curtains for Living Room | Farmhouse Bedroom Window Treatment | Grasscloth Faux Linen | Room Darkening Grommet Top Decor | Off/White 40x"/>
    <n v="1"/>
    <s v="LEX2"/>
    <s v="CUSTOMER_DAMAGED"/>
    <s v="DEFECTIVE"/>
    <x v="0"/>
    <s v="LPNRRBJ5599461"/>
    <m/>
  </r>
  <r>
    <s v="2021-05-28T09:25:33-07:00"/>
    <s v="112-3111526-9668209"/>
    <s v="DC21-0341"/>
    <x v="93"/>
    <s v="B089JC8SRD"/>
    <s v="B089JC8SRD"/>
    <s v="Satin Pillow Cases Standard Size Set of 2 | Satin Pillowcase for Hair and Skin | Grey, Pillow Covers, 20 x 26 Inch - Satin Weave Silky Comfort | Reduc"/>
    <n v="1"/>
    <s v="MEM3"/>
    <s v="CUSTOMER_DAMAGED"/>
    <s v="UNWANTED_ITEM"/>
    <x v="0"/>
    <s v="LPNN881343273"/>
    <m/>
  </r>
  <r>
    <s v="2021-05-28T09:25:33-07:00"/>
    <s v="112-3111526-9668209"/>
    <s v="DC21-0341"/>
    <x v="93"/>
    <s v="B089JC8SRD"/>
    <s v="B089JC8SRD"/>
    <s v="Satin Pillow Cases Standard Size Set of 2 | Satin Pillowcase for Hair and Skin | Grey, Pillow Covers, 20 x 26 Inch - Satin Weave Silky Comfort | Reduc"/>
    <n v="1"/>
    <s v="MEM3"/>
    <s v="CUSTOMER_DAMAGED"/>
    <s v="UNWANTED_ITEM"/>
    <x v="0"/>
    <s v="LPNN881343274"/>
    <m/>
  </r>
  <r>
    <s v="2021-05-28T09:03:22-07:00"/>
    <s v="111-8012348-3917832"/>
    <s v="DC55-0070"/>
    <x v="99"/>
    <s v="B07W6Y289T"/>
    <s v="B07W6Y289T"/>
    <s v="Degrees of Comfort Heated Mattress Pad Dual Control W/Adjustable Zone Heating | Therapeutic Electric Bed Warmer | Fit Up to 15 Inch | 12.5ft Long Cord"/>
    <n v="1"/>
    <s v="RIC9"/>
    <s v="SELLABLE"/>
    <s v="ORDERED_WRONG_ITEM"/>
    <x v="2"/>
    <s v="LPNRRBF1645930"/>
    <m/>
  </r>
  <r>
    <s v="2021-05-28T08:59:03-07:00"/>
    <s v="114-2772937-1216260"/>
    <s v="AMFBA40-0193"/>
    <x v="43"/>
    <s v="B082M24G41"/>
    <s v="B082M24G41"/>
    <s v="Rustic Modern Curtains for Living Room | Farmhouse Bedroom Window Treatment | Grasscloth Faux Linen | Room Darkening Grommet Top Decor | Off/White 40x"/>
    <n v="1"/>
    <s v="MSP1"/>
    <s v="SELLABLE"/>
    <s v="UNWANTED_ITEM"/>
    <x v="1"/>
    <s v="LPNRRBK8707823"/>
    <m/>
  </r>
  <r>
    <s v="2021-05-28T08:59:03-07:00"/>
    <s v="114-2772937-1216260"/>
    <s v="AMFBA40-0193"/>
    <x v="43"/>
    <s v="B082M24G41"/>
    <s v="B082M24G41"/>
    <s v="Rustic Modern Curtains for Living Room | Farmhouse Bedroom Window Treatment | Grasscloth Faux Linen | Room Darkening Grommet Top Decor | Off/White 40x"/>
    <n v="1"/>
    <s v="MSP1"/>
    <s v="SELLABLE"/>
    <s v="UNWANTED_ITEM"/>
    <x v="1"/>
    <s v="LPNRRBK8707824"/>
    <m/>
  </r>
  <r>
    <s v="2021-05-28T08:13:40-07:00"/>
    <s v="114-6522412-6592231"/>
    <s v="DC51-0010"/>
    <x v="81"/>
    <s v="B07MB1NV1B"/>
    <s v="B07MB1NV1B"/>
    <s v="Degrees Of Comfort Weighted Blanket Queen Size for Adults - Even Weight Distribution with Premium Glass Beads | Warm Heavy Blanket for One Person use"/>
    <n v="1"/>
    <s v="TUS1"/>
    <s v="CUSTOMER_DAMAGED"/>
    <s v="DEFECTIVE"/>
    <x v="0"/>
    <s v="LPNPM338054621"/>
    <m/>
  </r>
  <r>
    <s v="2021-05-28T08:12:32-07:00"/>
    <s v="112-1638330-1503413"/>
    <s v="DC55-0072"/>
    <x v="21"/>
    <s v="B07W82BNPT"/>
    <s v="B07W82BNPT"/>
    <s v="Degrees Of Comfort Dual Control Heated Mattress Pad King Size | Electric Bed Warmer W/ Adjustable Zone Heating | Fit Up to 15 Inch | 12.5ft Long Cord"/>
    <n v="1"/>
    <s v="CVG2"/>
    <s v="DEFECTIVE"/>
    <s v="DEFECTIVE"/>
    <x v="0"/>
    <s v="LPNRRBF8188057"/>
    <s v="Does not work / defective"/>
  </r>
  <r>
    <s v="2021-05-28T07:33:03-07:00"/>
    <s v="111-7423833-5161808"/>
    <s v="DC16-0083"/>
    <x v="95"/>
    <s v="B07R446BYL"/>
    <s v="B07R446BYL"/>
    <s v="Degrees of Comfort Waterproof Mattress Encasement Queen Size 9-12'' Inch Deep Pocket | Zippered Design with Cotton Cover, 3M Scotchgard Stain Resistan"/>
    <n v="1"/>
    <s v="LAS2"/>
    <s v="DEFECTIVE"/>
    <s v="DAMAGED_BY_FC"/>
    <x v="0"/>
    <s v="LPNRRBH3343052"/>
    <s v="Zipper came off trying to put it on"/>
  </r>
  <r>
    <s v="2021-05-28T07:20:50-07:00"/>
    <s v="111-0544752-9722656"/>
    <s v="AMFBA40-0193"/>
    <x v="43"/>
    <s v="B082M24G41"/>
    <s v="B082M24G41"/>
    <s v="Rustic Modern Curtains for Living Room | Farmhouse Bedroom Window Treatment | Grasscloth Faux Linen | Room Darkening Grommet Top Decor | Off/White 40x"/>
    <n v="1"/>
    <s v="LEX2"/>
    <s v="SELLABLE"/>
    <s v="DEFECTIVE"/>
    <x v="1"/>
    <s v="LPNRRAF4824538"/>
    <m/>
  </r>
  <r>
    <s v="2021-05-28T07:16:59-07:00"/>
    <s v="112-8015842-3904224"/>
    <s v="AMFBA40-0184"/>
    <x v="100"/>
    <s v="B082LNZHL5"/>
    <s v="B082LNZHL5"/>
    <s v="Rustic Modern Curtains for Living Room | Farmhouse Bedroom Window Treatment | Grasscloth Faux Linen | Room Darkening Grommet Top Decor | | Grey 40x84"/>
    <n v="1"/>
    <s v="LEX1"/>
    <s v="SELLABLE"/>
    <s v="UNWANTED_ITEM"/>
    <x v="1"/>
    <s v="LPNRRBJ3210524"/>
    <s v="Did not match"/>
  </r>
  <r>
    <s v="2021-05-28T07:16:59-07:00"/>
    <s v="112-8015842-3904224"/>
    <s v="AMFBA40-0184"/>
    <x v="100"/>
    <s v="B082LNZHL5"/>
    <s v="B082LNZHL5"/>
    <s v="Rustic Modern Curtains for Living Room | Farmhouse Bedroom Window Treatment | Grasscloth Faux Linen | Room Darkening Grommet Top Decor | | Grey 40x84"/>
    <n v="1"/>
    <s v="LEX1"/>
    <s v="CUSTOMER_DAMAGED"/>
    <s v="UNWANTED_ITEM"/>
    <x v="0"/>
    <s v="LPNRRBJ3210525"/>
    <m/>
  </r>
  <r>
    <s v="2021-05-28T06:28:56-07:00"/>
    <s v="114-6419471-8358631"/>
    <s v="DC54-0063"/>
    <x v="90"/>
    <s v="B07WC58PQD"/>
    <s v="B07WC58PQD"/>
    <s v="Degrees of Comfort [Advanced Dual Control Electric Blanket Queen Size W/Auto Shut Off | Heated Throw for Bed &amp; Living Room | Machine Washable | UL Cer"/>
    <n v="1"/>
    <s v="LUK7"/>
    <s v="DEFECTIVE"/>
    <s v="DEFECTIVE"/>
    <x v="0"/>
    <s v="LPNRRBE3822228"/>
    <s v="One side of the comforter (the side without the tag) does not work."/>
  </r>
  <r>
    <s v="2021-05-28T03:31:40-07:00"/>
    <s v="112-9089472-3273021"/>
    <s v="DC16-0106"/>
    <x v="101"/>
    <s v="B07YM4D662"/>
    <s v="B07YM4D662"/>
    <s v="Degrees of Comfort Waterproof Mattress Encasement Twin Size 6-9'' Inch Deep Pocket | Zippered Design with Cotton Cover, 3M Scotchgard Stain Resistant"/>
    <n v="1"/>
    <s v="IND8"/>
    <s v="SELLABLE"/>
    <s v="ORDERED_WRONG_ITEM"/>
    <x v="1"/>
    <s v="LPNN897581650"/>
    <m/>
  </r>
  <r>
    <s v="2021-05-28T01:31:18-07:00"/>
    <s v="114-9988386-2488207"/>
    <s v="DC21-0362"/>
    <x v="102"/>
    <s v="B089JP2DVB"/>
    <s v="B089JP2DVB"/>
    <s v="Satin Pillow Cases Standard Size Set of 2 | Satin Pillowcase for Hair and Skin | Teal, Pillow Covers, 20 x 26 Inch - Satin Weave Silky Comfort | Reduc"/>
    <n v="1"/>
    <s v="LEX2"/>
    <s v="SELLABLE"/>
    <s v="UNDELIVERABLE_FAILED_DELIVERY_ATTEMPTS"/>
    <x v="1"/>
    <s v="LPNRRBJ6378552"/>
    <m/>
  </r>
  <r>
    <s v="2021-05-28T00:43:29-07:00"/>
    <s v="114-9194328-2559462"/>
    <s v="DC20-0386"/>
    <x v="103"/>
    <s v="B08B9MKNBG"/>
    <s v="B08B9MKNBG"/>
    <s v="Queen Bed Sheets Set 4 Piece - 1 Flat, 1 Fitted with Deep Pocket Fits Most Mattress, 2 Pillowcases | Soft Brushed 1800 Microfiber Blend Bed Sheet | Wr"/>
    <n v="1"/>
    <s v="LAS2"/>
    <s v="SELLABLE"/>
    <s v="NOT_AS_DESCRIBED"/>
    <x v="1"/>
    <s v="LPNRRAW1573478"/>
    <s v="VERY thin sheets"/>
  </r>
  <r>
    <s v="2021-05-27T22:57:07-07:00"/>
    <s v="111-8385487-9873030"/>
    <s v="DC51-0040"/>
    <x v="104"/>
    <s v="B07S1QJJNW"/>
    <s v="B07S1QJJNW"/>
    <s v="Degrees Of Comfort Weighted Blanket Queen Size for Adults - Even Weight Distribution with Premium Glass Beads | Warm Heavy Blanket for One Person use"/>
    <n v="1"/>
    <s v="LEX2"/>
    <s v="CUSTOMER_DAMAGED"/>
    <s v="ORDERED_WRONG_ITEM"/>
    <x v="2"/>
    <s v="LPNRRAT0713923"/>
    <m/>
  </r>
  <r>
    <s v="2021-05-27T21:01:30-07:00"/>
    <s v="114-7498679-1893841"/>
    <s v="DC55-0071"/>
    <x v="7"/>
    <s v="B07W4SGTCF"/>
    <s v="B07W4SGTCF"/>
    <s v="Degrees of Comfort Dual Control Heated Mattress Pad Queen Size | Zone Heating Electric Bed Warmer W/ Auto Shut Off | Fit Up to 15 Inch | 12.5ft Long C"/>
    <n v="1"/>
    <s v="TUS1"/>
    <s v="DEFECTIVE"/>
    <s v="DEFECTIVE"/>
    <x v="0"/>
    <s v="LPNPM345877999"/>
    <s v="This dual control pad has one controller that works, but the other controller shows error message E5 and doesn&amp;#39;t heat. We did all the recommended troubleshooting, but the product is defective."/>
  </r>
  <r>
    <s v="2021-05-27T18:46:39-07:00"/>
    <s v="112-7092241-4807421"/>
    <s v="DC51-0034"/>
    <x v="105"/>
    <s v="B07S51CT95"/>
    <s v="B07S51CT95"/>
    <s v="Degrees Of Comfort Cooling Weighted Blanket Queen Size Bed, 1 x Cozyheat Warm Minky Plush, 1 x Coolmax Washable Removable Covers Included | Micro Glas"/>
    <n v="1"/>
    <s v="TUS1"/>
    <s v="CUSTOMER_DAMAGED"/>
    <s v="UNWANTED_ITEM"/>
    <x v="0"/>
    <s v="LPNPM323863208"/>
    <m/>
  </r>
  <r>
    <s v="2021-05-27T18:41:14-07:00"/>
    <s v="114-8791977-4334632"/>
    <s v="DC54-0291"/>
    <x v="35"/>
    <s v="B08HW4V6JN"/>
    <s v="B08HW4V6JN"/>
    <s v="Degrees of Comfort [Advanced Microplush Heated Blanket for Bed &amp; Living Room | Machine Washable Electric Blanket W/Auto Shut Off, Preheat Setting | UL"/>
    <n v="1"/>
    <s v="CVG2"/>
    <s v="CUSTOMER_DAMAGED"/>
    <s v="DEFECTIVE"/>
    <x v="0"/>
    <s v="LPNRRBF9156669"/>
    <m/>
  </r>
  <r>
    <s v="2021-05-27T18:03:32-07:00"/>
    <s v="112-0329295-5523401"/>
    <s v="AMFBA14-0350"/>
    <x v="106"/>
    <s v="B08R17VPTX"/>
    <s v="B08R17VPTX"/>
    <s v="Hyde Lane 3 Piece Reversible King Size Quilt Set | Size:104x90 - Mila - Floral | Soft Microfiber Lightweight Coverlet Bedspread | All Season | Bed Cov"/>
    <n v="1"/>
    <s v="EWR7"/>
    <s v="CUSTOMER_DAMAGED"/>
    <s v="DEFECTIVE"/>
    <x v="0"/>
    <s v="LPNPM136844376"/>
    <m/>
  </r>
  <r>
    <s v="2021-05-27T17:47:20-07:00"/>
    <s v="112-0354224-6816224"/>
    <s v="DC54-0092"/>
    <x v="107"/>
    <s v="B07WC5N7TN"/>
    <s v="B07WC5N7TN"/>
    <s v="Microplush Electric Blanket with Foot Pocket Grey 50x62 | Heated Lap Throw for Home or Office - Keeps Toes Toasty | 3 Heat Settings with Auto Shut Off"/>
    <n v="1"/>
    <s v="RIC9"/>
    <s v="DEFECTIVE"/>
    <s v="DEFECTIVE"/>
    <x v="0"/>
    <s v="LPNRRBF7501269"/>
    <s v="The blanket short circuited, light flashes constant now"/>
  </r>
  <r>
    <s v="2021-05-27T17:24:25-07:00"/>
    <s v="111-6132704-1558659"/>
    <s v="DC16-0442"/>
    <x v="108"/>
    <s v="B08FT3FQ5F"/>
    <s v="B08FT3FQ5F"/>
    <s v="Degrees of Comfort 100% Waterproof Mattress Pad Queen Size | Quilted Topper Fitted 15'' Inch Deep Pocket 3M Scotchgard Stain Resistant Protector Cover"/>
    <n v="1"/>
    <s v="LEX2"/>
    <s v="CUSTOMER_DAMAGED"/>
    <s v="UNWANTED_ITEM"/>
    <x v="0"/>
    <s v="LPNRRBJ9156261"/>
    <m/>
  </r>
  <r>
    <s v="2021-05-27T17:16:57-07:00"/>
    <s v="112-4992029-4493827"/>
    <s v="DC55-0071"/>
    <x v="7"/>
    <s v="B07W4SGTCF"/>
    <s v="B07W4SGTCF"/>
    <s v="Degrees of Comfort Dual Control Heated Mattress Pad Queen Size | Zone Heating Electric Bed Warmer W/ Auto Shut Off | Fit Up to 15 Inch | 12.5ft Long C"/>
    <n v="1"/>
    <s v="TUS1"/>
    <s v="DEFECTIVE"/>
    <s v="DEFECTIVE"/>
    <x v="0"/>
    <s v="LPNPM353940342"/>
    <s v="Does not work / defective"/>
  </r>
  <r>
    <s v="2021-05-27T16:57:23-07:00"/>
    <s v="114-0975469-7462601"/>
    <s v="DC16-0089"/>
    <x v="97"/>
    <s v="B07R54RCBV"/>
    <s v="B07R54RCBV"/>
    <s v="Degrees of Comfort Waterproof Mattress Encasement Queen Size 13-15'' Inch Deep Pocket | Zippered Design with Cotton Cover, 3M Scotchgard Stain Resista"/>
    <n v="1"/>
    <s v="LAS2"/>
    <s v="CUSTOMER_DAMAGED"/>
    <s v="UNWANTED_ITEM"/>
    <x v="0"/>
    <s v="LPNRRBH3137457"/>
    <m/>
  </r>
  <r>
    <s v="2021-05-27T14:18:05-07:00"/>
    <s v="702-1676053-4932215"/>
    <s v="AMFBA40-0184"/>
    <x v="100"/>
    <s v="B082LNZHL5"/>
    <s v="B082LNZHL5"/>
    <s v="Set de Cortinas para Recamara Modernas e Importadas | Ayudan a Oscurecer la Habitación o Sala | Bloquean Luz y Ruido, Tela con Textura de Lino, Rever"/>
    <n v="1"/>
    <s v="LAS2"/>
    <s v="CUSTOMER_DAMAGED"/>
    <s v="QUALITY_UNACCEPTABLE"/>
    <x v="0"/>
    <s v="LPNRRBI4202180"/>
    <m/>
  </r>
  <r>
    <s v="2021-05-27T14:12:31-07:00"/>
    <s v="701-4942040-5197003"/>
    <s v="AMFBA40-0186"/>
    <x v="109"/>
    <s v="B082M22SQB"/>
    <s v="B082M22SQB"/>
    <s v="Set de Cortinas para Recamara Modernas e Importadas | Ayudan a Oscurecer la Habitación o Sala | Bloquean Luz y Ruido, Tela con Textura de Lino, Rever"/>
    <n v="1"/>
    <s v="LAS2"/>
    <s v="SELLABLE"/>
    <s v="QUALITY_UNACCEPTABLE"/>
    <x v="1"/>
    <s v="LPNRRBI1702810"/>
    <m/>
  </r>
  <r>
    <s v="2021-05-27T12:58:25-07:00"/>
    <s v="113-2988638-8192267"/>
    <s v="DC51-0036"/>
    <x v="48"/>
    <s v="B07S2TYLPG"/>
    <s v="B07S2TYLPG"/>
    <s v="Degrees Of Comfort Cooling Weighted Blanket Queen Size Bed, 1 x Cozyheat Warm Minky Plush, 1 x Coolmax Washable Removable Covers Included | Micro Glas"/>
    <n v="1"/>
    <s v="LUK7"/>
    <s v="CUSTOMER_DAMAGED"/>
    <s v="DEFECTIVE"/>
    <x v="0"/>
    <s v="LPNRRBE3948446"/>
    <m/>
  </r>
  <r>
    <s v="2021-05-27T12:56:48-07:00"/>
    <s v="111-8833586-7462636"/>
    <s v="AMFBA40-0193"/>
    <x v="43"/>
    <s v="B082M24G41"/>
    <s v="B082M24G41"/>
    <s v="Rustic Modern Curtains for Living Room | Farmhouse Bedroom Window Treatment | Grasscloth Faux Linen | Room Darkening Grommet Top Decor | Off/White 40x"/>
    <n v="1"/>
    <s v="EWR7"/>
    <s v="SELLABLE"/>
    <s v="NOT_AS_DESCRIBED"/>
    <x v="1"/>
    <s v="LPNPM304221868"/>
    <m/>
  </r>
  <r>
    <s v="2021-05-27T12:56:48-07:00"/>
    <s v="111-8833586-7462636"/>
    <s v="AMFBA40-0193"/>
    <x v="43"/>
    <s v="B082M24G41"/>
    <s v="B082M24G41"/>
    <s v="Rustic Modern Curtains for Living Room | Farmhouse Bedroom Window Treatment | Grasscloth Faux Linen | Room Darkening Grommet Top Decor | Off/White 40x"/>
    <n v="1"/>
    <s v="EWR7"/>
    <s v="SELLABLE"/>
    <s v="NOT_AS_DESCRIBED"/>
    <x v="1"/>
    <s v="LPNPM304221870"/>
    <m/>
  </r>
  <r>
    <s v="2021-05-27T12:56:48-07:00"/>
    <s v="111-8833586-7462636"/>
    <s v="AMFBA40-0193"/>
    <x v="43"/>
    <s v="B082M24G41"/>
    <s v="B082M24G41"/>
    <s v="Rustic Modern Curtains for Living Room | Farmhouse Bedroom Window Treatment | Grasscloth Faux Linen | Room Darkening Grommet Top Decor | Off/White 40x"/>
    <n v="1"/>
    <s v="EWR7"/>
    <s v="SELLABLE"/>
    <s v="NOT_AS_DESCRIBED"/>
    <x v="1"/>
    <s v="LPNPM304221869"/>
    <m/>
  </r>
  <r>
    <s v="2021-05-27T12:19:18-07:00"/>
    <s v="112-4610430-3300245"/>
    <s v="DC54-0295"/>
    <x v="77"/>
    <s v="B08HW49VYK"/>
    <s v="B08HW49VYK"/>
    <s v="Degrees of Comfort [Advanced California King Electric Blanket with Dual Controls &amp; Auto Shut Off | Heated Throw for Bed &amp; Living Room | Machine Washab"/>
    <n v="1"/>
    <s v="CVG2"/>
    <s v="CUSTOMER_DAMAGED"/>
    <s v="DEFECTIVE"/>
    <x v="0"/>
    <s v="LPNRRBE0638560"/>
    <m/>
  </r>
  <r>
    <s v="2021-05-27T12:05:41-07:00"/>
    <s v="114-1497234-7049019"/>
    <s v="DC50-0013"/>
    <x v="110"/>
    <s v="B07S1QHSCG"/>
    <s v="B07S1QHSCG"/>
    <s v="Degrees of Comfort Sherpa Weighted Throw Blanket for Adults | Dual-Sided Fuzzy Soft Sherpa &amp; Velvet Plush Fleece | Soft Weighted Blanket for One Perso"/>
    <n v="1"/>
    <s v="TEN1"/>
    <s v="CUSTOMER_DAMAGED"/>
    <s v="UNWANTED_ITEM"/>
    <x v="2"/>
    <s v="LPNPM346403116"/>
    <m/>
  </r>
  <r>
    <s v="2021-05-27T11:40:15-07:00"/>
    <s v="111-8798383-3731412"/>
    <s v="AMFBA20-0409"/>
    <x v="74"/>
    <s v="B08WLDFKGP"/>
    <s v="B08WLDFKGP"/>
    <s v="Luxury 1000 Thread Count Cotton Sheets for King Size Bed | Sateen Soft Grey Sheet Set with Deep Pocket, 4 Piece Bed Sheets - Fitted, Flat &amp; 2 Pillow C"/>
    <n v="1"/>
    <s v="OAK7"/>
    <s v="DEFECTIVE"/>
    <s v="DEFECTIVE"/>
    <x v="0"/>
    <s v="LPNPM251125860"/>
    <s v="Sheet Ripped when I washed it first time"/>
  </r>
  <r>
    <s v="2021-05-27T11:21:42-07:00"/>
    <s v="112-3630397-0202639"/>
    <s v="AMFBA55-0100"/>
    <x v="111"/>
    <s v="B07W4SFB46"/>
    <s v="B07W4SFB46"/>
    <s v="Premium Mattress Heating Pad Full Size 54x75 inch | Quilted Cotton Electrical Mattress Pad with 20 Heat Setting Controller &amp; Auto Shut Off | Relieve S"/>
    <n v="1"/>
    <s v="MDW6"/>
    <s v="CUSTOMER_DAMAGED"/>
    <s v="DEFECTIVE"/>
    <x v="0"/>
    <s v="LPNRRAZ9930407"/>
    <m/>
  </r>
  <r>
    <s v="2021-05-27T10:45:59-07:00"/>
    <s v="113-3119664-0396268"/>
    <s v="DC51-0032"/>
    <x v="30"/>
    <s v="B07RYP2PGN"/>
    <s v="B07RYP2PGN"/>
    <s v="Degrees Of Comfort Cooling Weighted Blanket with Removable Cover Cozyheat Minky Plush Coolmax Washable Covers Included | Weight Distribution with Prem"/>
    <n v="1"/>
    <s v="MCI7"/>
    <s v="SELLABLE"/>
    <s v="NOT_AS_DESCRIBED"/>
    <x v="1"/>
    <s v="LPNPM243602866"/>
    <m/>
  </r>
  <r>
    <s v="2021-05-27T10:45:00-07:00"/>
    <s v="112-8487980-1993044"/>
    <s v="AMFBA40-0193"/>
    <x v="43"/>
    <s v="B082M24G41"/>
    <s v="B082M24G41"/>
    <s v="Rustic Modern Curtains for Living Room | Farmhouse Bedroom Window Treatment | Grasscloth Faux Linen | Room Darkening Grommet Top Decor | Off/White 40x"/>
    <n v="1"/>
    <s v="LEX1"/>
    <s v="CUSTOMER_DAMAGED"/>
    <s v="FOUND_BETTER_PRICE"/>
    <x v="0"/>
    <s v="LPNRRBK5228238"/>
    <m/>
  </r>
  <r>
    <s v="2021-05-27T10:22:25-07:00"/>
    <s v="114-7944441-6781811"/>
    <s v="DC51-0007"/>
    <x v="112"/>
    <s v="B07M69HHFZ"/>
    <s v="B07M69HHFZ"/>
    <s v="Degrees of Comfort Kids Weighted Blanket with Cover, 1 x Cozyheat Minky Plush, 1 x Coolmax Washable Covers Included | Micro Glass Beads Technology | 4"/>
    <n v="1"/>
    <s v="IND8"/>
    <s v="CUSTOMER_DAMAGED"/>
    <s v="ORDERED_WRONG_ITEM"/>
    <x v="0"/>
    <s v="LPNN928621218"/>
    <m/>
  </r>
  <r>
    <s v="2021-05-27T10:06:50-07:00"/>
    <s v="111-1788555-8442647"/>
    <s v="AMFBA14-0348"/>
    <x v="113"/>
    <s v="B08R193LPF"/>
    <s v="B08R193LPF"/>
    <s v="Hyde Lane 2 Piece Reversible Twin/Twin XL Size Quilt Set | Size:66x90 - Mila- Floral | Soft Microfiber Lightweight Coverlet Bedspread | All Season | B"/>
    <n v="1"/>
    <s v="LEX1"/>
    <s v="CUSTOMER_DAMAGED"/>
    <s v="UNWANTED_ITEM"/>
    <x v="0"/>
    <s v="LPNRRBD4429900"/>
    <m/>
  </r>
  <r>
    <s v="2021-05-27T10:06:03-07:00"/>
    <s v="112-6046197-8489021"/>
    <s v="DC20-0424"/>
    <x v="25"/>
    <s v="B08BB3NZG7"/>
    <s v="B08BB3NZG7"/>
    <s v="Light Grey Fitted Sheets Full Size | Ultra Soft 1800 Microfiber Deep Pocket Bottom Sheet Only | Elastic Fits Mattress Bed Size Up to 12 Inches"/>
    <n v="1"/>
    <s v="IND8"/>
    <s v="CUSTOMER_DAMAGED"/>
    <s v="DEFECTIVE"/>
    <x v="0"/>
    <s v="LPNN901497658"/>
    <m/>
  </r>
  <r>
    <s v="2021-05-27T10:03:34-07:00"/>
    <s v="114-2193120-6561802"/>
    <s v="AMFBA10-0004"/>
    <x v="68"/>
    <s v="B07TKPQ8XL"/>
    <s v="B07TKPQ8XL"/>
    <s v="Codi 100% Organic Eucalyptus Comforter Twin/XL Size | Cloud Lightweight Cooling Duvet for Night Sweats and Hot Sleepers in Summer | Softest, Breathabl"/>
    <n v="1"/>
    <s v="TUS1"/>
    <s v="DEFECTIVE"/>
    <s v="DAMAGED_BY_FC"/>
    <x v="0"/>
    <s v="LPNPM353953597"/>
    <s v="Has a hole"/>
  </r>
  <r>
    <s v="2021-05-27T09:56:51-07:00"/>
    <s v="113-2078186-5624226"/>
    <s v="AMFBA40-0238"/>
    <x v="114"/>
    <s v="B08B9GTZZ3"/>
    <s v="B08B9GTZZ3"/>
    <s v="Illuminology Light Brown Blackout Window Curtain , Living Room Curtains 84 Inch Length , 42 Inches Width | 2 Pack Drapes for Bedroom with Grommet Top,"/>
    <n v="1"/>
    <s v="MCO6"/>
    <s v="SELLABLE"/>
    <s v="DEFECTIVE"/>
    <x v="1"/>
    <s v="LPNPM308426339"/>
    <m/>
  </r>
  <r>
    <s v="2021-05-27T08:03:14-07:00"/>
    <s v="111-6207425-4814606"/>
    <s v="AMFBA50-0092"/>
    <x v="26"/>
    <s v="B07T7CS35R"/>
    <s v="B07T7CS35R"/>
    <s v="Hyde Lane Comfy Sherpa Throw Blankets for Couch and Bed | 2 Way Reversible - Sherpa Fleece &amp; Plush Berber - Soft Throw Blanket Adults Size with Fuzzy"/>
    <n v="1"/>
    <s v="LAS2"/>
    <s v="CUSTOMER_DAMAGED"/>
    <s v="NOT_AS_DESCRIBED"/>
    <x v="0"/>
    <s v="LPNRRBI1213509"/>
    <m/>
  </r>
  <r>
    <s v="2021-05-27T07:28:52-07:00"/>
    <s v="111-6060052-4201017"/>
    <s v="DC54-0053"/>
    <x v="115"/>
    <s v="B07W82B6GP"/>
    <s v="B07W82B6GP"/>
    <s v="Degrees of Comfort [Advanced Microplush Electric Blanket with Auto Shut Off | Heating Blankets for Bed &amp; Living Room | Machine Washable | UL Certified"/>
    <n v="1"/>
    <s v="LEX2"/>
    <s v="CUSTOMER_DAMAGED"/>
    <s v="DEFECTIVE"/>
    <x v="0"/>
    <s v="LPNRRBJ5796874"/>
    <m/>
  </r>
  <r>
    <s v="2021-05-27T07:19:23-07:00"/>
    <s v="113-6978554-9709006"/>
    <s v="DC16-0084"/>
    <x v="116"/>
    <s v="B07R75WDVY"/>
    <s v="B07R75WDVY"/>
    <s v="Degrees of Comfort Premium Waterproof Mattress Encasement King Size 9-12'' Inch Deep Pocket | Zippered Design with Cotton Cover, 3M Scotchgard Stain R"/>
    <n v="1"/>
    <s v="LEX1"/>
    <s v="SELLABLE"/>
    <s v="ORDERED_WRONG_ITEM"/>
    <x v="1"/>
    <s v="LPNRRBI2605176"/>
    <m/>
  </r>
  <r>
    <s v="2021-05-27T07:19:23-07:00"/>
    <s v="113-8045881-8533846"/>
    <s v="DC16-0084"/>
    <x v="116"/>
    <s v="B07R75WDVY"/>
    <s v="B07R75WDVY"/>
    <s v="Degrees of Comfort Premium Waterproof Mattress Encasement King Size 9-12'' Inch Deep Pocket | Zippered Design with Cotton Cover, 3M Scotchgard Stain R"/>
    <n v="1"/>
    <s v="LEX1"/>
    <s v="SELLABLE"/>
    <s v="ORDERED_WRONG_ITEM"/>
    <x v="1"/>
    <s v="LPNRRBI2605173"/>
    <m/>
  </r>
  <r>
    <s v="2021-05-27T07:14:13-07:00"/>
    <s v="113-8970447-4082603"/>
    <s v="DC51-0003"/>
    <x v="76"/>
    <s v="B07DXP633F"/>
    <s v="B07DXP633F"/>
    <s v="Degrees Of Comfort Cooling Weighted Blanket with Removable Cover, Coolmax and Cozyheat Minky Plush Washable Covers Included | Weight Distribution Prem"/>
    <n v="1"/>
    <s v="LUK7"/>
    <s v="CUSTOMER_DAMAGED"/>
    <s v="ORDERED_WRONG_ITEM"/>
    <x v="0"/>
    <s v="LPNRRAY2303793"/>
    <m/>
  </r>
  <r>
    <s v="2021-05-27T07:13:42-07:00"/>
    <s v="112-8583017-7272215"/>
    <s v="DC54-0060"/>
    <x v="117"/>
    <s v="B07W4SFTL8"/>
    <s v="B07W4SFTL8"/>
    <s v="Degrees Of Comfort [Advanced] Dual Control Electric Blanket King Size W/ Auto Shut Off | Heated Throw for Bed &amp; Living Room | Machine Washable | UL Ce"/>
    <n v="1"/>
    <s v="CVG2"/>
    <s v="CUSTOMER_DAMAGED"/>
    <s v="DEFECTIVE"/>
    <x v="2"/>
    <s v="LPNRRBF7182141"/>
    <m/>
  </r>
  <r>
    <s v="2021-05-27T07:07:25-07:00"/>
    <s v="111-3144894-5413866"/>
    <s v="DC54-0059"/>
    <x v="0"/>
    <s v="B07W95P8FS"/>
    <s v="B07W95P8FS"/>
    <s v="Degrees of Comfort [Advanced Dual Control Electric Blanket Queen Size W/Auto Shut Off | Heated Throw for Bed &amp; Living Room | Machine Washable | UL Cer"/>
    <n v="1"/>
    <s v="LEX2"/>
    <s v="DEFECTIVE"/>
    <s v="DEFECTIVE"/>
    <x v="0"/>
    <s v="LPNRRBH2687598"/>
    <s v="Worked for about two days, then stopped heating up.  This is the second blanket I have ordered from this company and I am not satisfied with their quality."/>
  </r>
  <r>
    <s v="2021-05-27T06:56:43-07:00"/>
    <s v="111-6265407-4128245"/>
    <s v="AMFBA20-0157"/>
    <x v="46"/>
    <s v="B07TNX1C5N"/>
    <s v="B07TNX1C5N"/>
    <s v="Hyde Lane 400TC Premium Breathable 100% Cotton Twin XL Sheets Set | 4 Piece Bed Sheets Sets - Fitted, Flat Sheet &amp; Shams | Fits Up to 14&quot; to Most Matt"/>
    <n v="1"/>
    <s v="LEX1"/>
    <s v="SELLABLE"/>
    <s v="SWITCHEROO"/>
    <x v="1"/>
    <s v="LPNRRBJ3099346"/>
    <s v="Wrong size. Not XL Twin"/>
  </r>
  <r>
    <s v="2021-05-27T05:15:47-07:00"/>
    <s v="112-5975801-6565848"/>
    <s v="AMFBA40-0194"/>
    <x v="6"/>
    <s v="B082LP2CX3"/>
    <s v="B082LP2CX3"/>
    <s v="Rustic Modern Curtains for Living Room | Farmhouse Bedroom Window Treatment | Grasscloth Faux Linen | Room Darkening Grommet Top Decor | Off/White 40x"/>
    <n v="1"/>
    <s v="IND8"/>
    <s v="SELLABLE"/>
    <s v="ORDERED_WRONG_ITEM"/>
    <x v="1"/>
    <s v="LPNN901623010"/>
    <s v="Changed my mind on the color of the product."/>
  </r>
  <r>
    <s v="2021-05-27T05:03:53-07:00"/>
    <s v="113-2073368-4063416"/>
    <s v="DC21-0342"/>
    <x v="118"/>
    <s v="B089J7FZ1G"/>
    <s v="B089J7FZ1G"/>
    <s v="Satin Pillow Cases Set of 2 | Grey Satin Pillowcase for Hair and Skin | Grey, Queen Pillow Case Covers, 20 x 30 Inch - Satin Weave Silky Comfort | Red"/>
    <n v="1"/>
    <s v="LEX2"/>
    <s v="CUSTOMER_DAMAGED"/>
    <s v="ORDERED_WRONG_ITEM"/>
    <x v="0"/>
    <s v="LPNRRBJ5751342"/>
    <m/>
  </r>
  <r>
    <s v="2021-05-27T04:36:00-07:00"/>
    <s v="112-1867859-8940219"/>
    <s v="DC50-0268"/>
    <x v="119"/>
    <s v="B08FCXTKKD"/>
    <s v="B08FCXTKKD"/>
    <s v="DEGREES OF COMFORT Reversible Soft Throw Blanket - Warm Fuzzy Sherpa &amp; Soft Fluffy Fleece | Sherpa Couch Blankets for Kids Sofa Bed | 4 Sizes 10 Color"/>
    <n v="1"/>
    <s v="LEX1"/>
    <s v="CUSTOMER_DAMAGED"/>
    <s v="UNWANTED_ITEM"/>
    <x v="0"/>
    <s v="LPNRRBJ2854401"/>
    <m/>
  </r>
  <r>
    <s v="2021-05-27T03:32:07-07:00"/>
    <s v="112-1998734-6463463"/>
    <s v="DC54-0067"/>
    <x v="61"/>
    <s v="B07W829NQH"/>
    <s v="B07W829NQH"/>
    <s v="Degrees of Comfort [Advanced Dual Control Electric Blanket Queen Size W/Auto Shut Off | Heated Throw for Bed &amp; Living Room | Machine Washable | UL Cer"/>
    <n v="1"/>
    <s v="LAS2"/>
    <s v="DEFECTIVE"/>
    <s v="DEFECTIVE"/>
    <x v="0"/>
    <s v="LPNRRBI4467529"/>
    <s v="Control doesn&amp;#39;t work and auto shut off doesn&amp;#39;t work either. Please refund. Thanks."/>
  </r>
  <r>
    <s v="2021-05-27T03:09:18-07:00"/>
    <s v="114-5175973-5089054"/>
    <s v="AMFBA20-0118"/>
    <x v="34"/>
    <s v="B07TLPZVTL"/>
    <s v="B07TLPZVTL"/>
    <s v="Hyde Lane 400 Thread Count 100% Cotton King Fitted Sheet Only | Hotel Collection Long Staple Cotton Sheets Luxury Sateen Weave | Fits Mattress Up to 1"/>
    <n v="1"/>
    <s v="LGB7"/>
    <s v="SELLABLE"/>
    <s v="UNDELIVERABLE_REFUSED"/>
    <x v="1"/>
    <s v="LPNRR837808206"/>
    <m/>
  </r>
  <r>
    <s v="2021-05-27T00:53:38-07:00"/>
    <s v="111-2648092-5113053"/>
    <s v="DC51-0243"/>
    <x v="120"/>
    <s v="B089JFTYSH"/>
    <s v="B089JFTYSH"/>
    <s v="Degrees of Comfort Weighted Blanket Queen Size for Adults - Even Weight Distribution with Premium Glass Beads | Warm Heavy Blanket for One Person Use"/>
    <n v="1"/>
    <s v="LAS2"/>
    <s v="CUSTOMER_DAMAGED"/>
    <s v="QUALITY_UNACCEPTABLE"/>
    <x v="0"/>
    <s v="LPNRRBI4857244"/>
    <m/>
  </r>
  <r>
    <s v="2021-05-27T00:39:21-07:00"/>
    <s v="114-6094954-7616233"/>
    <s v="AMFBA40-0193"/>
    <x v="43"/>
    <s v="B082M24G41"/>
    <s v="B082M24G41"/>
    <s v="Rustic Modern Curtains for Living Room | Farmhouse Bedroom Window Treatment | Grasscloth Faux Linen | Room Darkening Grommet Top Decor | Off/White 40x"/>
    <n v="1"/>
    <s v="EWR7"/>
    <s v="SELLABLE"/>
    <s v="UNWANTED_ITEM"/>
    <x v="1"/>
    <s v="LPNPM304218458"/>
    <m/>
  </r>
  <r>
    <s v="2021-05-27T00:39:21-07:00"/>
    <s v="114-6094954-7616233"/>
    <s v="AMFBA40-0193"/>
    <x v="43"/>
    <s v="B082M24G41"/>
    <s v="B082M24G41"/>
    <s v="Rustic Modern Curtains for Living Room | Farmhouse Bedroom Window Treatment | Grasscloth Faux Linen | Room Darkening Grommet Top Decor | Off/White 40x"/>
    <n v="1"/>
    <s v="EWR7"/>
    <s v="SELLABLE"/>
    <s v="UNWANTED_ITEM"/>
    <x v="1"/>
    <s v="LPNPM304218459"/>
    <m/>
  </r>
  <r>
    <s v="2021-05-26T22:36:53-07:00"/>
    <s v="112-5554372-4913802"/>
    <s v="DC16-0440"/>
    <x v="121"/>
    <s v="B08FSRQCP8"/>
    <s v="B08FSRQCP8"/>
    <s v="Degrees of Comfort 100% Waterproof Mattress Pad Twin XL Size | Quilted Topper Fitted 13'' Inch Deep Pocket 3M Scotchgard Stain Resistant Protector Cov"/>
    <n v="1"/>
    <s v="LEX1"/>
    <s v="CUSTOMER_DAMAGED"/>
    <s v="NOT_AS_DESCRIBED"/>
    <x v="0"/>
    <s v="LPNRRBI2364098"/>
    <m/>
  </r>
  <r>
    <s v="2021-05-26T22:36:53-07:00"/>
    <s v="112-5554372-4913802"/>
    <s v="DC16-0440"/>
    <x v="121"/>
    <s v="B08FSRQCP8"/>
    <s v="B08FSRQCP8"/>
    <s v="Degrees of Comfort 100% Waterproof Mattress Pad Twin XL Size | Quilted Topper Fitted 13'' Inch Deep Pocket 3M Scotchgard Stain Resistant Protector Cov"/>
    <n v="1"/>
    <s v="LEX1"/>
    <s v="CUSTOMER_DAMAGED"/>
    <s v="NOT_AS_DESCRIBED"/>
    <x v="0"/>
    <s v="LPNRRBI2364097"/>
    <m/>
  </r>
  <r>
    <s v="2021-05-26T22:27:47-07:00"/>
    <s v="113-4690703-9426617"/>
    <s v="DC55-0070"/>
    <x v="99"/>
    <s v="B07W6Y289T"/>
    <s v="B07W6Y289T"/>
    <s v="Heated Mattress Pad Full Size | Zone Heating Electric Bed Warmer W/ Auto Shut Off | Fit Up To 15 Inch | 12.5ft Long Cord | Therapeutic &amp; Relieves Sore"/>
    <n v="1"/>
    <s v="MCO6"/>
    <s v="DEFECTIVE"/>
    <s v="DEFECTIVE"/>
    <x v="2"/>
    <s v="LPNPM304314264"/>
    <s v="Plugged in for a few hours with absolutely no head,plus someone else had this...it was torn. PLEASE TOSS  OUT AND DO NOT RESELL... ..I was disappointed.."/>
  </r>
  <r>
    <s v="2021-05-26T22:19:38-07:00"/>
    <s v="114-7021361-3721844"/>
    <s v="DC54-0067"/>
    <x v="61"/>
    <s v="B07W829NQH"/>
    <s v="B07W829NQH"/>
    <s v="Degrees of Comfort [Advanced Dual Control Electric Blanket Queen Size W/Auto Shut Off | Heated Throw for Bed &amp; Living Room | Machine Washable | UL Cer"/>
    <n v="1"/>
    <s v="LAS2"/>
    <s v="CUSTOMER_DAMAGED"/>
    <s v="ORDERED_WRONG_ITEM"/>
    <x v="0"/>
    <s v="LPNRRBI9506742"/>
    <m/>
  </r>
  <r>
    <s v="2021-05-26T21:40:24-07:00"/>
    <s v="112-7463460-8257801"/>
    <s v="DC54-0048"/>
    <x v="19"/>
    <s v="B07W6XZB1X"/>
    <s v="B07W6XZB1X"/>
    <s v="Degrees Of Comfort Electric Heated Throw Blanket Blue 50 x 60 | Lap Blanket for Office Or Home | 3 Heat Settings W/ 2 Hour Auto Shut Off, UL Certified"/>
    <n v="1"/>
    <s v="IND8"/>
    <s v="CUSTOMER_DAMAGED"/>
    <s v="UNWANTED_ITEM"/>
    <x v="0"/>
    <s v="LPNN905491632"/>
    <m/>
  </r>
  <r>
    <s v="2021-05-26T21:39:37-07:00"/>
    <s v="113-9072164-9336236"/>
    <s v="DC54-0064"/>
    <x v="23"/>
    <s v="B07W6Y1RLH"/>
    <s v="B07W6Y1RLH"/>
    <s v="Degrees of Comfort [Advanced Dual Control Electric Blanket King Size W/Auto Shut Off | Heated Throw for Bed &amp; Living Room | Machine Washable | UL Cert"/>
    <n v="1"/>
    <s v="LUK7"/>
    <s v="CUSTOMER_DAMAGED"/>
    <s v="ORDERED_WRONG_ITEM"/>
    <x v="0"/>
    <s v="LPNRRAY2604227"/>
    <m/>
  </r>
  <r>
    <s v="2021-05-26T20:59:33-07:00"/>
    <s v="112-8415992-0308225"/>
    <s v="AMFBA40-0193"/>
    <x v="43"/>
    <s v="B082M24G41"/>
    <s v="B082M24G41"/>
    <s v="Rustic Modern Curtains for Living Room | Farmhouse Bedroom Window Treatment | Grasscloth Faux Linen | Room Darkening Grommet Top Decor | Off/White 40x"/>
    <n v="1"/>
    <s v="DPA7"/>
    <s v="CUSTOMER_DAMAGED"/>
    <s v="MISSING_PARTS"/>
    <x v="0"/>
    <s v="LPNPM337391591"/>
    <m/>
  </r>
  <r>
    <s v="2021-05-26T20:35:21-07:00"/>
    <s v="114-4861502-6317804"/>
    <s v="DC16-0109"/>
    <x v="122"/>
    <s v="B07YMGT33D"/>
    <s v="B07YMGT33D"/>
    <s v="Degrees of Comfort Premium Waterproof Mattress Encasement Queen Size 6-9'' Inch Deep Pocket | Zippered Design with Cotton Cover, 3M Scotchgard Stain R"/>
    <n v="1"/>
    <s v="LAS2"/>
    <s v="CUSTOMER_DAMAGED"/>
    <s v="SWITCHEROO"/>
    <x v="0"/>
    <s v="LPNRRBI3579120"/>
    <m/>
  </r>
  <r>
    <s v="2021-05-26T20:08:59-07:00"/>
    <s v="113-8410418-6721048"/>
    <s v="DC51-0031"/>
    <x v="79"/>
    <s v="B07RZN96DW"/>
    <s v="B07RZN96DW"/>
    <s v="Degrees of Comfort Weighted Blanket w/ 2 Duvet Covers for Hot &amp; Cold Sleepers|Advanced Nano-Ceramic Beads Deliver Durability &amp; Silky Comfort (48x72 15"/>
    <n v="1"/>
    <s v="TUS2"/>
    <s v="SELLABLE"/>
    <s v="ORDERED_WRONG_ITEM"/>
    <x v="2"/>
    <s v="LPNRRBF9760995"/>
    <s v="Too heavy"/>
  </r>
  <r>
    <s v="2021-05-26T19:34:05-07:00"/>
    <s v="113-6991481-0386633"/>
    <s v="DC54-0067"/>
    <x v="61"/>
    <s v="B07W829NQH"/>
    <s v="B07W829NQH"/>
    <s v="Degrees of Comfort [Advanced Dual Control Electric Blanket Queen Size W/Auto Shut Off | Heated Throw for Bed &amp; Living Room | Machine Washable | UL Cer"/>
    <n v="1"/>
    <s v="LUK7"/>
    <s v="DEFECTIVE"/>
    <s v="DEFECTIVE"/>
    <x v="0"/>
    <s v="LPNRRBE3948290"/>
    <s v="one side is doesn&amp;#39;t work"/>
  </r>
  <r>
    <s v="2021-05-26T19:33:32-07:00"/>
    <s v="112-2144302-4548202"/>
    <s v="AMFBA50-0084"/>
    <x v="5"/>
    <s v="B07T76JTTT"/>
    <s v="B07T76JTTT"/>
    <s v="Hyde Lane Comfy Sherpa Throw Blankets for Couch and Bed | 2 Way Reversible - Sherpa Fleece &amp; Plush Berber - Soft Throw Blanket Adults Size with Fuzzy"/>
    <n v="1"/>
    <s v="LAS2"/>
    <s v="CUSTOMER_DAMAGED"/>
    <s v="NOT_AS_DESCRIBED"/>
    <x v="0"/>
    <s v="LPNRRBI4299817"/>
    <m/>
  </r>
  <r>
    <s v="2021-05-26T18:54:52-07:00"/>
    <s v="113-8410418-6721048"/>
    <s v="DC51-0031"/>
    <x v="79"/>
    <s v="B07RZN96DW"/>
    <s v="B07RZN96DW"/>
    <s v="Degrees of Comfort Weighted Blanket w/ 2 Duvet Covers for Hot &amp; Cold Sleepers|Advanced Nano-Ceramic Beads Deliver Durability &amp; Silky Comfort (48x72 15"/>
    <n v="1"/>
    <s v="TUS2"/>
    <s v="SELLABLE"/>
    <s v="ORDERED_WRONG_ITEM"/>
    <x v="2"/>
    <s v="LPNRRBF9775278"/>
    <s v="Too heavy"/>
  </r>
  <r>
    <s v="2021-05-26T18:54:48-07:00"/>
    <s v="112-0501950-5251448"/>
    <s v="DC20-0433"/>
    <x v="123"/>
    <s v="B08BBTXZT2"/>
    <s v="B08BBTXZT2"/>
    <s v="Navy Blue Fitted Sheets Queen Size Bed | Deep Pocket Bottom Sheet Only | Cozy Soft Brushed 1800 Microfiber with Elastic Cover Mattress Size Up to 18&quot;"/>
    <n v="1"/>
    <s v="LEX2"/>
    <s v="CUSTOMER_DAMAGED"/>
    <s v="MISSING_PARTS"/>
    <x v="0"/>
    <s v="LPNRRBJ5712089"/>
    <m/>
  </r>
  <r>
    <s v="2021-05-26T17:48:20-07:00"/>
    <s v="111-9451262-7928207"/>
    <s v="AMFBA20-0423"/>
    <x v="124"/>
    <s v="B08W9FY7J5"/>
    <s v="B08W9FY7J5"/>
    <s v="Luxury 1000 Thread Count Cotton Sheets for Queen Size Bed | Sateen Soft Taupe Sheet Set with Deep Pocket, 4 Piece Bedsheets - Fitted, Flat &amp; 2 Pillow"/>
    <n v="1"/>
    <s v="LEX1"/>
    <s v="CUSTOMER_DAMAGED"/>
    <s v="UNWANTED_ITEM"/>
    <x v="0"/>
    <s v="LPNRRBJ2803751"/>
    <m/>
  </r>
  <r>
    <s v="2021-05-26T17:41:34-07:00"/>
    <s v="112-0161902-1157814"/>
    <s v="AMFBA50-0084"/>
    <x v="5"/>
    <s v="B07T76JTTT"/>
    <s v="B07T76JTTT"/>
    <s v="Hyde Lane Comfy Sherpa Throw Blankets for Couch and Bed | 2 Way Reversible - Sherpa Fleece &amp; Plush Berber - Soft Throw Blanket Adults Size with Fuzzy"/>
    <n v="1"/>
    <s v="MCO6"/>
    <s v="SELLABLE"/>
    <s v="DEFECTIVE"/>
    <x v="1"/>
    <s v="LPNPM308424125"/>
    <m/>
  </r>
  <r>
    <s v="2021-05-26T17:34:12-07:00"/>
    <s v="112-1692133-8621002"/>
    <s v="DC54-0094"/>
    <x v="56"/>
    <s v="B07WC46VQ2"/>
    <s v="B07WC46VQ2"/>
    <s v="Microplush Electric Blanket with Foot Pocket Brown 50x62 | Heated Lap Throw for Home or Office - Keeps Toes Toasty | 3 Heat Settings with Auto Shut Of"/>
    <n v="1"/>
    <s v="LEX1"/>
    <s v="CUSTOMER_DAMAGED"/>
    <s v="DEFECTIVE"/>
    <x v="0"/>
    <s v="LPNRRBI3447675"/>
    <m/>
  </r>
  <r>
    <s v="2021-05-26T16:56:58-07:00"/>
    <s v="112-6929972-2651417"/>
    <s v="AMFBA14-0359"/>
    <x v="80"/>
    <s v="B08R16XGC3"/>
    <s v="B08R16XGC3"/>
    <s v="Hyde Lane 3 Piece Reversible King Size Quilt Set | Size:104x90 - Emy - Bohemian Patchwork | Soft Microfiber Lightweight Coverlet Bedspread | All Seaso"/>
    <n v="1"/>
    <s v="LEX2"/>
    <s v="CUSTOMER_DAMAGED"/>
    <s v="SWITCHEROO"/>
    <x v="0"/>
    <s v="LPNRRBJ5364182"/>
    <m/>
  </r>
  <r>
    <s v="2021-05-26T16:40:02-07:00"/>
    <s v="113-1649130-0429015"/>
    <s v="DC55-0071"/>
    <x v="7"/>
    <s v="B07W4SGTCF"/>
    <s v="B07W4SGTCF"/>
    <s v="Degrees of Comfort Dual Control Heated Mattress Pad Queen Size | Zone Heating Electric Bed Warmer W/ Auto Shut Off | Fit Up to 15 Inch | 12.5ft Long C"/>
    <n v="1"/>
    <s v="TUS1"/>
    <s v="CUSTOMER_DAMAGED"/>
    <s v="DEFECTIVE"/>
    <x v="0"/>
    <s v="LPNPM353848200"/>
    <m/>
  </r>
  <r>
    <s v="2021-05-26T14:25:37-07:00"/>
    <s v="112-3494168-3793832"/>
    <s v="DC51-0040"/>
    <x v="104"/>
    <s v="B07S1QJJNW"/>
    <s v="B07S1QJJNW"/>
    <s v="Degrees Of Comfort Weighted Blanket Queen Size for Adults - Even Weight Distribution with Premium Glass Beads | Warm Heavy Blanket for One Person use"/>
    <n v="1"/>
    <s v="TUS1"/>
    <s v="CUSTOMER_DAMAGED"/>
    <s v="UNWANTED_ITEM"/>
    <x v="0"/>
    <s v="LPNPM345852671"/>
    <m/>
  </r>
  <r>
    <s v="2021-05-26T13:44:48-07:00"/>
    <s v="113-6233375-0301806"/>
    <s v="DC54-0064"/>
    <x v="23"/>
    <s v="B07W6Y1RLH"/>
    <s v="B07W6Y1RLH"/>
    <s v="Degrees of Comfort [Advanced Dual Control Electric Blanket King Size W/Auto Shut Off | Heated Throw for Bed &amp; Living Room | Machine Washable | UL Cert"/>
    <n v="1"/>
    <s v="CVG2"/>
    <s v="CUSTOMER_DAMAGED"/>
    <s v="DEFECTIVE"/>
    <x v="2"/>
    <s v="LPNRRBF7088601"/>
    <m/>
  </r>
  <r>
    <s v="2021-05-26T13:20:08-07:00"/>
    <s v="112-4583614-7673805"/>
    <s v="AMFBA20-0165"/>
    <x v="87"/>
    <s v="B07TN1YTQV"/>
    <s v="B07TN1YTQV"/>
    <s v="Hyde Lane 1000 Thread Count Luxury Cotton Bed Sheets | 4 Piece Queen Bed Sheet Set - Fitted, Flat Sheet &amp; Pillowcases, Deep Pocket Stretches Up to 20"/>
    <n v="1"/>
    <s v="LEX2"/>
    <s v="SELLABLE"/>
    <s v="DEFECTIVE"/>
    <x v="1"/>
    <s v="LPNRRBJ9553733"/>
    <m/>
  </r>
  <r>
    <s v="2021-05-26T13:13:41-07:00"/>
    <s v="111-8560114-5865822"/>
    <s v="DC55-0071"/>
    <x v="7"/>
    <s v="B07W4SGTCF"/>
    <s v="B07W4SGTCF"/>
    <s v="Degrees of Comfort Dual Control Heated Mattress Pad Queen Size | Zone Heating Electric Bed Warmer W/ Auto Shut Off | Fit Up to 15 Inch | 12.5ft Long C"/>
    <n v="1"/>
    <s v="LUK7"/>
    <s v="CUSTOMER_DAMAGED"/>
    <s v="DEFECTIVE"/>
    <x v="2"/>
    <s v="LPNRRAP2953263"/>
    <m/>
  </r>
  <r>
    <s v="2021-05-26T12:45:22-07:00"/>
    <s v="113-5090103-4315455"/>
    <s v="DC50-0159"/>
    <x v="125"/>
    <s v="B08FCWJ56R"/>
    <s v="B08FCWJ56R"/>
    <s v="DEGREES OF COMFORT Fleece Twin Blanket for Girls - MicroVelour Velvet Plush | 60x80 Throw Blanket Warm Fuzzy Soft &amp; Lightweight Grey"/>
    <n v="1"/>
    <s v="LAS2"/>
    <s v="SELLABLE"/>
    <s v="UNWANTED_ITEM"/>
    <x v="1"/>
    <s v="LPNRRBI3915726"/>
    <m/>
  </r>
  <r>
    <s v="2021-05-26T12:45:22-07:00"/>
    <s v="113-5090103-4315455"/>
    <s v="DC50-0159"/>
    <x v="125"/>
    <s v="B08FCWJ56R"/>
    <s v="B08FCWJ56R"/>
    <s v="DEGREES OF COMFORT Fleece Twin Blanket for Girls - MicroVelour Velvet Plush | 60x80 Throw Blanket Warm Fuzzy Soft &amp; Lightweight Grey"/>
    <n v="1"/>
    <s v="LAS2"/>
    <s v="SELLABLE"/>
    <s v="UNWANTED_ITEM"/>
    <x v="1"/>
    <s v="LPNRRBI3915727"/>
    <m/>
  </r>
  <r>
    <s v="2021-05-26T12:36:36-07:00"/>
    <s v="114-0515366-4908230"/>
    <s v="DC54-0046"/>
    <x v="126"/>
    <s v="B07WC36H5N"/>
    <s v="B07WC36H5N"/>
    <s v="Degrees Of Comfort Electric Heated Throw Blanket Grey 50 x 60 | Lap Blanket for Office Or Home | 3 Heat Settings W/ 2 Hour Auto Shut Off, UL Certified"/>
    <n v="1"/>
    <s v="LAS2"/>
    <s v="CUSTOMER_DAMAGED"/>
    <s v="ORDERED_WRONG_ITEM"/>
    <x v="2"/>
    <s v="LPNRRBI4249998"/>
    <m/>
  </r>
  <r>
    <s v="2021-05-26T12:36:30-07:00"/>
    <s v="114-2290100-7917035"/>
    <s v="AMFBA14-0350"/>
    <x v="106"/>
    <s v="B08R17VPTX"/>
    <s v="B08R17VPTX"/>
    <s v="Hyde Lane 3 Piece Reversible King Size Quilt Set | Size:104x90 - Mila - Floral | Soft Microfiber Lightweight Coverlet Bedspread | All Season | Bed Cov"/>
    <n v="1"/>
    <s v="OKC1"/>
    <s v="SELLABLE"/>
    <s v="UNDELIVERABLE_UNKNOWN"/>
    <x v="1"/>
    <s v="LPNPM291138422"/>
    <m/>
  </r>
  <r>
    <s v="2021-05-26T12:35:16-07:00"/>
    <s v="113-7262868-8901009"/>
    <s v="DC51-0029"/>
    <x v="127"/>
    <s v="B07S2V1HYW"/>
    <s v="B07S2V1HYW"/>
    <s v="Degrees Of Comfort Coolmax Weighted Blanket with Washable Cover | 1 x Cozyheat Minky Plush, 1 x Cooling Removable Covers Included | Micro Glass Beads"/>
    <n v="1"/>
    <s v="LEX1"/>
    <s v="CUSTOMER_DAMAGED"/>
    <s v="UNWANTED_ITEM"/>
    <x v="0"/>
    <s v="LPNRRBJ2841169"/>
    <m/>
  </r>
  <r>
    <s v="2021-05-26T12:13:03-07:00"/>
    <s v="112-2620682-2024232"/>
    <s v="DC51-0131"/>
    <x v="128"/>
    <s v="B08DDKTMYV"/>
    <s v="B08DDKTMYV"/>
    <s v="Degrees Of Comfort Kids Blanket Hoodie | Cool Birthday Gifts for Girls, Soft Microfiber Fleece and Fuzzy Sherpa Wearable Blanket for Girls, One Size F"/>
    <n v="1"/>
    <s v="CVG2"/>
    <s v="SELLABLE"/>
    <s v="APPAREL_TOO_LARGE"/>
    <x v="2"/>
    <s v="LPNRRBE1790169"/>
    <m/>
  </r>
  <r>
    <s v="2021-05-26T12:02:19-07:00"/>
    <s v="111-9457277-7218650"/>
    <s v="AMFBA40-0187"/>
    <x v="12"/>
    <s v="B082LRNF5J"/>
    <s v="B082LRNF5J"/>
    <s v="Rustic Modern Curtains for Living Room | Farmhouse Bedroom Window Treatment | Grasscloth Faux Linen | Room Darkening Grommet Top Decor | Yellow/Ivory"/>
    <n v="1"/>
    <s v="LAS2"/>
    <s v="SELLABLE"/>
    <s v="SWITCHEROO"/>
    <x v="1"/>
    <s v="LPNRRBC5681588"/>
    <s v="Wrong color, and wrong size"/>
  </r>
  <r>
    <s v="2021-05-26T11:43:23-07:00"/>
    <s v="114-5757590-8125848"/>
    <s v="AMFBA30-0003"/>
    <x v="129"/>
    <s v="B07RVM2W21"/>
    <s v="B07RVM2W21"/>
    <s v="Codi Stay Cool Pillow for Hot Sleepers | Shredded Gel Infused Memory Foam , CertiPUR-US Certified | Adjustable, Hypoallergenic, Comfort | Sweetnight f"/>
    <n v="1"/>
    <s v="LEX1"/>
    <s v="CUSTOMER_DAMAGED"/>
    <s v="UNWANTED_ITEM"/>
    <x v="0"/>
    <s v="LPNRRBD3872855"/>
    <m/>
  </r>
  <r>
    <s v="2021-05-26T11:08:57-07:00"/>
    <s v="114-0966893-1665854"/>
    <s v="DC54-0332"/>
    <x v="130"/>
    <s v="B08J66YTKD"/>
    <s v="B08J66YTKD"/>
    <s v="Degrees of Comfort Sherpa Soft Dual Control Electric Blanket King Size, Heating Blankets | Washable | 1-10 Hour Automatic Shut Off | Double Zone, 20 H"/>
    <n v="1"/>
    <s v="LUK7"/>
    <s v="DEFECTIVE"/>
    <s v="DEFECTIVE"/>
    <x v="0"/>
    <s v="LPNRRAY2336265"/>
    <s v="right side controller only flashes"/>
  </r>
  <r>
    <s v="2021-05-26T11:03:33-07:00"/>
    <s v="111-7895514-7844219"/>
    <s v="AMFBA40-0231"/>
    <x v="131"/>
    <s v="B08BB2JLVH"/>
    <s v="B08BB2JLVH"/>
    <s v="Illuminology Beige Blackout Curtains for Bedroom, Bathroom, Livingroom, Dining, Nursery Room | 2 x Window Curtain Panels | 42 x 63 Inch Each Panel | G"/>
    <n v="1"/>
    <s v="LEX2"/>
    <s v="DEFECTIVE"/>
    <s v="UNDELIVERABLE_UNKNOWN"/>
    <x v="0"/>
    <s v="LPNRRBJ5498395"/>
    <m/>
  </r>
  <r>
    <s v="2021-05-26T11:03:33-07:00"/>
    <s v="111-7895514-7844219"/>
    <s v="AMFBA40-0231"/>
    <x v="131"/>
    <s v="B08BB2JLVH"/>
    <s v="B08BB2JLVH"/>
    <s v="Illuminology Beige Blackout Curtains for Bedroom, Bathroom, Livingroom, Dining, Nursery Room | 2 x Window Curtain Panels | 42 x 63 Inch Each Panel | G"/>
    <n v="1"/>
    <s v="LEX2"/>
    <s v="DEFECTIVE"/>
    <s v="UNDELIVERABLE_UNKNOWN"/>
    <x v="0"/>
    <s v="LPNRRBJ5498394"/>
    <m/>
  </r>
  <r>
    <s v="2021-05-26T10:41:24-07:00"/>
    <s v="113-9293321-1478664"/>
    <s v="AMFBA10-0005"/>
    <x v="22"/>
    <s v="B07TJLWH3N"/>
    <s v="B07TJLWH3N"/>
    <s v="Codi 100% Organic Eucalyptus Comforter Queen/Full Size | Cloud Lightweight Cooling Duvet for Night Sweats and Hot Sleepers in Summer | Cool, Breathabl"/>
    <n v="1"/>
    <s v="GSP1"/>
    <s v="SELLABLE"/>
    <s v="UNDELIVERABLE_REFUSED"/>
    <x v="1"/>
    <s v="LPNRRAX9013539"/>
    <m/>
  </r>
  <r>
    <s v="2021-05-26T09:19:24-07:00"/>
    <s v="114-1167780-8280214"/>
    <s v="DC54-0060"/>
    <x v="117"/>
    <s v="B07W4SFTL8"/>
    <s v="B07W4SFTL8"/>
    <s v="Degrees of Comfort [Advanced Dual Control Electric Blanket King Size W/Auto Shut Off | Heated Throw for Bed &amp; Living Room | Machine Washable | UL Cert"/>
    <n v="1"/>
    <s v="MDW9"/>
    <s v="CUSTOMER_DAMAGED"/>
    <s v="ORDERED_WRONG_ITEM"/>
    <x v="0"/>
    <s v="LPNRRAQ1652188"/>
    <m/>
  </r>
  <r>
    <s v="2021-05-26T08:52:03-07:00"/>
    <s v="113-8355943-9666667"/>
    <s v="AMFBA40-0186"/>
    <x v="109"/>
    <s v="B082M22SQB"/>
    <s v="B082M22SQB"/>
    <s v="Rustic Modern Curtains for Living Room | Farmhouse Bedroom Window Treatment | Grasscloth Faux Linen | Room Darkening Grommet Top Decor | Yellow/Ivory"/>
    <n v="1"/>
    <s v="IND8"/>
    <s v="SELLABLE"/>
    <s v="SWITCHEROO"/>
    <x v="1"/>
    <s v="LPNN867115071"/>
    <s v="received white not ivory"/>
  </r>
  <r>
    <s v="2021-05-26T08:36:44-07:00"/>
    <s v="111-1325744-7688250"/>
    <s v="AMFBA10-0006"/>
    <x v="132"/>
    <s v="B07TKP9MK8"/>
    <s v="B07TKP9MK8"/>
    <s v="Codi 100% Organic Eucalyptus Comforter King/Calking Size | Cloud Lightweight Cooling Duvet for Night Sweats and Hot Sleepers in Summer | Softest, Brea"/>
    <n v="1"/>
    <s v="TUS1"/>
    <s v="CUSTOMER_DAMAGED"/>
    <s v="UNWANTED_ITEM"/>
    <x v="0"/>
    <s v="LPNPM354810817"/>
    <m/>
  </r>
  <r>
    <s v="2021-05-26T08:04:46-07:00"/>
    <s v="113-1946715-9094664"/>
    <s v="AMFBA20-0123"/>
    <x v="133"/>
    <s v="B07TJKQ6WH"/>
    <s v="B07TJKQ6WH"/>
    <s v="Hyde Lane 400 Thread Count 100% Cotton Queen Fitted Sheet Only | Hotel Collection Long Staple Cotton Sheets Luxury Sateen Weave | Fits Mattress Up to"/>
    <n v="1"/>
    <s v="LAS2"/>
    <s v="SELLABLE"/>
    <s v="UNWANTED_ITEM"/>
    <x v="1"/>
    <s v="LPNRRBH3276440"/>
    <s v="Not the color I want"/>
  </r>
  <r>
    <s v="2021-05-26T07:52:47-07:00"/>
    <s v="112-0039754-0240216"/>
    <s v="AMFBA10-0005"/>
    <x v="22"/>
    <s v="B07TJLWH3N"/>
    <s v="B07TJLWH3N"/>
    <s v="Codi Air Softest Eucalyptus Comforter Queen/Full Size | All Season Cloud Lightweight Duvet for Night Sweats and Hot Sleepers | Breathable, Temperature"/>
    <n v="1"/>
    <s v="CVG2"/>
    <s v="CUSTOMER_DAMAGED"/>
    <s v="NOT_AS_DESCRIBED"/>
    <x v="2"/>
    <s v="LPNRRBF9087991"/>
    <m/>
  </r>
  <r>
    <s v="2021-05-26T07:40:14-07:00"/>
    <s v="114-4704461-5105007"/>
    <s v="DC51-0032"/>
    <x v="30"/>
    <s v="B07RYP2PGN"/>
    <s v="B07RYP2PGN"/>
    <s v="Degrees Of Comfort Cooling Weighted Blanket with Removable Cover Cozyheat Minky Plush Coolmax Washable Covers Included | Weight Distribution with Prem"/>
    <n v="1"/>
    <s v="LEX1"/>
    <s v="CUSTOMER_DAMAGED"/>
    <s v="UNWANTED_ITEM"/>
    <x v="0"/>
    <s v="LPNRRBI2814569"/>
    <m/>
  </r>
  <r>
    <s v="2021-05-26T07:03:20-07:00"/>
    <s v="113-6867015-9277853"/>
    <s v="DC54-0289"/>
    <x v="134"/>
    <s v="B08HW67N11"/>
    <s v="B08HW67N11"/>
    <s v="Degrees of Comfort [Advanced California King Electric Blanket with Dual Controls &amp; Auto Shut Off | Heated Throw for Bed &amp; Living Room | Machine Washab"/>
    <n v="1"/>
    <s v="TUS1"/>
    <s v="CUSTOMER_DAMAGED"/>
    <s v="DEFECTIVE"/>
    <x v="0"/>
    <s v="LPNPM353875026"/>
    <m/>
  </r>
  <r>
    <s v="2021-05-26T06:47:55-07:00"/>
    <s v="111-7114889-3749867"/>
    <s v="AMFBA14-0334"/>
    <x v="135"/>
    <s v="B08R15TL1T"/>
    <s v="B08R15TL1T"/>
    <s v="Hyde Lane 3 Piece Reversible Full/Queen Size Quilt Set | 90x90 - White | Soft Microfiber Lightweight Coverlet Bedspread | All Season | Bed Cover Blank"/>
    <n v="1"/>
    <s v="LEX1"/>
    <s v="CUSTOMER_DAMAGED"/>
    <s v="ORDERED_WRONG_ITEM"/>
    <x v="0"/>
    <s v="LPNRRBI2851398"/>
    <m/>
  </r>
  <r>
    <s v="2021-05-26T05:44:25-07:00"/>
    <s v="113-9660472-7785855"/>
    <s v="AMFBA20-0144"/>
    <x v="136"/>
    <s v="B07TR1WY5F"/>
    <s v="B07TR1WY5F"/>
    <s v="Hyde Lane 400TC Premium Breathable 100% Cotton Twin Sheets Set | 4 Piece Bed Sheets Sets - Fitted, Flat Sheet &amp; Shams | Fits Up to 10&quot; to Most Mattres"/>
    <n v="1"/>
    <s v="LEX2"/>
    <s v="CUSTOMER_DAMAGED"/>
    <s v="ORDERED_WRONG_ITEM"/>
    <x v="0"/>
    <s v="LPNRRBJ5788279"/>
    <m/>
  </r>
  <r>
    <s v="2021-05-26T05:43:12-07:00"/>
    <s v="111-0392521-0469855"/>
    <s v="AMFBA20-0168"/>
    <x v="137"/>
    <s v="B07TN22K52"/>
    <s v="B07TN22K52"/>
    <s v="Hyde Lane 1000 Thread Count Luxury Cotton Bed Sheets | 4 Piece Queen Bed Sheet Set - Fitted, Flat Sheet &amp; Pillowcases | Deep Pocket Stretches Up to 20"/>
    <n v="1"/>
    <s v="CAE1"/>
    <s v="SELLABLE"/>
    <s v="NEVER_ARRIVED"/>
    <x v="1"/>
    <s v="LPNRRBE3565857"/>
    <m/>
  </r>
  <r>
    <s v="2021-05-26T05:30:56-07:00"/>
    <s v="111-6984871-6462621"/>
    <s v="AMFBA16-0181"/>
    <x v="138"/>
    <s v="B083TKHS81"/>
    <s v="B083TKHS81"/>
    <s v="Codi Supreme Medium Firm 10 Inch Memory Foam Hybrid Mattress King Size | Cool Gel Top with Zoned Individual Pocketed Coil Bottom | CertiPUR-US Certifi"/>
    <n v="1"/>
    <s v="TEN1"/>
    <s v="CARRIER_DAMAGED"/>
    <s v="UNDELIVERABLE_REFUSED"/>
    <x v="2"/>
    <s v="LPNPM347074709"/>
    <m/>
  </r>
  <r>
    <s v="2021-05-26T05:23:24-07:00"/>
    <s v="111-7689995-7092207"/>
    <s v="AMFBA14-0346"/>
    <x v="139"/>
    <s v="B08R182RYL"/>
    <s v="B08R182RYL"/>
    <s v="Hyde Lane 3 Piece Reversible Full/Queen Size Quilt Set | 90x90 - Coral | Soft Microfiber Lightweight Coverlet Bedspread | All Season | Bed Cover Blank"/>
    <n v="1"/>
    <s v="LEX1"/>
    <s v="CUSTOMER_DAMAGED"/>
    <s v="NOT_AS_DESCRIBED"/>
    <x v="0"/>
    <s v="LPNRRBD4431602"/>
    <m/>
  </r>
  <r>
    <s v="2021-05-26T04:43:04-07:00"/>
    <s v="111-7003173-7313025"/>
    <s v="DC20-0371"/>
    <x v="140"/>
    <s v="B08B9Q147R"/>
    <s v="B08B9Q147R"/>
    <s v="Twin Bed Sheets Set 3 Piece - 1 Flat, 1 Fitted with Deep Pocket Fits Most Mattress, 1 Pillowcase | Soft Brushed 1800 Microfiber Blend Bed Sheet | Wrin"/>
    <n v="1"/>
    <s v="LEX2"/>
    <s v="SELLABLE"/>
    <s v="UNDELIVERABLE_REFUSED"/>
    <x v="1"/>
    <s v="LPNRRBJ8927955"/>
    <m/>
  </r>
  <r>
    <s v="2021-05-26T03:46:46-07:00"/>
    <s v="113-7657194-1445053"/>
    <s v="DC55-0072"/>
    <x v="21"/>
    <s v="B07W82BNPT"/>
    <s v="B07W82BNPT"/>
    <s v="Degrees Of Comfort Dual Control Heated Mattress Pad King Size | Electric Bed Warmer W/ Adjustable Zone Heating | Fit Up to 15 Inch | 12.5ft Long Cord"/>
    <n v="1"/>
    <s v="LUK7"/>
    <s v="DEFECTIVE"/>
    <s v="DEFECTIVE"/>
    <x v="0"/>
    <s v="LPNRRAX0193003"/>
    <s v="defective"/>
  </r>
  <r>
    <s v="2021-05-26T03:18:35-07:00"/>
    <s v="111-2006538-6603426"/>
    <s v="AMFBA10-0005"/>
    <x v="22"/>
    <s v="B07TJLWH3N"/>
    <s v="B07TJLWH3N"/>
    <s v="Codi 100% Organic Eucalyptus Comforter Queen/Full Size | Cloud Lightweight Cooling Duvet for Night Sweats and Hot Sleepers in Summer | Cool, Breathabl"/>
    <n v="1"/>
    <s v="LUK7"/>
    <s v="SELLABLE"/>
    <s v="UNWANTED_ITEM"/>
    <x v="1"/>
    <s v="LPNRRBE3915203"/>
    <m/>
  </r>
  <r>
    <s v="2021-05-26T01:38:58-07:00"/>
    <s v="111-0948232-3803431"/>
    <s v="LAF02-0258"/>
    <x v="141"/>
    <s v="B077YM6RTD"/>
    <s v="B077YM6RTD"/>
    <s v="INK+IVY Capri Pajamas for Women | Plus Size Ladies Pajamas Sets, Short Sleeve Sleepwear"/>
    <n v="1"/>
    <s v="IND8"/>
    <s v="SELLABLE"/>
    <s v="QUALITY_UNACCEPTABLE"/>
    <x v="1"/>
    <s v="LPNN889555607"/>
    <m/>
  </r>
  <r>
    <s v="2021-05-26T00:27:49-07:00"/>
    <s v="112-8196646-6491468"/>
    <s v="DC51-0004"/>
    <x v="69"/>
    <s v="B07FGQSVS7"/>
    <s v="B07FGQSVS7"/>
    <s v="Degrees of Comfort Cooling Weighted Blanket Queen Size Bed, 1 x Cozyheat Warm Minky Plush, 1 x Coolmax Washable Removable Covers Included | Micro Glas"/>
    <n v="1"/>
    <s v="TUS1"/>
    <s v="CARRIER_DAMAGED"/>
    <s v="ORDERED_WRONG_ITEM"/>
    <x v="2"/>
    <s v="LPNPM345862457"/>
    <m/>
  </r>
  <r>
    <s v="2021-05-25T23:37:04-07:00"/>
    <s v="112-0837523-6972244"/>
    <s v="DC55-0072"/>
    <x v="21"/>
    <s v="B07W82BNPT"/>
    <s v="B07W82BNPT"/>
    <s v="Degrees Of Comfort Dual Control Heated Mattress Pad King Size | Electric Bed Warmer W/ Adjustable Zone Heating | Fit Up to 15 Inch | 12.5ft Long Cord"/>
    <n v="1"/>
    <s v="LUK7"/>
    <s v="DEFECTIVE"/>
    <s v="DEFECTIVE"/>
    <x v="0"/>
    <s v="LPNRRAY2724194"/>
    <s v="The left side doesn’t work"/>
  </r>
  <r>
    <s v="2021-05-25T23:31:34-07:00"/>
    <s v="113-0016036-9742669"/>
    <s v="DC51-0034"/>
    <x v="105"/>
    <s v="B07S51CT95"/>
    <s v="B07S51CT95"/>
    <s v="Degrees Of Comfort Cooling Weighted Blanket Queen Size Bed, 1 x Cozyheat Warm Minky Plush, 1 x Coolmax Washable Removable Covers Included | Micro Glas"/>
    <n v="1"/>
    <s v="LUK7"/>
    <s v="CUSTOMER_DAMAGED"/>
    <s v="ORDERED_WRONG_ITEM"/>
    <x v="0"/>
    <s v="LPNRRAY2640384"/>
    <m/>
  </r>
  <r>
    <s v="2021-05-25T23:30:12-07:00"/>
    <s v="114-8531568-1351421"/>
    <s v="DC54-0066"/>
    <x v="142"/>
    <s v="B07WC6S4HM"/>
    <s v="B07WC6S4HM"/>
    <s v="Degrees of Comfort [Advanced Full Size Electric Blanket with Auto Shut Off | Microplush Heated Blanket for Bed &amp; Living Room | Single Controller | UL"/>
    <n v="1"/>
    <s v="LEX1"/>
    <s v="CUSTOMER_DAMAGED"/>
    <s v="SWITCHEROO"/>
    <x v="2"/>
    <s v="LPNRRBD3888803"/>
    <m/>
  </r>
  <r>
    <s v="2021-05-25T23:25:52-07:00"/>
    <s v="114-5780861-7605001"/>
    <s v="AMFBA50-0092"/>
    <x v="26"/>
    <s v="B07T7CS35R"/>
    <s v="B07T7CS35R"/>
    <s v="Hyde Lane Comfy Sherpa Throw Blankets for Couch and Bed | 2 Way Reversible - Sherpa Fleece &amp; Plush Berber - Soft Throw Blanket Adults Size with Fuzzy"/>
    <n v="1"/>
    <s v="RIC9"/>
    <s v="SELLABLE"/>
    <s v="UNWANTED_ITEM"/>
    <x v="1"/>
    <s v="LPNPM353480109"/>
    <s v="The type of material on one side attracts everything and I don’t need that in my house with 4 kids!"/>
  </r>
  <r>
    <s v="2021-05-25T23:06:10-07:00"/>
    <s v="114-7789852-6782605"/>
    <s v="AMFBA21-0040"/>
    <x v="143"/>
    <s v="B07STY2F3Q"/>
    <s v="B07STY2F3Q"/>
    <s v="100% Pure Silk Pillowcase for Hair and Skin, Light Blue Standard Size Mulberry Silk Pillow Cases 2 Pack 20x26"/>
    <n v="1"/>
    <s v="IND8"/>
    <s v="CUSTOMER_DAMAGED"/>
    <s v="UNWANTED_ITEM"/>
    <x v="0"/>
    <s v="LPNN889471784"/>
    <m/>
  </r>
  <r>
    <s v="2021-05-25T22:39:24-07:00"/>
    <s v="114-8272818-5235418"/>
    <s v="AMFBA55-0101"/>
    <x v="144"/>
    <s v="B07W95MBTD"/>
    <s v="B07W95MBTD"/>
    <s v="Premium Mattress Heating Pad Queen Size 60x80 inch | Quilted Cotton Electrical Mattress Pad with 20 Heat Setting Dual Controller &amp; Auto Shut Off | Rel"/>
    <n v="1"/>
    <s v="MDW6"/>
    <s v="CARRIER_DAMAGED"/>
    <s v="UNDELIVERABLE_REFUSED"/>
    <x v="2"/>
    <s v="LPNPM293883724"/>
    <m/>
  </r>
  <r>
    <s v="2021-05-25T22:20:11-07:00"/>
    <s v="112-0257919-1849853"/>
    <s v="DC54-0050"/>
    <x v="145"/>
    <s v="B07W6XZBKB"/>
    <s v="B07W6XZBKB"/>
    <s v="Degrees Of Comfort Electric Heated Throw Blanket Red Plaid 50 x 60 | Lap Blanket for Office Or Home | 3 Heat Settings W/ 2 Hour Auto Shut Off, UL Cert"/>
    <n v="1"/>
    <s v="LEX2"/>
    <s v="DEFECTIVE"/>
    <s v="DEFECTIVE"/>
    <x v="1"/>
    <s v="LPNRRBJ9874654"/>
    <m/>
  </r>
  <r>
    <s v="2021-05-25T21:31:29-07:00"/>
    <s v="111-2901169-1700253"/>
    <s v="DC51-0033"/>
    <x v="146"/>
    <s v="B07RYP392B"/>
    <s v="B07RYP392B"/>
    <s v="Degrees of Comfort Weighted Blanket Queen Size for Adults - Even Weight Distribution with Premium Glass Beads | Warm Heavy Blanket for One Person use"/>
    <n v="1"/>
    <s v="CVG2"/>
    <s v="CUSTOMER_DAMAGED"/>
    <s v="NOT_AS_DESCRIBED"/>
    <x v="2"/>
    <s v="LPNRRBF7052768"/>
    <m/>
  </r>
  <r>
    <s v="2021-05-25T21:04:45-07:00"/>
    <s v="114-7330648-2740226"/>
    <s v="DC54-0067"/>
    <x v="61"/>
    <s v="B07W829NQH"/>
    <s v="B07W829NQH"/>
    <s v="Degrees of Comfort [Advanced Dual Control Electric Blanket Queen Size W/Auto Shut Off | Heated Throw for Bed &amp; Living Room | Machine Washable | UL Cer"/>
    <n v="1"/>
    <s v="LUK7"/>
    <s v="DEFECTIVE"/>
    <s v="DEFECTIVE"/>
    <x v="0"/>
    <s v="LPNRRAY2375834"/>
    <s v="One side turns off within 10 minutes"/>
  </r>
  <r>
    <s v="2021-05-25T20:38:17-07:00"/>
    <s v="112-1574981-0408210"/>
    <s v="DC55-0071"/>
    <x v="7"/>
    <s v="B07W4SGTCF"/>
    <s v="B07W4SGTCF"/>
    <s v="Degrees of Comfort Dual Control Heated Mattress Pad Queen Size | Zone Heating Electric Bed Warmer W/ Auto Shut Off | Fit Up to 15 Inch | 12.5ft Long C"/>
    <n v="1"/>
    <s v="CVG2"/>
    <s v="CUSTOMER_DAMAGED"/>
    <s v="DEFECTIVE"/>
    <x v="2"/>
    <s v="LPNRRBE1773312"/>
    <m/>
  </r>
  <r>
    <s v="2021-05-25T19:40:21-07:00"/>
    <s v="111-6353230-5684253"/>
    <s v="DC51-0036"/>
    <x v="48"/>
    <s v="B07S2TYLPG"/>
    <s v="B07S2TYLPG"/>
    <s v="Degrees Of Comfort Cooling Weighted Blanket Queen Size Bed, 1 x Cozyheat Warm Minky Plush, 1 x Coolmax Washable Removable Covers Included | Micro Glas"/>
    <n v="1"/>
    <s v="TUS1"/>
    <s v="CUSTOMER_DAMAGED"/>
    <s v="UNWANTED_ITEM"/>
    <x v="0"/>
    <s v="LPNPM346578648"/>
    <m/>
  </r>
  <r>
    <s v="2021-05-25T19:14:50-07:00"/>
    <s v="114-0396976-7698606"/>
    <s v="DC50-0214"/>
    <x v="147"/>
    <s v="B08DCHKS36"/>
    <s v="B08DCHKS36"/>
    <s v="Degrees of Comfort Sherpa Weighted Blanket Throw Dualed Sided Soft Cozy Fleece Thick Fuzzy Warm Bed Blanket for Twin Bed or Sofa | 36x48 Gray 5 LBS"/>
    <n v="1"/>
    <s v="LAS2"/>
    <s v="SELLABLE"/>
    <s v="ORDERED_WRONG_ITEM"/>
    <x v="1"/>
    <s v="LPNRRBI3817567"/>
    <s v="too small"/>
  </r>
  <r>
    <s v="2021-05-25T19:07:40-07:00"/>
    <s v="114-2752586-7346660"/>
    <s v="DC55-0072"/>
    <x v="21"/>
    <s v="B07W82BNPT"/>
    <s v="B07W82BNPT"/>
    <s v="Degrees Of Comfort Dual Control Heated Mattress Pad King Size | Electric Bed Warmer W/ Adjustable Zone Heating | Fit Up to 15 Inch | 12.5ft Long Cord"/>
    <n v="1"/>
    <s v="LUK7"/>
    <s v="CUSTOMER_DAMAGED"/>
    <s v="UNWANTED_ITEM"/>
    <x v="0"/>
    <s v="LPNRRBE3932653"/>
    <m/>
  </r>
  <r>
    <s v="2021-05-25T18:49:47-07:00"/>
    <s v="114-8289247-6656261"/>
    <s v="AMFBA10-0006"/>
    <x v="132"/>
    <s v="B07TKP9MK8"/>
    <s v="B07TKP9MK8"/>
    <s v="Codi 100% Organic Eucalyptus Comforter King/Calking Size | Cloud Lightweight Cooling Duvet for Night Sweats and Hot Sleepers in Summer | Softest, Brea"/>
    <n v="1"/>
    <s v="LEX2"/>
    <s v="CARRIER_DAMAGED"/>
    <s v="UNDELIVERABLE_UNKNOWN"/>
    <x v="2"/>
    <s v="LPNRRBI0000267"/>
    <m/>
  </r>
  <r>
    <s v="2021-05-25T18:10:56-07:00"/>
    <s v="111-3372181-4750651"/>
    <s v="AMFBA40-0191"/>
    <x v="148"/>
    <s v="B082LYB65F"/>
    <s v="B082LYB65F"/>
    <s v="Rustic Modern Curtains for Living Room | Farmhouse Bedroom Window Treatment | Grasscloth Faux Linen | Room Darkening Grommet Top Decor | Taupe 40x95 I"/>
    <n v="1"/>
    <s v="MCO6"/>
    <s v="SELLABLE"/>
    <s v="NOT_AS_DESCRIBED"/>
    <x v="1"/>
    <s v="LPNPM312547551"/>
    <m/>
  </r>
  <r>
    <s v="2021-05-25T17:57:09-07:00"/>
    <s v="111-8740921-8112236"/>
    <s v="LAF02-0134"/>
    <x v="149"/>
    <s v="B071PF6BG6"/>
    <s v="B071PF6BG6"/>
    <s v="INK+IVY womens Rayon Short Sleeve Top &amp; Capri Pants Pajama Set, Bohemian Night Raspberry, 1X US"/>
    <n v="1"/>
    <s v="MIA7"/>
    <s v="SELLABLE"/>
    <s v="APPAREL_TOO_SMALL"/>
    <x v="1"/>
    <s v="LPNRRBE8164781"/>
    <m/>
  </r>
  <r>
    <s v="2021-05-25T17:35:46-07:00"/>
    <s v="112-4020014-4993024"/>
    <s v="DC21-0353"/>
    <x v="150"/>
    <s v="B089JM88NL"/>
    <s v="B089JM88NL"/>
    <s v="Satin Pillow Cases Standard Size | Satin Pillowcase 2 Pack for Hair and Skin | Gold, Pillow Covers, 20 x 26 Inch - Satin Weave Silky Comfort | Reduce"/>
    <n v="1"/>
    <s v="MCO6"/>
    <s v="SELLABLE"/>
    <s v="UNWANTED_ITEM"/>
    <x v="1"/>
    <s v="LPNPM316744393"/>
    <m/>
  </r>
  <r>
    <s v="2021-05-25T17:35:46-07:00"/>
    <s v="112-4020014-4993024"/>
    <s v="DC21-0353"/>
    <x v="150"/>
    <s v="B089JM88NL"/>
    <s v="B089JM88NL"/>
    <s v="Satin Pillow Cases Standard Size | Satin Pillowcase 2 Pack for Hair and Skin | Gold, Pillow Covers, 20 x 26 Inch - Satin Weave Silky Comfort | Reduce"/>
    <n v="1"/>
    <s v="MCO6"/>
    <s v="SELLABLE"/>
    <s v="UNWANTED_ITEM"/>
    <x v="0"/>
    <s v="LPNPM316744392"/>
    <m/>
  </r>
  <r>
    <s v="2021-05-25T17:03:57-07:00"/>
    <s v="112-8766627-0405813"/>
    <s v="AMFBA40-0194"/>
    <x v="6"/>
    <s v="B082LP2CX3"/>
    <s v="B082LP2CX3"/>
    <s v="Rustic Modern Curtains for Living Room | Farmhouse Bedroom Window Treatment | Grasscloth Faux Linen | Room Darkening Grommet Top Decor | Off/White 40x"/>
    <n v="1"/>
    <s v="LEX2"/>
    <s v="CUSTOMER_DAMAGED"/>
    <s v="DEFECTIVE"/>
    <x v="0"/>
    <s v="LPNRRBJ5680234"/>
    <m/>
  </r>
  <r>
    <s v="2021-05-25T15:50:32-07:00"/>
    <s v="111-8010916-2471429"/>
    <s v="DC51-0097"/>
    <x v="151"/>
    <s v="B07S1YN5QL"/>
    <s v="B07S1YN5QL"/>
    <s v="Degrees of Comfort Zoning Weighted Blanket Adults 2 Duvet Covers for Hot &amp; Cold Sleeper Advance Nano-Ceramic Beads Deliver Durability &amp; Silky Comfort"/>
    <n v="1"/>
    <s v="CVG2"/>
    <s v="SELLABLE"/>
    <s v="UNDELIVERABLE_REFUSED"/>
    <x v="1"/>
    <s v="LPNRRAY4691270"/>
    <m/>
  </r>
  <r>
    <s v="2021-05-25T15:25:18-07:00"/>
    <s v="114-3371489-7273815"/>
    <s v="DC54-0092"/>
    <x v="107"/>
    <s v="B07WC5N7TN"/>
    <s v="B07WC5N7TN"/>
    <s v="Microplush Electric Blanket with Foot Pocket Grey 50x62 | Heated Lap Throw for Home or Office - Keeps Toes Toasty | 3 Heat Settings with Auto Shut Off"/>
    <n v="1"/>
    <s v="IND8"/>
    <s v="DEFECTIVE"/>
    <s v="DAMAGED_BY_FC"/>
    <x v="0"/>
    <s v="LPNN893524075"/>
    <s v="Doesn&amp;#39;t work"/>
  </r>
  <r>
    <s v="2021-05-25T13:40:44-07:00"/>
    <s v="111-7413506-1045065"/>
    <s v="DC50-0015"/>
    <x v="152"/>
    <s v="B07RXMRNPC"/>
    <s v="B07RXMRNPC"/>
    <s v="Degrees of Comfort Sherpa Weighted Throw Blanket for Adults | Dual-Sided Fuzzy Soft Sherpa &amp; Velvet Plush Fleece | Soft Weighted Blanket for One Perso"/>
    <n v="1"/>
    <s v="TUS1"/>
    <s v="CUSTOMER_DAMAGED"/>
    <s v="SWITCHEROO"/>
    <x v="0"/>
    <s v="LPNPM338021493"/>
    <m/>
  </r>
  <r>
    <s v="2021-05-25T12:42:15-07:00"/>
    <s v="112-9605988-7610624"/>
    <s v="DC54-0337"/>
    <x v="153"/>
    <s v="B08J6MQNXB"/>
    <s v="B08J6MQNXB"/>
    <s v="Degrees of Comfort Sherpa Soft California King Electric Blanket with Dual Controls, Heating Blankets | Washable | 1-10 Hour Automatic Shut Off | Doubl"/>
    <n v="1"/>
    <s v="PCA1"/>
    <s v="DEFECTIVE"/>
    <s v="DEFECTIVE"/>
    <x v="0"/>
    <s v="LPNPM296733394"/>
    <s v="Will not heat up"/>
  </r>
  <r>
    <s v="2021-05-25T12:41:34-07:00"/>
    <s v="111-1716797-5341017"/>
    <s v="AMFBA40-0193"/>
    <x v="43"/>
    <s v="B082M24G41"/>
    <s v="B082M24G41"/>
    <s v="Rustic Modern Curtains for Living Room | Farmhouse Bedroom Window Treatment | Grasscloth Faux Linen | Room Darkening Grommet Top Decor | Off/White 40x"/>
    <n v="1"/>
    <s v="LEX2"/>
    <s v="SELLABLE"/>
    <s v="DEFECTIVE"/>
    <x v="1"/>
    <s v="LPNN892376275"/>
    <s v="Bought wrong length"/>
  </r>
  <r>
    <s v="2021-05-25T12:35:34-07:00"/>
    <s v="114-8725315-8386665"/>
    <s v="AMFBA14-0348"/>
    <x v="113"/>
    <s v="B08R193LPF"/>
    <s v="B08R193LPF"/>
    <s v="Hyde Lane 2 Piece Reversible Twin/Twin XL Size Quilt Set | Size:66x90 - Mila- Floral | Soft Microfiber Lightweight Coverlet Bedspread | All Season | B"/>
    <n v="1"/>
    <s v="LEX2"/>
    <s v="SELLABLE"/>
    <s v="UNDELIVERABLE_CARRIER_MISS_SORTED"/>
    <x v="1"/>
    <s v="LPNRRBJ5568426"/>
    <m/>
  </r>
  <r>
    <s v="2021-05-25T10:55:29-07:00"/>
    <s v="113-5099388-2579416"/>
    <s v="AMFBA20-0171"/>
    <x v="154"/>
    <s v="B07TN1J3G8"/>
    <s v="B07TN1J3G8"/>
    <s v="Luxury 1000 Thread Count Cotton Sheets for Queen Size Bed | Sateen Soft Taupe Sheet Set with Deep Pocket, 4 Piece Bedsheets - Fitted, Flat &amp; 2 Pillow"/>
    <n v="1"/>
    <s v="IND8"/>
    <s v="CUSTOMER_DAMAGED"/>
    <s v="ORDERED_WRONG_ITEM"/>
    <x v="0"/>
    <s v="LPNN885479679"/>
    <m/>
  </r>
  <r>
    <s v="2021-05-25T10:54:45-07:00"/>
    <s v="111-4174230-2685027"/>
    <s v="AMFBA14-0340"/>
    <x v="155"/>
    <s v="B08R169997"/>
    <s v="B08R169997"/>
    <s v="Hyde Lane 3 Piece Reversible Full/Queen Size Quilt Set | 90x90 - Seafoam | Soft Microfiber Lightweight Coverlet Bed Spread | All Season | Bed Cover Qu"/>
    <n v="1"/>
    <s v="IND8"/>
    <s v="CUSTOMER_DAMAGED"/>
    <s v="DEFECTIVE"/>
    <x v="0"/>
    <s v="LPNN893622872"/>
    <m/>
  </r>
  <r>
    <s v="2021-05-25T10:21:01-07:00"/>
    <s v="111-2488818-4609005"/>
    <s v="AMFBA40-0193"/>
    <x v="43"/>
    <s v="B082M24G41"/>
    <s v="B082M24G41"/>
    <s v="Rustic Modern Curtains for Living Room | Farmhouse Bedroom Window Treatment | Grasscloth Faux Linen | Room Darkening Grommet Top Decor | Off/White 40x"/>
    <n v="1"/>
    <s v="LEX1"/>
    <s v="CUSTOMER_DAMAGED"/>
    <s v="NO_REASON_GIVEN"/>
    <x v="0"/>
    <s v="LPNRRBI3115796"/>
    <m/>
  </r>
  <r>
    <s v="2021-05-25T10:21:01-07:00"/>
    <s v="111-2488818-4609005"/>
    <s v="AMFBA40-0193"/>
    <x v="43"/>
    <s v="B082M24G41"/>
    <s v="B082M24G41"/>
    <s v="Rustic Modern Curtains for Living Room | Farmhouse Bedroom Window Treatment | Grasscloth Faux Linen | Room Darkening Grommet Top Decor | Off/White 40x"/>
    <n v="1"/>
    <s v="LEX1"/>
    <s v="CUSTOMER_DAMAGED"/>
    <s v="NO_REASON_GIVEN"/>
    <x v="0"/>
    <s v="LPNPM307005677"/>
    <m/>
  </r>
  <r>
    <s v="2021-05-25T10:21:01-07:00"/>
    <s v="111-2488818-4609005"/>
    <s v="AMFBA40-0193"/>
    <x v="43"/>
    <s v="B082M24G41"/>
    <s v="B082M24G41"/>
    <s v="Rustic Modern Curtains for Living Room | Farmhouse Bedroom Window Treatment | Grasscloth Faux Linen | Room Darkening Grommet Top Decor | Off/White 40x"/>
    <n v="1"/>
    <s v="LEX1"/>
    <s v="CUSTOMER_DAMAGED"/>
    <s v="NO_REASON_GIVEN"/>
    <x v="0"/>
    <s v="LPNPM315399799"/>
    <m/>
  </r>
  <r>
    <s v="2021-05-25T09:51:24-07:00"/>
    <s v="112-0687095-8843444"/>
    <s v="DC54-0053"/>
    <x v="115"/>
    <s v="B07W82B6GP"/>
    <s v="B07W82B6GP"/>
    <s v="Degrees of Comfort [Advanced Microplush Electric Blanket with Auto Shut Off | Heating Blankets for Bed &amp; Living Room | Machine Washable | UL Certified"/>
    <n v="1"/>
    <s v="MEM3"/>
    <s v="DEFECTIVE"/>
    <s v="DEFECTIVE"/>
    <x v="0"/>
    <s v="LPNN904039766"/>
    <s v="Shows E3 error code, not resolved with trouble shooting."/>
  </r>
  <r>
    <s v="2021-05-25T09:51:10-07:00"/>
    <s v="112-6608754-0539423"/>
    <s v="DC51-0123"/>
    <x v="156"/>
    <s v="B08DDH3ZR2"/>
    <s v="B08DDH3ZR2"/>
    <s v="Cozy Blanket Hoodie | Snuggy Gift Ideas for Birthday, Mother's Day | Soft Microfiber Fleece and Fuzzy Sherpa Wearable Blankets for Camping, One Size F"/>
    <n v="1"/>
    <s v="DPA7"/>
    <s v="SELLABLE"/>
    <s v="UNWANTED_ITEM"/>
    <x v="1"/>
    <s v="LPNPM348004210"/>
    <m/>
  </r>
  <r>
    <s v="2021-05-25T09:49:30-07:00"/>
    <s v="112-8978766-1396269"/>
    <s v="AMFBA40-0190"/>
    <x v="91"/>
    <s v="B082LPXTKZ"/>
    <s v="B082LPXTKZ"/>
    <s v="Hyde Lane Modern Farmhouse Curtains for Living Room | Rustic Dining Room Decor | Grasscloth Faux Linen | Room Darkening Grommet Top Window Treatments"/>
    <n v="1"/>
    <s v="DFW9"/>
    <s v="SELLABLE"/>
    <s v="NOT_AS_DESCRIBED"/>
    <x v="2"/>
    <s v="LPNPM164010147"/>
    <s v="Not the same color"/>
  </r>
  <r>
    <s v="2021-05-25T09:44:37-07:00"/>
    <s v="111-5278451-6589838"/>
    <s v="AMFBA14-0335"/>
    <x v="157"/>
    <s v="B08R173YW6"/>
    <s v="B08R173YW6"/>
    <s v="Hyde Lane 3 Piece Reversible King Size Quilt Bedspreads Set | 104x90 - White | Soft Microfiber Lightweight Coverlet Bedspread | All Season | Bed Cover"/>
    <n v="1"/>
    <s v="LEX2"/>
    <s v="SELLABLE"/>
    <s v="UNWANTED_ITEM"/>
    <x v="1"/>
    <s v="LPNRRBJ5504599"/>
    <s v="Bought in different color"/>
  </r>
  <r>
    <s v="2021-05-25T08:22:54-07:00"/>
    <s v="111-8359647-1169821"/>
    <s v="DC54-0304"/>
    <x v="158"/>
    <s v="B08HW2P7C8"/>
    <s v="B08HW2P7C8"/>
    <s v="Degrees of Comfort Soft Sherpa Heated Shawl Wraps for Women, Adults Electric Poncho Blanket Throw 50 X 64 - Grey Plaid | 3 Therapeutic Heating Levels"/>
    <n v="1"/>
    <s v="MEM3"/>
    <s v="CUSTOMER_DAMAGED"/>
    <s v="MISSED_ESTIMATED_DELIVERY"/>
    <x v="0"/>
    <s v="LPNN897333130"/>
    <m/>
  </r>
  <r>
    <s v="2021-05-25T07:22:51-07:00"/>
    <s v="114-3188291-7168243"/>
    <s v="AMFBA40-0190"/>
    <x v="91"/>
    <s v="B082LPXTKZ"/>
    <s v="B082LPXTKZ"/>
    <s v="Rustic Modern Curtains for Living Room | Farmhouse Bedroom Window Treatment | Grasscloth Faux Linen | Room Darkening Grommet Top Decor | Taupe 40x84 I"/>
    <n v="1"/>
    <s v="LEX1"/>
    <s v="CUSTOMER_DAMAGED"/>
    <s v="SWITCHEROO"/>
    <x v="0"/>
    <s v="LPNRRBH9133010"/>
    <m/>
  </r>
  <r>
    <s v="2021-05-25T07:22:51-07:00"/>
    <s v="114-3188291-7168243"/>
    <s v="AMFBA40-0190"/>
    <x v="91"/>
    <s v="B082LPXTKZ"/>
    <s v="B082LPXTKZ"/>
    <s v="Rustic Modern Curtains for Living Room | Farmhouse Bedroom Window Treatment | Grasscloth Faux Linen | Room Darkening Grommet Top Decor | Taupe 40x84 I"/>
    <n v="1"/>
    <s v="LEX1"/>
    <s v="SELLABLE"/>
    <s v="SWITCHEROO"/>
    <x v="1"/>
    <s v="LPNRRBH9133009"/>
    <s v="Ordered 84’ in length but was sent 63’"/>
  </r>
  <r>
    <s v="2021-05-25T06:48:56-07:00"/>
    <s v="113-5531131-4205049"/>
    <s v="DC54-0063"/>
    <x v="90"/>
    <s v="B07WC58PQD"/>
    <s v="B07WC58PQD"/>
    <s v="Degrees of Comfort [Advanced Dual Control Electric Blanket Queen Size W/Auto Shut Off | Heated Throw for Bed &amp; Living Room | Machine Washable | UL Cer"/>
    <n v="1"/>
    <s v="LUK7"/>
    <s v="CUSTOMER_DAMAGED"/>
    <s v="UNWANTED_ITEM"/>
    <x v="0"/>
    <s v="LPNRRAY2882026"/>
    <m/>
  </r>
  <r>
    <s v="2021-05-25T06:46:37-07:00"/>
    <s v="114-0803580-1943446"/>
    <s v="DC54-0046"/>
    <x v="126"/>
    <s v="B07WC36H5N"/>
    <s v="B07WC36H5N"/>
    <s v="Degrees Of Comfort Electric Heated Throw Blanket Grey 50 x 60 | Lap Blanket for Office Or Home | 3 Heat Settings W/ 2 Hour Auto Shut Off, UL Certified"/>
    <n v="1"/>
    <s v="LEX2"/>
    <s v="DEFECTIVE"/>
    <s v="DEFECTIVE"/>
    <x v="0"/>
    <s v="LPNRRBJ8888645"/>
    <s v="Stop working"/>
  </r>
  <r>
    <s v="2021-05-25T06:10:56-07:00"/>
    <s v="114-9785455-7213003"/>
    <s v="AMFBA30-0001"/>
    <x v="49"/>
    <s v="B07RRNXQXJ"/>
    <s v="B07RRNXQXJ"/>
    <s v="Codi Stay Cool Pillow for Hot Sleepers | Shredded Gel Infused Memory Foam , CertiPUR-US Certified | Adjustable, Hypoallergenic, Comfort | Sweetnight f"/>
    <n v="1"/>
    <s v="DPA7"/>
    <s v="CUSTOMER_DAMAGED"/>
    <s v="DEFECTIVE"/>
    <x v="0"/>
    <s v="LPNPM340034681"/>
    <m/>
  </r>
  <r>
    <s v="2021-05-25T06:06:34-07:00"/>
    <s v="112-3399448-7537847"/>
    <s v="DC54-0046"/>
    <x v="126"/>
    <s v="B07WC36H5N"/>
    <s v="B07WC36H5N"/>
    <s v="Degrees Of Comfort Electric Heated Throw Blanket Grey 50 x 60 | Lap Blanket for Office Or Home | 3 Heat Settings W/ 2 Hour Auto Shut Off, UL Certified"/>
    <n v="1"/>
    <s v="MEM3"/>
    <s v="DEFECTIVE"/>
    <s v="DEFECTIVE"/>
    <x v="0"/>
    <s v="LPNPM304409295"/>
    <s v="Trash. Doesn’t work out of the box."/>
  </r>
  <r>
    <s v="2021-05-25T05:50:27-07:00"/>
    <s v="113-1522776-3575403"/>
    <s v="DC51-0034"/>
    <x v="105"/>
    <s v="B07S51CT95"/>
    <s v="B07S51CT95"/>
    <s v="Degrees Of Comfort Cooling Weighted Blanket Queen Size Bed, 1 x Cozyheat Warm Minky Plush, 1 x Coolmax Washable Removable Covers Included | Micro Glas"/>
    <n v="1"/>
    <s v="LUK7"/>
    <s v="CUSTOMER_DAMAGED"/>
    <s v="UNWANTED_ITEM"/>
    <x v="0"/>
    <s v="LPNRRBE3948032"/>
    <m/>
  </r>
  <r>
    <s v="2021-05-25T04:52:51-07:00"/>
    <s v="112-4072827-6761018"/>
    <s v="DC51-0184"/>
    <x v="159"/>
    <s v="B08FCXMP7V"/>
    <s v="B08FCXMP7V"/>
    <s v="DEGREES OF COMFORT Soft Blankets Queen Size Fleece Blanket - MicroVelour Velvet Fuzzy Plush | Warm Silky Soft Lightweight | 90x90 Sky Blue"/>
    <n v="1"/>
    <s v="DPA7"/>
    <s v="CUSTOMER_DAMAGED"/>
    <s v="ORDERED_WRONG_ITEM"/>
    <x v="0"/>
    <s v="LPNPM362398674"/>
    <m/>
  </r>
  <r>
    <s v="2021-05-25T04:51:05-07:00"/>
    <s v="112-4072827-6761018"/>
    <s v="DC51-0192"/>
    <x v="160"/>
    <s v="B08FCVLMPP"/>
    <s v="B08FCVLMPP"/>
    <s v="DEGREES OF COMFORT Soft Blankets Queen Size Fleece Blanket - MicroVelour Velvet Fuzzy Plush | Warm Silky Soft Lightweight | 90x90 Blush"/>
    <n v="1"/>
    <s v="DPA7"/>
    <s v="SELLABLE"/>
    <s v="ORDERED_WRONG_ITEM"/>
    <x v="1"/>
    <s v="LPNPM362398673"/>
    <m/>
  </r>
  <r>
    <s v="2021-05-25T04:13:50-07:00"/>
    <s v="114-4117120-9247428"/>
    <s v="DC54-0046"/>
    <x v="126"/>
    <s v="B07WC36H5N"/>
    <s v="B07WC36H5N"/>
    <s v="Degrees Of Comfort Electric Heated Throw Blanket Grey 50 x 60 | Lap Blanket for Office Or Home | 3 Heat Settings W/ 2 Hour Auto Shut Off, UL Certified"/>
    <n v="1"/>
    <s v="LEX1"/>
    <s v="CUSTOMER_DAMAGED"/>
    <s v="UNWANTED_ITEM"/>
    <x v="0"/>
    <s v="LPNRRBD4741982"/>
    <m/>
  </r>
  <r>
    <s v="2021-05-25T02:45:41-07:00"/>
    <s v="111-0333428-2720258"/>
    <s v="AMFBA40-0193"/>
    <x v="43"/>
    <s v="B082M24G41"/>
    <s v="B082M24G41"/>
    <s v="Rustic Modern Curtains for Living Room | Farmhouse Bedroom Window Treatment | Grasscloth Faux Linen | Room Darkening Grommet Top Decor | Off/White 40x"/>
    <n v="1"/>
    <s v="LEX1"/>
    <s v="SELLABLE"/>
    <s v="NOT_AS_DESCRIBED"/>
    <x v="1"/>
    <s v="LPNRRBI3378117"/>
    <m/>
  </r>
  <r>
    <s v="2021-05-25T02:21:09-07:00"/>
    <s v="112-2692682-4744240"/>
    <s v="DC54-0299"/>
    <x v="161"/>
    <s v="B08HVYQVTV"/>
    <s v="B08HVYQVTV"/>
    <s v="Degrees of Comfort Heated Blanket with Foot Pocket Red 60x70 | Electric Throw Snuggie for Office or Home | 3 Heat Setting with Auto Shut Off | 6ft Pow"/>
    <n v="1"/>
    <s v="LAS2"/>
    <s v="CUSTOMER_DAMAGED"/>
    <s v="QUALITY_UNACCEPTABLE"/>
    <x v="2"/>
    <s v="LPNRRBI4527042"/>
    <m/>
  </r>
  <r>
    <s v="2021-05-25T01:58:14-07:00"/>
    <s v="112-2692682-4744240"/>
    <s v="DC54-0299"/>
    <x v="161"/>
    <s v="B08HVYQVTV"/>
    <s v="B08HVYQVTV"/>
    <s v="Degrees of Comfort Heated Blanket with Foot Pocket Red 60x70 | Electric Throw Snuggie for Office or Home | 3 Heat Setting with Auto Shut Off | 6ft Pow"/>
    <n v="1"/>
    <s v="LAS2"/>
    <s v="CUSTOMER_DAMAGED"/>
    <s v="QUALITY_UNACCEPTABLE"/>
    <x v="2"/>
    <s v="LPNRRBI4750515"/>
    <m/>
  </r>
  <r>
    <s v="2021-05-25T01:46:55-07:00"/>
    <s v="113-6538010-1573052"/>
    <s v="AMFBA50-0084"/>
    <x v="5"/>
    <s v="B07T76JTTT"/>
    <s v="B07T76JTTT"/>
    <s v="Hyde Lane Comfy Sherpa Throw Blankets for Couch and Bed | 2 Way Reversible - Sherpa Fleece &amp; Plush Berber - Soft Throw Blanket Adults Size with Fuzzy"/>
    <n v="1"/>
    <s v="LAS2"/>
    <s v="SELLABLE"/>
    <s v="MISSED_ESTIMATED_DELIVERY"/>
    <x v="1"/>
    <s v="LPNRRBI3537911"/>
    <m/>
  </r>
  <r>
    <s v="2021-05-25T00:22:12-07:00"/>
    <s v="114-7907355-1994654"/>
    <s v="AMFBA50-0092"/>
    <x v="26"/>
    <s v="B07T7CS35R"/>
    <s v="B07T7CS35R"/>
    <s v="Hyde Lane Comfy Sherpa Throw Blankets for Couch and Bed | 2 Way Reversible - Sherpa Fleece &amp; Plush Berber - Soft Throw Blanket Adults Size with Fuzzy"/>
    <n v="1"/>
    <s v="LEX2"/>
    <s v="CUSTOMER_DAMAGED"/>
    <s v="SWITCHEROO"/>
    <x v="0"/>
    <s v="LPNRRBJ9137245"/>
    <m/>
  </r>
  <r>
    <s v="2021-05-24T23:35:07-07:00"/>
    <s v="112-0043086-2159465"/>
    <s v="AMFBA30-0003"/>
    <x v="129"/>
    <s v="B07RVM2W21"/>
    <s v="B07RVM2W21"/>
    <s v="Codi Stay Cool Pillow for Hot Sleepers | Shredded Gel Infused Memory Foam , CertiPUR-US Certified | Adjustable, Hypoallergenic, Comfort | Sweetnight f"/>
    <n v="1"/>
    <s v="LEX1"/>
    <s v="CUSTOMER_DAMAGED"/>
    <s v="UNWANTED_ITEM"/>
    <x v="0"/>
    <s v="LPNRRBD3878388"/>
    <m/>
  </r>
  <r>
    <s v="2021-05-24T23:28:12-07:00"/>
    <s v="113-9043083-2680254"/>
    <s v="DC54-0092"/>
    <x v="107"/>
    <s v="B07WC5N7TN"/>
    <s v="B07WC5N7TN"/>
    <s v="Microplush Electric Blanket with Foot Pocket Grey 50x62 | Heated Lap Throw for Home or Office - Keeps Toes Toasty | 3 Heat Settings with Auto Shut Off"/>
    <n v="1"/>
    <s v="LEX2"/>
    <s v="DEFECTIVE"/>
    <s v="DEFECTIVE"/>
    <x v="0"/>
    <s v="LPNRRBJ5348024"/>
    <s v="Does not work / defective"/>
  </r>
  <r>
    <s v="2021-05-24T22:36:34-07:00"/>
    <s v="111-4003407-8483420"/>
    <s v="DC54-0053"/>
    <x v="115"/>
    <s v="B07W82B6GP"/>
    <s v="B07W82B6GP"/>
    <s v="Degrees Of Comfort [Advanced] Microplush Electric Blanket with Auto Shut Off | Heating Blankets for Bed &amp; Living Room | Machine Washable | UL Certifie"/>
    <n v="1"/>
    <s v="DEN3"/>
    <s v="CUSTOMER_DAMAGED"/>
    <s v="NO_REASON_GIVEN"/>
    <x v="2"/>
    <s v="LPNPM353007849"/>
    <m/>
  </r>
  <r>
    <s v="2021-05-24T20:49:12-07:00"/>
    <s v="111-8058535-0205822"/>
    <s v="DC54-0048"/>
    <x v="19"/>
    <s v="B07W6XZB1X"/>
    <s v="B07W6XZB1X"/>
    <s v="Degrees Of Comfort Electric Heated Throw Blanket Blue 50 x 60 | Lap Blanket for Office Or Home | 3 Heat Settings W/ 2 Hour Auto Shut Off, UL Certified"/>
    <n v="1"/>
    <s v="MEM3"/>
    <s v="SELLABLE"/>
    <s v="ORDERED_WRONG_ITEM"/>
    <x v="1"/>
    <s v="LPNN897303465"/>
    <s v="By mistake double items"/>
  </r>
  <r>
    <s v="2021-05-24T19:43:32-07:00"/>
    <s v="114-7432801-5812217"/>
    <s v="DC54-0061"/>
    <x v="40"/>
    <s v="B07W95N8F7"/>
    <s v="B07W95N8F7"/>
    <s v="Degrees of Comfort [Advanced Microplush Electric Blanket with Auto Shut Off | Heating Blankets for Bed &amp; Living Room | Machine Washable | UL Certified"/>
    <n v="1"/>
    <s v="LEX1"/>
    <s v="DEFECTIVE"/>
    <s v="DEFECTIVE"/>
    <x v="0"/>
    <s v="LPNRRBD4431015"/>
    <s v="The blanket doesn&amp;#39;t get hot."/>
  </r>
  <r>
    <s v="2021-05-24T19:34:58-07:00"/>
    <s v="112-7008050-1050659"/>
    <s v="AMFBA20-0146"/>
    <x v="162"/>
    <s v="B07TQ2CS47"/>
    <s v="B07TQ2CS47"/>
    <s v="Hyde Lane 400TC Premium Breathable 100% Cotton Full Sheets Set | 4 Piece Bed Sheets Sets - Fitted, Flat Sheet &amp; Shams | Fits Up to 10&quot; to Most Mattres"/>
    <n v="1"/>
    <s v="DEN3"/>
    <s v="SELLABLE"/>
    <s v="ORDERED_WRONG_ITEM"/>
    <x v="1"/>
    <s v="LPNRRAD2659303"/>
    <m/>
  </r>
  <r>
    <s v="2021-05-24T18:01:14-07:00"/>
    <s v="111-4263046-9658624"/>
    <s v="DC54-0094"/>
    <x v="56"/>
    <s v="B07WC46VQ2"/>
    <s v="B07WC46VQ2"/>
    <s v="Microplush Electric Blanket with Foot Pocket Brown 50x62 | Heated Lap Throw for Home or Office - Keeps Toes Toasty | 3 Heat Settings with Auto Shut Of"/>
    <n v="1"/>
    <s v="LEX2"/>
    <s v="SELLABLE"/>
    <s v="NEVER_ARRIVED"/>
    <x v="1"/>
    <s v="LPNRRBJ5354208"/>
    <m/>
  </r>
  <r>
    <s v="2021-05-24T17:58:07-07:00"/>
    <s v="111-7933708-7202619"/>
    <s v="DC16-0086"/>
    <x v="163"/>
    <s v="B07R54QP4L"/>
    <s v="B07R54QP4L"/>
    <s v="Degrees of Comfort Premium Waterproof Mattress Encasement Twin Size 13-15'' Inch Deep Pocket | Zippered Design with Cotton Cover, 3M Scotchgard Stain"/>
    <n v="1"/>
    <s v="LEX2"/>
    <s v="SELLABLE"/>
    <s v="UNDELIVERABLE_INSUFFICIENT_ADDRESS"/>
    <x v="1"/>
    <s v="LPNRRBJ9548792"/>
    <m/>
  </r>
  <r>
    <s v="2021-05-24T17:58:07-07:00"/>
    <s v="111-7933708-7202619"/>
    <s v="DC16-0090"/>
    <x v="44"/>
    <s v="B07R447MB5"/>
    <s v="B07R447MB5"/>
    <s v="Degrees of Comfort Waterproof Mattress Encasement King Size 13-15'' Inch Deep Pocket | Zipper Design w/ Cotton Cover, 3M Scotchgard Stain Resistant |"/>
    <n v="1"/>
    <s v="LEX2"/>
    <s v="SELLABLE"/>
    <s v="UNDELIVERABLE_INSUFFICIENT_ADDRESS"/>
    <x v="1"/>
    <s v="LPNRRBJ9548794"/>
    <m/>
  </r>
  <r>
    <s v="2021-05-24T17:58:07-07:00"/>
    <s v="111-7933708-7202619"/>
    <s v="DC16-0086"/>
    <x v="163"/>
    <s v="B07R54QP4L"/>
    <s v="B07R54QP4L"/>
    <s v="Degrees of Comfort Premium Waterproof Mattress Encasement Twin Size 13-15'' Inch Deep Pocket | Zippered Design with Cotton Cover, 3M Scotchgard Stain"/>
    <n v="1"/>
    <s v="LEX2"/>
    <s v="SELLABLE"/>
    <s v="UNDELIVERABLE_INSUFFICIENT_ADDRESS"/>
    <x v="1"/>
    <s v="LPNRRBJ9548793"/>
    <m/>
  </r>
  <r>
    <s v="2021-05-24T17:58:07-07:00"/>
    <s v="111-7933708-7202619"/>
    <s v="DC16-0086"/>
    <x v="163"/>
    <s v="B07R54QP4L"/>
    <s v="B07R54QP4L"/>
    <s v="Degrees of Comfort Premium Waterproof Mattress Encasement Twin Size 13-15'' Inch Deep Pocket | Zippered Design with Cotton Cover, 3M Scotchgard Stain"/>
    <n v="1"/>
    <s v="LEX2"/>
    <s v="SELLABLE"/>
    <s v="UNDELIVERABLE_INSUFFICIENT_ADDRESS"/>
    <x v="1"/>
    <s v="LPNRRBJ9548795"/>
    <m/>
  </r>
  <r>
    <s v="2021-05-24T17:58:07-07:00"/>
    <s v="111-7933708-7202619"/>
    <s v="DC16-0086"/>
    <x v="163"/>
    <s v="B07R54QP4L"/>
    <s v="B07R54QP4L"/>
    <s v="Degrees of Comfort Premium Waterproof Mattress Encasement Twin Size 13-15'' Inch Deep Pocket | Zippered Design with Cotton Cover, 3M Scotchgard Stain"/>
    <n v="1"/>
    <s v="LEX2"/>
    <s v="SELLABLE"/>
    <s v="UNDELIVERABLE_INSUFFICIENT_ADDRESS"/>
    <x v="1"/>
    <s v="LPNRRBJ9548796"/>
    <m/>
  </r>
  <r>
    <s v="2021-05-24T17:10:04-07:00"/>
    <s v="113-6444618-5730641"/>
    <s v="AMFBA10-0005"/>
    <x v="22"/>
    <s v="B07TJLWH3N"/>
    <s v="B07TJLWH3N"/>
    <s v="Codi Air Softest Eucalyptus Comforter Queen/Full Size | All Season Cloud Lightweight Duvet for Night Sweats and Hot Sleepers | Breathable, Temperature"/>
    <n v="1"/>
    <s v="CVG2"/>
    <s v="CUSTOMER_DAMAGED"/>
    <s v="UNWANTED_ITEM"/>
    <x v="2"/>
    <s v="LPNRRAZ6527855"/>
    <m/>
  </r>
  <r>
    <s v="2021-05-24T16:27:51-07:00"/>
    <s v="113-5002725-9181863"/>
    <s v="DC54-0047"/>
    <x v="36"/>
    <s v="B07WC6H2DN"/>
    <s v="B07WC6H2DN"/>
    <s v="Degrees Of Comfort Electric Heated Throw Blanket Red 50 x 60 | Lap Blanket for Office Or Home | 3 Heat Settings W/ 2 Hour Auto Shut Off, UL Certified"/>
    <n v="1"/>
    <s v="LEX1"/>
    <s v="DEFECTIVE"/>
    <s v="DEFECTIVE"/>
    <x v="0"/>
    <s v="LPNRRBJ2675924"/>
    <s v="Dose not keep the heat"/>
  </r>
  <r>
    <s v="2021-05-24T16:16:09-07:00"/>
    <s v="112-3159463-5564245"/>
    <s v="DC21-0361"/>
    <x v="164"/>
    <s v="B089JCR3ZX"/>
    <s v="B089JCR3ZX"/>
    <s v="Pillow Cases King Size Set of 2 | Satin Pillowcase for Hair and Skin | Pink, King Pillow Case Covers, 20 x 40 Inch - Satin Weave Silky Comfort | Reduc"/>
    <n v="1"/>
    <s v="LEX2"/>
    <s v="CUSTOMER_DAMAGED"/>
    <s v="ORDERED_WRONG_ITEM"/>
    <x v="0"/>
    <s v="LPNRRBJ9751832"/>
    <m/>
  </r>
  <r>
    <s v="2021-05-24T16:14:48-07:00"/>
    <s v="112-2524987-9868221"/>
    <s v="DC51-0097"/>
    <x v="151"/>
    <s v="B07S1YN5QL"/>
    <s v="B07S1YN5QL"/>
    <s v="Degrees of Comfort Zoning Weighted Blanket Adults 2 Duvet Covers for Hot &amp; Cold Sleeper Advance Nano-Ceramic Beads Deliver Durability &amp; Silky Comfort"/>
    <n v="1"/>
    <s v="TUS1"/>
    <s v="CUSTOMER_DAMAGED"/>
    <s v="UNWANTED_ITEM"/>
    <x v="0"/>
    <s v="LPNPM337667743"/>
    <m/>
  </r>
  <r>
    <s v="2021-05-24T15:23:06-07:00"/>
    <s v="112-5888314-3869002"/>
    <s v="AMFBA55-0101"/>
    <x v="144"/>
    <s v="B07W95MBTD"/>
    <s v="B07W95MBTD"/>
    <s v="Premium Mattress Heating Pad Queen Size 60x80 inch | Quilted Cotton Electrical Mattress Pad with 20 Heat Setting Dual Controller &amp; Auto Shut Off | Rel"/>
    <n v="1"/>
    <s v="LUK7"/>
    <s v="CUSTOMER_DAMAGED"/>
    <s v="SWITCHEROO"/>
    <x v="0"/>
    <s v="LPNRRAY2862468"/>
    <m/>
  </r>
  <r>
    <s v="2021-05-24T14:03:55-07:00"/>
    <s v="114-8842267-2001038"/>
    <s v="AMFBA50-0084"/>
    <x v="5"/>
    <s v="B07T76JTTT"/>
    <s v="B07T76JTTT"/>
    <s v="Hyde Lane Comfy Sherpa Throw Blankets for Couch and Bed | 2 Way Reversible - Sherpa Fleece &amp; Plush Berber - Soft Throw Blanket Adults Size with Fuzzy"/>
    <n v="1"/>
    <s v="LAS2"/>
    <s v="CUSTOMER_DAMAGED"/>
    <s v="NOT_AS_DESCRIBED"/>
    <x v="0"/>
    <s v="LPNRRBI4544877"/>
    <m/>
  </r>
  <r>
    <s v="2021-05-24T13:42:13-07:00"/>
    <s v="112-7384135-8196215"/>
    <s v="DC55-0072"/>
    <x v="21"/>
    <s v="B07W82BNPT"/>
    <s v="B07W82BNPT"/>
    <s v="Degrees Of Comfort Dual Control Heated Mattress Pad King Size | Electric Bed Warmer W/ Adjustable Zone Heating | Fit Up to 15 Inch | 12.5ft Long Cord"/>
    <n v="1"/>
    <s v="LAS2"/>
    <s v="DEFECTIVE"/>
    <s v="DEFECTIVE"/>
    <x v="0"/>
    <s v="LPNRRBH3030474"/>
    <s v="Tiene dos controles y uno no funciona. Se intentó en varias corrientes, volteando la conexión y definitivamente no sirvió"/>
  </r>
  <r>
    <s v="2021-05-24T13:33:54-07:00"/>
    <s v="114-3297735-0582638"/>
    <s v="DC50-0216"/>
    <x v="165"/>
    <s v="B08DCCGKTY"/>
    <s v="B08DCCGKTY"/>
    <s v="Degrees of Comfort Sherpa Weighted Blanket Throw for Adults | Dual-Sided Fuzzy Soft Sherpa &amp; Velvet Plush Fleece | Weighted Throw for One Person Use ("/>
    <n v="1"/>
    <s v="TUS2"/>
    <s v="SELLABLE"/>
    <s v="DEFECTIVE"/>
    <x v="2"/>
    <s v="LPNRRBF9553537"/>
    <s v="Blanket is too heavy."/>
  </r>
  <r>
    <s v="2021-05-24T12:36:16-07:00"/>
    <s v="112-6944146-6405825"/>
    <s v="DC54-0094"/>
    <x v="56"/>
    <s v="B07WC46VQ2"/>
    <s v="B07WC46VQ2"/>
    <s v="Microplush Electric Blanket with Foot Pocket Brown 50x62 | Heated Lap Throw for Home or Office - Keeps Toes Toasty | 3 Heat Settings with Auto Shut Of"/>
    <n v="1"/>
    <s v="LEX2"/>
    <s v="DEFECTIVE"/>
    <s v="UNDELIVERABLE_UNKNOWN"/>
    <x v="0"/>
    <s v="LPNRRBJ8736728"/>
    <m/>
  </r>
  <r>
    <s v="2021-05-24T12:32:27-07:00"/>
    <s v="112-0200441-2014614"/>
    <s v="AMFBA10-0006"/>
    <x v="132"/>
    <s v="B07TKP9MK8"/>
    <s v="B07TKP9MK8"/>
    <s v="Codi 100% Organic Eucalyptus Comforter King/Calking Size | Cloud Lightweight Cooling Duvet for Night Sweats and Hot Sleepers in Summer | Softest, Brea"/>
    <n v="1"/>
    <s v="LAS2"/>
    <s v="CUSTOMER_DAMAGED"/>
    <s v="DEFECTIVE"/>
    <x v="0"/>
    <s v="LPNRRBI1829127"/>
    <m/>
  </r>
  <r>
    <s v="2021-05-24T12:25:25-07:00"/>
    <s v="113-6852145-5799428"/>
    <s v="AMFBA40-0192"/>
    <x v="2"/>
    <s v="B082M172Z3"/>
    <s v="B082M172Z3"/>
    <s v="Rustic Modern Curtains for Living Room | Farmhouse Bedroom Window Treatment | Grasscloth Faux Linen | Room Darkening Grommet Top Decor | Off/White 40x"/>
    <n v="1"/>
    <s v="LAS2"/>
    <s v="CUSTOMER_DAMAGED"/>
    <s v="DEFECTIVE"/>
    <x v="2"/>
    <s v="LPNRRBI3545894"/>
    <m/>
  </r>
  <r>
    <s v="2021-05-24T12:25:25-07:00"/>
    <s v="113-6852145-5799428"/>
    <s v="AMFBA40-0192"/>
    <x v="2"/>
    <s v="B082M172Z3"/>
    <s v="B082M172Z3"/>
    <s v="Rustic Modern Curtains for Living Room | Farmhouse Bedroom Window Treatment | Grasscloth Faux Linen | Room Darkening Grommet Top Decor | Off/White 40x"/>
    <n v="1"/>
    <s v="LAS2"/>
    <s v="CUSTOMER_DAMAGED"/>
    <s v="DEFECTIVE"/>
    <x v="2"/>
    <s v="LPNRRBI3545896"/>
    <m/>
  </r>
  <r>
    <s v="2021-05-24T12:17:28-07:00"/>
    <s v="701-3715883-4744202"/>
    <s v="DC21-0359"/>
    <x v="60"/>
    <s v="B089JM1SC7"/>
    <s v="B089JM1SC7"/>
    <s v="Fundas para almohadas de satén para cabello y piel, reduce la irritación de la piel y el cabello encrespado, funda de tela de satén para una comodi"/>
    <n v="1"/>
    <s v="LAS2"/>
    <s v="SELLABLE"/>
    <s v="NOT_COMPATIBLE"/>
    <x v="1"/>
    <s v="LPNRRBI4168262"/>
    <s v="NO SON LO QUE ESPERABA.  PREFIERO REPETIR PEDIDO DE CALIDAD ATERCIOPELADA.  GRACIAS"/>
  </r>
  <r>
    <s v="2021-05-24T12:09:12-07:00"/>
    <s v="112-9816459-9892245"/>
    <s v="DC51-0275"/>
    <x v="166"/>
    <s v="B08FCWVHLF"/>
    <s v="B08FCWVHLF"/>
    <s v="DEGREES OF COMFORT Reversible Sherpa King Blanket for Bed - Warm Fuzzy Sherpa &amp; Soft Plush Fleece, Bed Winter Blankets for Couch Bed Camping | 4 Sizes"/>
    <n v="1"/>
    <s v="LEX1"/>
    <s v="CUSTOMER_DAMAGED"/>
    <s v="DEFECTIVE"/>
    <x v="0"/>
    <s v="LPNRRBD6157512"/>
    <m/>
  </r>
  <r>
    <s v="2021-05-24T11:32:48-07:00"/>
    <s v="112-3506062-6150663"/>
    <s v="DC50-0024"/>
    <x v="167"/>
    <s v="B07S1QH883"/>
    <s v="B07S1QH883"/>
    <s v="Degrees of Comfort Sherpa Weighted Throw Blanket for Adults | Dual-Sided Fuzzy Soft Sherpa &amp; Velvet Plush Fleece | Soft Weighted Blanket for One Perso"/>
    <n v="1"/>
    <s v="TUS1"/>
    <s v="CUSTOMER_DAMAGED"/>
    <s v="ORDERED_WRONG_ITEM"/>
    <x v="0"/>
    <s v="LPNPM337735846"/>
    <m/>
  </r>
  <r>
    <s v="2021-05-24T10:56:33-07:00"/>
    <s v="111-0308855-2897044"/>
    <s v="DC50-0209"/>
    <x v="168"/>
    <s v="B08DCL481V"/>
    <s v="B08DCL481V"/>
    <s v="Degrees of Comfort Sherpa Weighted Blanket Throw for Adults | Dual-Sided Fuzzy Soft Sherpa &amp; Velvet Plush Fleece | Weighted Throw for One Person Use ("/>
    <n v="1"/>
    <s v="CVG2"/>
    <s v="CUSTOMER_DAMAGED"/>
    <s v="UNWANTED_ITEM"/>
    <x v="0"/>
    <s v="LPNRRBF9232828"/>
    <m/>
  </r>
  <r>
    <s v="2021-05-24T10:28:46-07:00"/>
    <s v="111-9013171-8354656"/>
    <s v="DC54-0092"/>
    <x v="107"/>
    <s v="B07WC5N7TN"/>
    <s v="B07WC5N7TN"/>
    <s v="Microplush Electric Blanket with Foot Pocket Grey 50x62 | Heated Lap Throw for Home or Office - Keeps Toes Toasty | 3 Heat Settings with Auto Shut Off"/>
    <n v="1"/>
    <s v="LEX1"/>
    <s v="CUSTOMER_DAMAGED"/>
    <s v="UNWANTED_ITEM"/>
    <x v="0"/>
    <s v="LPNRRBD4871069"/>
    <m/>
  </r>
  <r>
    <s v="2021-05-24T09:42:20-07:00"/>
    <s v="111-7038073-5563457"/>
    <s v="AMFBA54-0112"/>
    <x v="83"/>
    <s v="B07W95NY3Y"/>
    <s v="B07W95NY3Y"/>
    <s v="Hyde Lane Sherpa Electric Throw Blanket | Premium Wild Fox 60x70 Oversized Plush Heating Blanket | Extra Cozy &amp; Soft | 3 Heat Settings | Auto-Shutoff"/>
    <n v="1"/>
    <s v="LEX2"/>
    <s v="DEFECTIVE"/>
    <s v="QUALITY_UNACCEPTABLE"/>
    <x v="0"/>
    <s v="LPNRRBJ9430883"/>
    <s v="Packaging undamaged, product damaged."/>
  </r>
  <r>
    <s v="2021-05-24T08:56:49-07:00"/>
    <s v="112-1323454-5741030"/>
    <s v="DC51-0118"/>
    <x v="169"/>
    <s v="B08DDH7WCJ"/>
    <s v="B08DDH7WCJ"/>
    <s v="Cozy Blanket Hoodie | Snuggy Gift Ideas for Birthday, Mother's Day | Soft Microfiber Fleece and Fuzzy Sherpa Wearable Blankets for Camping, One Size F"/>
    <n v="1"/>
    <s v="LEX1"/>
    <s v="CUSTOMER_DAMAGED"/>
    <s v="UNWANTED_ITEM"/>
    <x v="0"/>
    <s v="LPNRRBD4865135"/>
    <m/>
  </r>
  <r>
    <s v="2021-05-24T08:30:59-07:00"/>
    <s v="114-7515773-3358640"/>
    <s v="AMFBA40-0194"/>
    <x v="6"/>
    <s v="B082LP2CX3"/>
    <s v="B082LP2CX3"/>
    <s v="Rustic Modern Curtains for Living Room | Farmhouse Bedroom Window Treatment | Grasscloth Faux Linen | Room Darkening Grommet Top Decor | Off/White 40x"/>
    <n v="1"/>
    <s v="LAS2"/>
    <s v="SELLABLE"/>
    <s v="NOT_AS_DESCRIBED"/>
    <x v="1"/>
    <s v="LPNRRBI1863234"/>
    <s v="Not dark enough"/>
  </r>
  <r>
    <s v="2021-05-24T08:17:18-07:00"/>
    <s v="114-3407883-1509004"/>
    <s v="DC51-0003"/>
    <x v="76"/>
    <s v="B07DXP633F"/>
    <s v="B07DXP633F"/>
    <s v="Degrees Of Comfort Cooling Weighted Blanket with Removable Cover, Coolmax and Cozyheat Minky Plush Washable Covers Included | Weight Distribution Prem"/>
    <n v="1"/>
    <s v="TUS1"/>
    <s v="CUSTOMER_DAMAGED"/>
    <s v="NOT_AS_DESCRIBED"/>
    <x v="0"/>
    <s v="LPNPM354227064"/>
    <m/>
  </r>
  <r>
    <s v="2021-05-24T07:59:15-07:00"/>
    <s v="111-2845476-5140231"/>
    <s v="DC51-0028"/>
    <x v="92"/>
    <s v="B07S3Y48HQ"/>
    <s v="B07S3Y48HQ"/>
    <s v="Degrees of Comfort Cooling Weighted Blanket Kids w/ 2 Duvet Covers for Hot &amp; Cold Sleepers|Advanced Nano-Ceramic Beads Deliver Durability &amp; Silky Comf"/>
    <n v="1"/>
    <s v="TUS2"/>
    <s v="CUSTOMER_DAMAGED"/>
    <s v="UNWANTED_ITEM"/>
    <x v="2"/>
    <s v="LPNRRBF9760505"/>
    <m/>
  </r>
  <r>
    <s v="2021-05-24T07:56:55-07:00"/>
    <s v="114-4411001-6969055"/>
    <s v="DC51-0030"/>
    <x v="170"/>
    <s v="B07S1QKGBD"/>
    <s v="B07S1QKGBD"/>
    <s v="Degrees of Comfort Coolmax Weighted Blanket with Washable Cover | 1 x Cozyheat Minky Plush, 1 x Cooling Removable Covers Included | Micro Glass Beads"/>
    <n v="1"/>
    <s v="LEX1"/>
    <s v="CUSTOMER_DAMAGED"/>
    <s v="UNWANTED_ITEM"/>
    <x v="0"/>
    <s v="LPNRRBI3307941"/>
    <m/>
  </r>
  <r>
    <s v="2021-05-24T07:38:27-07:00"/>
    <s v="112-9651033-3655429"/>
    <s v="DC54-0067"/>
    <x v="61"/>
    <s v="B07W829NQH"/>
    <s v="B07W829NQH"/>
    <s v="Degrees of Comfort [Advanced Dual Control Electric Blanket Queen Size W/Auto Shut Off | Heated Throw for Bed &amp; Living Room | Machine Washable | UL Cer"/>
    <n v="1"/>
    <s v="CVG2"/>
    <s v="DEFECTIVE"/>
    <s v="DEFECTIVE"/>
    <x v="0"/>
    <s v="LPNRRAY4707201"/>
    <s v="Sent me grey instead of the ordered beige.  Decided to keep it  Preheat works fine but after that heating is sporadic or non-existent."/>
  </r>
  <r>
    <s v="2021-05-24T07:27:34-07:00"/>
    <s v="114-5759247-8046623"/>
    <s v="AMFBA40-0192"/>
    <x v="2"/>
    <s v="B082M172Z3"/>
    <s v="B082M172Z3"/>
    <s v="Rustic Modern Curtains for Living Room | Farmhouse Bedroom Window Treatment | Grasscloth Faux Linen | Room Darkening Grommet Top Decor | Off/White 40x"/>
    <n v="1"/>
    <s v="MSP1"/>
    <s v="SELLABLE"/>
    <s v="UNWANTED_ITEM"/>
    <x v="1"/>
    <s v="LPNRRBD0299845"/>
    <m/>
  </r>
  <r>
    <s v="2021-05-24T07:27:34-07:00"/>
    <s v="114-5759247-8046623"/>
    <s v="AMFBA40-0192"/>
    <x v="2"/>
    <s v="B082M172Z3"/>
    <s v="B082M172Z3"/>
    <s v="Rustic Modern Curtains for Living Room | Farmhouse Bedroom Window Treatment | Grasscloth Faux Linen | Room Darkening Grommet Top Decor | Off/White 40x"/>
    <n v="1"/>
    <s v="MSP1"/>
    <s v="CUSTOMER_DAMAGED"/>
    <s v="UNWANTED_ITEM"/>
    <x v="0"/>
    <s v="LPNRRBD0299846"/>
    <m/>
  </r>
  <r>
    <s v="2021-05-24T07:26:24-07:00"/>
    <s v="113-9274643-7953824"/>
    <s v="DC54-0330"/>
    <x v="171"/>
    <s v="B08J6Z7TN4"/>
    <s v="B08J6Z7TN4"/>
    <s v="Degrees of Comfort Sherpa Plush Heated Blanket, Full Size Bed Electric Blankets with 20 Heat Settings Controller | 1-10 Hour Auto Shut Off |Washable,"/>
    <n v="1"/>
    <s v="CVG2"/>
    <s v="CUSTOMER_DAMAGED"/>
    <s v="MISSED_ESTIMATED_DELIVERY"/>
    <x v="2"/>
    <s v="LPNRRBF7187052"/>
    <m/>
  </r>
  <r>
    <s v="2021-05-24T06:46:43-07:00"/>
    <s v="114-0589198-2735425"/>
    <s v="DC50-0256"/>
    <x v="45"/>
    <s v="B08FCVBR1F"/>
    <s v="B08FCVBR1F"/>
    <s v="DEGREES OF COMFORT Reversible Soft Throw Blanket - Warm Fuzzy Sherpa &amp; Soft Fluffy Fleece | Sherpa Couch Blankets for Kids Sofa Bed | 4 Sizes 10 Color"/>
    <n v="1"/>
    <s v="LEX1"/>
    <s v="CUSTOMER_DAMAGED"/>
    <s v="NOT_AS_DESCRIBED"/>
    <x v="0"/>
    <s v="LPNRRBJ2672542"/>
    <m/>
  </r>
  <r>
    <s v="2021-05-24T06:45:09-07:00"/>
    <s v="114-0589198-2735425"/>
    <s v="DC50-0256"/>
    <x v="45"/>
    <s v="B08FCVBR1F"/>
    <s v="B08FCVBR1F"/>
    <s v="DEGREES OF COMFORT Reversible Soft Throw Blanket - Warm Fuzzy Sherpa &amp; Soft Fluffy Fleece | Sherpa Couch Blankets for Kids Sofa Bed | 4 Sizes 10 Color"/>
    <n v="1"/>
    <s v="LEX1"/>
    <s v="CUSTOMER_DAMAGED"/>
    <s v="NOT_AS_DESCRIBED"/>
    <x v="0"/>
    <s v="LPNRRBJ2672541"/>
    <m/>
  </r>
  <r>
    <s v="2021-05-24T06:45:08-07:00"/>
    <s v="112-1177723-6353865"/>
    <s v="DC50-0024"/>
    <x v="167"/>
    <s v="B07S1QH883"/>
    <s v="B07S1QH883"/>
    <s v="Degrees of Comfort Sherpa Weighted Throw Blanket for Adults | Dual-Sided Fuzzy Soft Sherpa &amp; Velvet Plush Fleece | Soft Weighted Blanket for One Perso"/>
    <n v="1"/>
    <s v="LUK7"/>
    <s v="SELLABLE"/>
    <s v="UNWANTED_ITEM"/>
    <x v="1"/>
    <s v="LPNRRAY2305410"/>
    <m/>
  </r>
  <r>
    <s v="2021-05-24T05:05:27-07:00"/>
    <s v="113-9111770-8646632"/>
    <s v="DC54-0092"/>
    <x v="107"/>
    <s v="B07WC5N7TN"/>
    <s v="B07WC5N7TN"/>
    <s v="Heated Throw Blanket w/ Foot Pocket Keeps Toes Toasty | UL Certified &amp; Low EMF Radiation | Lower Power Bill &amp; Relieve Sore Muscles/Joints - Tucked Pow"/>
    <n v="1"/>
    <s v="EWR7"/>
    <s v="CUSTOMER_DAMAGED"/>
    <s v="DEFECTIVE"/>
    <x v="2"/>
    <s v="LPNPM308340529"/>
    <m/>
  </r>
  <r>
    <s v="2021-05-24T04:54:35-07:00"/>
    <s v="113-4145325-6710616"/>
    <s v="DC54-0048"/>
    <x v="19"/>
    <s v="B07W6XZB1X"/>
    <s v="B07W6XZB1X"/>
    <s v="Degrees Of Comfort Electric Heated Throw Blanket Blue 50 x 60 | Lap Blanket for Office Or Home | 3 Heat Settings W/ 2 Hour Auto Shut Off, UL Certified"/>
    <n v="1"/>
    <s v="LAS2"/>
    <s v="CUSTOMER_DAMAGED"/>
    <s v="UNWANTED_ITEM"/>
    <x v="0"/>
    <s v="LPNRRBI4298627"/>
    <m/>
  </r>
  <r>
    <s v="2021-05-24T03:48:15-07:00"/>
    <s v="114-3491161-8641840"/>
    <s v="AMFBA20-0118"/>
    <x v="34"/>
    <s v="B07TLPZVTL"/>
    <s v="B07TLPZVTL"/>
    <s v="Hyde Lane 400 Thread Count 100% Cotton King Fitted Sheet Only | Hotel Collection Long Staple Cotton Sheets Luxury Sateen Weave | Fits Mattress Up to 1"/>
    <n v="1"/>
    <s v="MCO6"/>
    <s v="CUSTOMER_DAMAGED"/>
    <s v="DEFECTIVE"/>
    <x v="0"/>
    <s v="LPNPM306748238"/>
    <m/>
  </r>
  <r>
    <s v="2021-05-24T03:48:15-07:00"/>
    <s v="114-3491161-8641840"/>
    <s v="AMFBA20-0118"/>
    <x v="34"/>
    <s v="B07TLPZVTL"/>
    <s v="B07TLPZVTL"/>
    <s v="Hyde Lane 400 Thread Count 100% Cotton King Fitted Sheet Only | Hotel Collection Long Staple Cotton Sheets Luxury Sateen Weave | Fits Mattress Up to 1"/>
    <n v="1"/>
    <s v="MCO6"/>
    <s v="CUSTOMER_DAMAGED"/>
    <s v="DEFECTIVE"/>
    <x v="0"/>
    <s v="LPNPM306748239"/>
    <m/>
  </r>
  <r>
    <s v="2021-05-24T03:46:00-07:00"/>
    <s v="112-1520120-9181020"/>
    <s v="DC21-0366"/>
    <x v="172"/>
    <s v="B089JL5LKH"/>
    <s v="B089JL5LKH"/>
    <s v="Silky Satin Pillow Cases Set of 2 | Satin Pillowcase for Hair and Skin | Chocolate, Queen Pillow Case, 20 x 30 Inch | - Reduce Skin Irritation &amp; Frizz"/>
    <n v="1"/>
    <s v="EWR7"/>
    <s v="SELLABLE"/>
    <s v="DEFECTIVE"/>
    <x v="2"/>
    <s v="LPNPM169844084"/>
    <s v="they don&amp;#39;t work with my cervical pillow"/>
  </r>
  <r>
    <s v="2021-05-24T03:29:24-07:00"/>
    <s v="111-0497233-0895440"/>
    <s v="AMFBA40-0187"/>
    <x v="12"/>
    <s v="B082LRNF5J"/>
    <s v="B082LRNF5J"/>
    <s v="Rustic Modern Curtains for Living Room | Farmhouse Bedroom Window Treatment | Grasscloth Faux Linen | Room Darkening Grommet Top Decor | Yellow/Ivory"/>
    <n v="1"/>
    <s v="LAS2"/>
    <s v="SELLABLE"/>
    <s v="UNWANTED_ITEM"/>
    <x v="1"/>
    <s v="LPNRRAV9057487"/>
    <m/>
  </r>
  <r>
    <s v="2021-05-24T03:27:52-07:00"/>
    <s v="111-0497233-0895440"/>
    <s v="AMFBA40-0193"/>
    <x v="43"/>
    <s v="B082M24G41"/>
    <s v="B082M24G41"/>
    <s v="Rustic Modern Curtains for Living Room | Farmhouse Bedroom Window Treatment | Grasscloth Faux Linen | Room Darkening Grommet Top Decor | Off/White 40x"/>
    <n v="1"/>
    <s v="LAS2"/>
    <s v="CUSTOMER_DAMAGED"/>
    <s v="UNWANTED_ITEM"/>
    <x v="0"/>
    <s v="LPNRRBI3944479"/>
    <m/>
  </r>
  <r>
    <s v="2021-05-24T03:15:48-07:00"/>
    <s v="111-6842559-6542605"/>
    <s v="AMFBA54-0111"/>
    <x v="173"/>
    <s v="B07WC65LTF"/>
    <s v="B07WC65LTF"/>
    <s v="Hyde Lane Sherpa Electric Throw Blanket | Premium Diamond Blush 60x70 Oversized Plush Heating Blanket | Extra Cozy &amp; Soft | 3 Heat Settings | Auto-Shu"/>
    <n v="1"/>
    <s v="MCO6"/>
    <s v="SELLABLE"/>
    <s v="NOT_AS_DESCRIBED"/>
    <x v="1"/>
    <s v="LPNPM304302393"/>
    <m/>
  </r>
  <r>
    <s v="2021-05-24T00:48:51-07:00"/>
    <s v="113-1296264-4663445"/>
    <s v="DC16-0090"/>
    <x v="44"/>
    <s v="B07R447MB5"/>
    <s v="B07R447MB5"/>
    <s v="Degrees of Comfort Waterproof Mattress Encasement King Size 13-15'' Inch Deep Pocket | Zipper Design w/ Cotton Cover, 3M Scotchgard Stain Resistant |"/>
    <n v="1"/>
    <s v="LEX2"/>
    <s v="CUSTOMER_DAMAGED"/>
    <s v="QUALITY_UNACCEPTABLE"/>
    <x v="0"/>
    <s v="LPNRRBJ9584298"/>
    <m/>
  </r>
  <r>
    <s v="2021-05-24T00:37:08-07:00"/>
    <s v="114-1291523-2042651"/>
    <s v="AMFBA21-0075"/>
    <x v="174"/>
    <s v="B07SW21CX9"/>
    <s v="B07SW21CX9"/>
    <s v="100% Pure Mulberry Brown Silk Pillowcase for Hair and Skin | Premium 25 Momme Worm Silk Pillow Case, Hypoallergenic Antibacterial with Hidden Zipper -"/>
    <n v="1"/>
    <s v="DFW9"/>
    <s v="SELLABLE"/>
    <s v="ORDERED_WRONG_ITEM"/>
    <x v="2"/>
    <s v="LPNPM166997176"/>
    <s v="Color doesn&amp;#39;t work."/>
  </r>
  <r>
    <s v="2021-05-24T00:16:18-07:00"/>
    <s v="114-1907060-8933824"/>
    <s v="AMFBA40-0193"/>
    <x v="43"/>
    <s v="B082M24G41"/>
    <s v="B082M24G41"/>
    <s v="Rustic Modern Curtains for Living Room | Farmhouse Bedroom Window Treatment | Grasscloth Faux Linen | Room Darkening Grommet Top Decor | Off/White 40x"/>
    <n v="1"/>
    <s v="LAS2"/>
    <s v="SELLABLE"/>
    <s v="SWITCHEROO"/>
    <x v="1"/>
    <s v="LPNRRBI3616398"/>
    <s v="I received different lengths"/>
  </r>
  <r>
    <s v="2021-05-23T23:30:17-07:00"/>
    <s v="112-6334278-6696262"/>
    <s v="AMFBA40-0188"/>
    <x v="75"/>
    <s v="B082LPFR3X"/>
    <s v="B082LPFR3X"/>
    <s v="Rustic Modern Curtains for Living Room | Farmhouse Bedroom Window Treatment | Grasscloth Faux Linen | Room Darkening Grommet Top Decor | Yellow/Ivory"/>
    <n v="1"/>
    <s v="LAS2"/>
    <s v="CUSTOMER_DAMAGED"/>
    <s v="NOT_AS_DESCRIBED"/>
    <x v="0"/>
    <s v="LPNRRBI4310446"/>
    <m/>
  </r>
  <r>
    <s v="2021-05-23T22:50:58-07:00"/>
    <s v="113-5676213-6066611"/>
    <s v="DC16-0087"/>
    <x v="175"/>
    <s v="B07R86GMKV"/>
    <s v="B07R86GMKV"/>
    <s v="Degrees of Comfort Zippered TwinXL Bed Bug Mattress Cover/Protector | Waterproof, Breathable, Dust Mite Encasement W/Advance Zipper Flap Design - 3M S"/>
    <n v="1"/>
    <s v="DFW9"/>
    <s v="SELLABLE"/>
    <s v="UNWANTED_ITEM"/>
    <x v="2"/>
    <s v="LPNPM172935486"/>
    <s v="Needs for college have changed"/>
  </r>
  <r>
    <s v="2021-05-23T22:23:29-07:00"/>
    <s v="112-0418705-2239422"/>
    <s v="DC54-0054"/>
    <x v="52"/>
    <s v="B07WC5SK6B"/>
    <s v="B07WC5SK6B"/>
    <s v="Degrees of Comfort [Advanced Full Size Electric Blanket with Auto Shut Off | Microplush Heated Blanket for Bed &amp; Living Room | Single Controller | UL"/>
    <n v="1"/>
    <s v="DEN3"/>
    <s v="CUSTOMER_DAMAGED"/>
    <s v="DEFECTIVE"/>
    <x v="0"/>
    <s v="LPNPM339492492"/>
    <m/>
  </r>
  <r>
    <s v="2021-05-23T19:29:15-07:00"/>
    <s v="112-0844141-3129814"/>
    <s v="AMFBA54-0105"/>
    <x v="47"/>
    <s v="B07WC4F41Z"/>
    <s v="B07WC4F41Z"/>
    <s v="Hyde Lane Sherpa Electric Throw Blanket | Premium Grey 60x70 Oversized Plush Heating Blanket | Extra Cozy &amp; Soft | 3 Heat Settings | Auto-Shutoff | Ma"/>
    <n v="1"/>
    <s v="LAS2"/>
    <s v="CUSTOMER_DAMAGED"/>
    <s v="DEFECTIVE"/>
    <x v="0"/>
    <s v="LPNRRBI1485655"/>
    <m/>
  </r>
  <r>
    <s v="2021-05-23T17:17:24-07:00"/>
    <s v="111-9976228-2086638"/>
    <s v="AMFBA20-0284"/>
    <x v="176"/>
    <s v="B0882LXYGS"/>
    <s v="B0882LXYGS"/>
    <s v="Hyde Lane 500 Thread Count 100% Cotton Sheets for Queen Size Bed | Luxury Long Staple Cotton | Hotel Quality Soft Sateen Weave Deep Pocket Fits Mattre"/>
    <n v="1"/>
    <s v="LEX2"/>
    <s v="CUSTOMER_DAMAGED"/>
    <s v="UNWANTED_ITEM"/>
    <x v="0"/>
    <s v="LPNRRBJ9780725"/>
    <m/>
  </r>
  <r>
    <s v="2021-05-23T17:07:47-07:00"/>
    <s v="113-9959277-4250621"/>
    <s v="AMFBA14-0352"/>
    <x v="177"/>
    <s v="B08R182XBL"/>
    <s v="B08R182XBL"/>
    <s v="Hyde Lane 3 Piece Reversible Full/Queen Size Quilt Set | Size:90x90 - Alyssa Floral | Soft Microfiber Lightweight Coverlet Bedspread | All Season | Be"/>
    <n v="1"/>
    <s v="LEX1"/>
    <s v="CUSTOMER_DAMAGED"/>
    <s v="UNWANTED_ITEM"/>
    <x v="0"/>
    <s v="LPNRRBD4736595"/>
    <m/>
  </r>
  <r>
    <s v="2021-05-23T17:06:04-07:00"/>
    <s v="113-0583703-4608233"/>
    <s v="DC51-0010"/>
    <x v="81"/>
    <s v="B07MB1NV1B"/>
    <s v="B07MB1NV1B"/>
    <s v="Degrees Of Comfort Weighted Blanket Queen Size for Adults - Even Weight Distribution with Premium Glass Beads | Warm Heavy Blanket for One Person use"/>
    <n v="1"/>
    <s v="CVG2"/>
    <s v="SELLABLE"/>
    <s v="DEFECTIVE"/>
    <x v="2"/>
    <s v="LPNRRBF9272960"/>
    <s v="Too heavy I did the return not replaced"/>
  </r>
  <r>
    <s v="2021-05-23T16:12:46-07:00"/>
    <s v="111-2131198-7156220"/>
    <s v="DC51-0032"/>
    <x v="30"/>
    <s v="B07RYP2PGN"/>
    <s v="B07RYP2PGN"/>
    <s v="Degrees Of Comfort Cooling Weighted Blanket with Removable Cover Cozyheat Minky Plush Coolmax Washable Covers Included | Weight Distribution with Prem"/>
    <n v="1"/>
    <s v="LAS2"/>
    <s v="CUSTOMER_DAMAGED"/>
    <s v="DEFECTIVE"/>
    <x v="0"/>
    <s v="LPNRRBD7553834"/>
    <m/>
  </r>
  <r>
    <s v="2021-05-23T16:00:57-07:00"/>
    <s v="114-6235254-5229059"/>
    <s v="DC16-0084"/>
    <x v="116"/>
    <s v="B07R75WDVY"/>
    <s v="B07R75WDVY"/>
    <s v="Degrees of Comfort Premium Waterproof Mattress Encasement King Size 9-12'' Inch Deep Pocket | Zippered Design with Cotton Cover, 3M Scotchgard Stain R"/>
    <n v="1"/>
    <s v="IND8"/>
    <s v="CUSTOMER_DAMAGED"/>
    <s v="ORDERED_WRONG_ITEM"/>
    <x v="0"/>
    <s v="LPNN893587971"/>
    <m/>
  </r>
  <r>
    <s v="2021-05-23T15:59:06-07:00"/>
    <s v="111-1721323-5629826"/>
    <s v="DC51-0120"/>
    <x v="178"/>
    <s v="B08DDHKZYQ"/>
    <s v="B08DDHKZYQ"/>
    <s v="Original Sherpa Wearable Blanket Hoodie, Oversized Hooded Sweatshirt Blankets, One Big Size Fits All, 38x32 Red Plaid"/>
    <n v="1"/>
    <s v="LAS2"/>
    <s v="SELLABLE"/>
    <s v="UNDELIVERABLE_UNKNOWN"/>
    <x v="1"/>
    <s v="LPNRRBI1764647"/>
    <m/>
  </r>
  <r>
    <s v="2021-05-23T15:56:25-07:00"/>
    <s v="111-8604483-3701030"/>
    <s v="DC54-0293"/>
    <x v="179"/>
    <s v="B08HW4NWMK"/>
    <s v="B08HW4NWMK"/>
    <s v="Degrees of Comfort [Advanced California King Electric Blanket with Dual Controls &amp; Auto Shut Off | Heated Throw for Bed &amp; Living Room | Machine Washab"/>
    <n v="1"/>
    <s v="CVG2"/>
    <s v="CUSTOMER_DAMAGED"/>
    <s v="ORDERED_WRONG_ITEM"/>
    <x v="0"/>
    <s v="LPNRRAQ2321777"/>
    <m/>
  </r>
  <r>
    <s v="2021-05-23T15:14:48-07:00"/>
    <s v="113-9902415-8105023"/>
    <s v="AMFBA50-0081"/>
    <x v="85"/>
    <s v="B07T57XDBR"/>
    <s v="B07T57XDBR"/>
    <s v="Hyde Lane Fluffy Cute Throw Blankets for Couch Sofa - 2 Way Reversible Ultra Soft Long Faux Fur Couch Throw Blanket, Shaggy Cozy Blanket for Girls Eas"/>
    <n v="1"/>
    <s v="LAS2"/>
    <s v="SELLABLE"/>
    <s v="UNWANTED_ITEM"/>
    <x v="1"/>
    <s v="LPNRRBI3926463"/>
    <m/>
  </r>
  <r>
    <s v="2021-05-23T14:14:41-07:00"/>
    <s v="114-9611045-3289811"/>
    <s v="DC54-0064"/>
    <x v="23"/>
    <s v="B07W6Y1RLH"/>
    <s v="B07W6Y1RLH"/>
    <s v="Degrees of Comfort [Advanced Dual Control Electric Blanket King Size W/Auto Shut Off | Heated Throw for Bed &amp; Living Room | Machine Washable | UL Cert"/>
    <n v="1"/>
    <s v="TUS1"/>
    <s v="SELLABLE"/>
    <s v="UNDELIVERABLE_REFUSED"/>
    <x v="1"/>
    <s v="LPNPM323852511"/>
    <m/>
  </r>
  <r>
    <s v="2021-05-23T13:52:13-07:00"/>
    <s v="111-3368497-7926628"/>
    <s v="AMFBA21-0061"/>
    <x v="180"/>
    <s v="B07SX67P6T"/>
    <s v="B07SX67P6T"/>
    <s v="Hyde Lane Pure 25 Momme Silk Pillowcase for Hair and Skin, 100% Natural Mulberry Silk with Hidden Zipper, 2 Pack (Standard 20x26 Natural White)"/>
    <n v="1"/>
    <s v="LAS2"/>
    <s v="SELLABLE"/>
    <s v="NOT_AS_DESCRIBED"/>
    <x v="1"/>
    <s v="LPNRRBI3926432"/>
    <s v="Size is smaller then described"/>
  </r>
  <r>
    <s v="2021-05-23T13:28:23-07:00"/>
    <s v="114-6918580-0453040"/>
    <s v="AMFBA14-0335"/>
    <x v="157"/>
    <s v="B08R173YW6"/>
    <s v="B08R173YW6"/>
    <s v="Hyde Lane 3 Piece Reversible King Size Quilt Bedspreads Set | 104x90 - White | Soft Microfiber Lightweight Coverlet Bedspread | All Season | Bed Cover"/>
    <n v="1"/>
    <s v="IND8"/>
    <s v="CUSTOMER_DAMAGED"/>
    <s v="UNWANTED_ITEM"/>
    <x v="0"/>
    <s v="LPNN885616253"/>
    <m/>
  </r>
  <r>
    <s v="2021-05-23T13:02:51-07:00"/>
    <s v="114-4993731-6149818"/>
    <s v="AMFBA40-0193"/>
    <x v="43"/>
    <s v="B082M24G41"/>
    <s v="B082M24G41"/>
    <s v="Rustic Modern Curtains for Living Room | Farmhouse Bedroom Window Treatment | Grasscloth Faux Linen | Room Darkening Grommet Top Decor | Off/White 40x"/>
    <n v="1"/>
    <s v="LEX2"/>
    <s v="CUSTOMER_DAMAGED"/>
    <s v="SWITCHEROO"/>
    <x v="0"/>
    <s v="LPNRRBI8940340"/>
    <m/>
  </r>
  <r>
    <s v="2021-05-23T12:54:59-07:00"/>
    <s v="114-3147296-9974667"/>
    <s v="AMFBA50-0081"/>
    <x v="85"/>
    <s v="B07T57XDBR"/>
    <s v="B07T57XDBR"/>
    <s v="Hyde Lane Fluffy Cute Throw Blankets for Couch Sofa - 2 Way Reversible Ultra Soft Long Faux Fur Couch Throw Blanket, Shaggy Cozy Blanket for Girls Eas"/>
    <n v="1"/>
    <s v="IND8"/>
    <s v="SELLABLE"/>
    <s v="NOT_AS_DESCRIBED"/>
    <x v="1"/>
    <s v="LPNN928193324"/>
    <m/>
  </r>
  <r>
    <s v="2021-05-23T12:54:40-07:00"/>
    <s v="111-4095574-7160245"/>
    <s v="AMFBA14-0337"/>
    <x v="71"/>
    <s v="B08R16M39D"/>
    <s v="B08R16M39D"/>
    <s v="Hyde Lane 3 Piece Reversible Full/Queen Size Quilt Set | 90x90 - Gray | Soft Microfiber Lightweight Coverlet Bedspread | All Season | Bed Cover Blanke"/>
    <n v="1"/>
    <s v="LEX1"/>
    <s v="CUSTOMER_DAMAGED"/>
    <s v="ORDERED_WRONG_ITEM"/>
    <x v="0"/>
    <s v="LPNRRBD4975743"/>
    <m/>
  </r>
  <r>
    <s v="2021-05-23T11:44:43-07:00"/>
    <s v="113-3935717-6175461"/>
    <s v="DC51-0004"/>
    <x v="69"/>
    <s v="B07FGQSVS7"/>
    <s v="B07FGQSVS7"/>
    <s v="Degrees of Comfort Cooling Weighted Blanket Queen Size Bed, 1 x Cozyheat Warm Minky Plush, 1 x Coolmax Washable Removable Covers Included | Micro Glas"/>
    <n v="1"/>
    <s v="CVG2"/>
    <s v="CARRIER_DAMAGED"/>
    <s v="NOT_AS_DESCRIBED"/>
    <x v="2"/>
    <s v="LPNRRBF7143746"/>
    <m/>
  </r>
  <r>
    <s v="2021-05-23T11:04:00-07:00"/>
    <s v="111-3506830-3907455"/>
    <s v="DC50-0166"/>
    <x v="181"/>
    <s v="B08FCT9BFX"/>
    <s v="B08FCT9BFX"/>
    <s v="DEGREES OF COMFORT Fleece Blankets and Throws for Women - MicroVelour Velvet Plush Silky Lightweight | | 4 Sizes 10 Colors Soft Throw Blanket for Couc"/>
    <n v="1"/>
    <s v="IND8"/>
    <s v="SELLABLE"/>
    <s v="UNWANTED_ITEM"/>
    <x v="1"/>
    <s v="LPNN881626459"/>
    <m/>
  </r>
  <r>
    <s v="2021-05-23T10:46:51-07:00"/>
    <s v="114-2353194-5236243"/>
    <s v="AMFBA20-0167"/>
    <x v="182"/>
    <s v="B07TN1X7NN"/>
    <s v="B07TN1X7NN"/>
    <s v="1000 Thread Count Natural White California King Sheet Sets Deep Pocket | Sateen Soft Cotton Grown in India, 4 Piece Bed Sheets - Fitted, Flat &amp; 2 Pill"/>
    <n v="1"/>
    <s v="LAS2"/>
    <s v="CUSTOMER_DAMAGED"/>
    <s v="DAMAGED_BY_FC"/>
    <x v="0"/>
    <s v="LPNRRBI4306150"/>
    <m/>
  </r>
  <r>
    <s v="2021-05-23T10:15:31-07:00"/>
    <s v="112-8090353-3221844"/>
    <s v="DC54-0291"/>
    <x v="35"/>
    <s v="B08HW4V6JN"/>
    <s v="B08HW4V6JN"/>
    <s v="Degrees of Comfort [Advanced Microplush Heated Blanket for Bed &amp; Living Room | Machine Washable Electric Blanket W/Auto Shut Off, Preheat Setting | UL"/>
    <n v="1"/>
    <s v="PCA1"/>
    <s v="DEFECTIVE"/>
    <s v="DEFECTIVE"/>
    <x v="0"/>
    <s v="LPNPM268321574"/>
    <s v="does not heat,"/>
  </r>
  <r>
    <s v="2021-05-23T10:03:11-07:00"/>
    <s v="113-7020010-6720257"/>
    <s v="AMFBA40-0185"/>
    <x v="183"/>
    <s v="B082LXZ2YY"/>
    <s v="X002TA0TVF"/>
    <s v="Rustic Modern Curtains for Living Room | Farmhouse Bedroom Window Treatment | Grasscloth Faux Linen | Room Darkening Grommet Top Decor | Grey 40x95 In"/>
    <n v="1"/>
    <s v="MCO6"/>
    <s v="SELLABLE"/>
    <s v="SWITCHEROO"/>
    <x v="1"/>
    <s v="LPNPM316344351"/>
    <s v="I ordered 40x95 length and I received 40x84 length"/>
  </r>
  <r>
    <s v="2021-05-23T10:00:39-07:00"/>
    <s v="111-4553183-4941028"/>
    <s v="DC51-0036"/>
    <x v="48"/>
    <s v="B07S2TYLPG"/>
    <s v="B07S2TYLPG"/>
    <s v="Degrees Of Comfort Cooling Weighted Blanket Queen Size Bed, 1 x Cozyheat Warm Minky Plush, 1 x Coolmax Washable Removable Covers Included | Micro Glas"/>
    <n v="1"/>
    <s v="CVG2"/>
    <s v="CUSTOMER_DAMAGED"/>
    <s v="NOT_AS_DESCRIBED"/>
    <x v="0"/>
    <s v="LPNRRBF9061190"/>
    <m/>
  </r>
  <r>
    <s v="2021-05-23T09:29:16-07:00"/>
    <s v="114-2575781-4076245"/>
    <s v="AMFBA30-0001"/>
    <x v="49"/>
    <s v="B07RRNXQXJ"/>
    <s v="B07RRNXQXJ"/>
    <s v="Codi Stay Cool Pillow for Hot Sleepers | Shredded Gel Infused Memory Foam , CertiPUR-US Certified | Adjustable, Hypoallergenic, Comfort | Sweetnight f"/>
    <n v="1"/>
    <s v="IND8"/>
    <s v="CUSTOMER_DAMAGED"/>
    <s v="DEFECTIVE"/>
    <x v="0"/>
    <s v="LPNN892174180"/>
    <m/>
  </r>
  <r>
    <s v="2021-05-23T09:00:04-07:00"/>
    <s v="112-0711653-3006656"/>
    <s v="DC51-0275"/>
    <x v="166"/>
    <s v="B08FCWVHLF"/>
    <s v="B08FCWVHLF"/>
    <s v="DEGREES OF COMFORT Reversible Sherpa King Blanket for Bed - Warm Fuzzy Sherpa &amp; Soft Plush Fleece, Bed Winter Blankets for Couch Bed Camping | 4 Sizes"/>
    <n v="1"/>
    <s v="LEX1"/>
    <s v="CUSTOMER_DAMAGED"/>
    <s v="UNWANTED_ITEM"/>
    <x v="0"/>
    <s v="LPNRRBD4740292"/>
    <m/>
  </r>
  <r>
    <s v="2021-05-23T08:48:56-07:00"/>
    <s v="113-4507821-7699419"/>
    <s v="DC55-0071"/>
    <x v="7"/>
    <s v="B07W4SGTCF"/>
    <s v="B07W4SGTCF"/>
    <s v="Degrees of Comfort Dual Control Heated Mattress Pad Queen Size | Zone Heating Electric Bed Warmer W/ Auto Shut Off | Fit Up to 15 Inch | 12.5ft Long C"/>
    <n v="1"/>
    <s v="TUS1"/>
    <s v="DEFECTIVE"/>
    <s v="NOT_AS_DESCRIBED"/>
    <x v="0"/>
    <s v="LPNPM345851749"/>
    <s v="This is the 3rd one I have ordered the other two had the control that is in the picture but this one as a different one and doesn&amp;#39;t heat worth anything."/>
  </r>
  <r>
    <s v="2021-05-23T08:12:20-07:00"/>
    <s v="111-8553456-9408237"/>
    <s v="AMFBA40-0190"/>
    <x v="91"/>
    <s v="B082LPXTKZ"/>
    <s v="B082LPXTKZ"/>
    <s v="Rustic Modern Curtains for Living Room | Farmhouse Bedroom Window Treatment | Grasscloth Faux Linen | Room Darkening Grommet Top Decor | Taupe 40x84 I"/>
    <n v="1"/>
    <s v="SAT2"/>
    <s v="SELLABLE"/>
    <s v="SWITCHEROO"/>
    <x v="1"/>
    <s v="LPNPM354594347"/>
    <s v="Two of the panels that were sent were gray and three are the taupe. After looking at the differences, I’ve ordered 3 in gray and will be returning the taupe."/>
  </r>
  <r>
    <s v="2021-05-23T08:12:20-07:00"/>
    <s v="111-8553456-9408237"/>
    <s v="AMFBA40-0190"/>
    <x v="91"/>
    <s v="B082LPXTKZ"/>
    <s v="B082LPXTKZ"/>
    <s v="Rustic Modern Curtains for Living Room | Farmhouse Bedroom Window Treatment | Grasscloth Faux Linen | Room Darkening Grommet Top Decor | Taupe 40x84 I"/>
    <n v="1"/>
    <s v="SAT2"/>
    <s v="SELLABLE"/>
    <s v="SWITCHEROO"/>
    <x v="1"/>
    <s v="LPNPM354594346"/>
    <s v="Two of the panels that were sent were gray and three are the taupe. After looking at the differences, I’ve ordered 3 in gray and will be returning the taupe."/>
  </r>
  <r>
    <s v="2021-05-23T08:12:20-07:00"/>
    <s v="111-8553456-9408237"/>
    <s v="AMFBA40-0190"/>
    <x v="91"/>
    <s v="B082LPXTKZ"/>
    <s v="B082LPXTKZ"/>
    <s v="Rustic Modern Curtains for Living Room | Farmhouse Bedroom Window Treatment | Grasscloth Faux Linen | Room Darkening Grommet Top Decor | Taupe 40x84 I"/>
    <n v="1"/>
    <s v="SAT2"/>
    <s v="SELLABLE"/>
    <s v="SWITCHEROO"/>
    <x v="1"/>
    <s v="LPNPM354594345"/>
    <s v="Two of the panels that were sent were gray and three are the taupe. After looking at the differences, I’ve ordered 3 in gray and will be returning the taupe."/>
  </r>
  <r>
    <s v="2021-05-23T08:07:46-07:00"/>
    <s v="113-9888329-3829009"/>
    <s v="DC55-0071"/>
    <x v="7"/>
    <s v="B07W4SGTCF"/>
    <s v="B07W4SGTCF"/>
    <s v="Degrees of Comfort Dual Control Heated Mattress Pad Queen Size | Zone Heating Electric Bed Warmer W/ Auto Shut Off | Fit Up to 15 Inch | 12.5ft Long C"/>
    <n v="1"/>
    <s v="TUS1"/>
    <s v="DEFECTIVE"/>
    <s v="NOT_AS_DESCRIBED"/>
    <x v="0"/>
    <s v="LPNPM355828397"/>
    <s v="Website shows controller with 5 settings this controller has 10 settings and doesn&amp;#39;t heat. I have a king of this and it has the 5 setting and is great. This is not as described . Second time ordered."/>
  </r>
  <r>
    <s v="2021-05-23T08:01:37-07:00"/>
    <s v="111-6212271-4152249"/>
    <s v="AMFBA20-0117"/>
    <x v="184"/>
    <s v="B07TNWNC4G"/>
    <s v="B07TNWNC4G"/>
    <s v="Hyde Lane 400 Thread Count 100% Cotton Queen Fitted Sheet Only | Hotel Collection Long Staple Cotton Sheets Luxury Sateen Weave | Fits Mattress Up to"/>
    <n v="1"/>
    <s v="LAS2"/>
    <s v="CUSTOMER_DAMAGED"/>
    <s v="NOT_AS_DESCRIBED"/>
    <x v="0"/>
    <s v="LPNRRBI4512266"/>
    <m/>
  </r>
  <r>
    <s v="2021-05-23T07:02:29-07:00"/>
    <s v="112-0182582-2283448"/>
    <s v="DC16-0084"/>
    <x v="116"/>
    <s v="B07R75WDVY"/>
    <s v="B07R75WDVY"/>
    <s v="Degrees of Comfort Premium Waterproof Mattress Encasement King Size 9-12'' Inch Deep Pocket | Zippered Design with Cotton Cover, 3M Scotchgard Stain R"/>
    <n v="1"/>
    <s v="IND8"/>
    <s v="SELLABLE"/>
    <s v="UNWANTED_ITEM"/>
    <x v="1"/>
    <s v="LPNN905536984"/>
    <m/>
  </r>
  <r>
    <s v="2021-05-23T05:53:37-07:00"/>
    <s v="111-8094344-0782605"/>
    <s v="DC54-0307"/>
    <x v="185"/>
    <s v="B08HW5ZWTQ"/>
    <s v="B08HW5ZWTQ"/>
    <s v="Degrees of Comfort Soft Sherpa Heated Shawl Wraps for Women, Adults Electric Poncho Blanket Throw 50 X 64 - Leopard | 3 Therapeutic Heating Levels - 2"/>
    <n v="1"/>
    <s v="MKC6"/>
    <s v="DEFECTIVE"/>
    <s v="DEFECTIVE"/>
    <x v="2"/>
    <s v="LPNRRBE2687740"/>
    <s v="Not hot"/>
  </r>
  <r>
    <s v="2021-05-23T05:03:09-07:00"/>
    <s v="113-0276434-0517869"/>
    <s v="DC55-0072"/>
    <x v="21"/>
    <s v="B07W82BNPT"/>
    <s v="B07W82BNPT"/>
    <s v="Degrees Of Comfort Dual Control Heated Mattress Pad King Size | Electric Bed Warmer W/ Adjustable Zone Heating | Fit Up to 15 Inch | 12.5ft Long Cord"/>
    <n v="1"/>
    <s v="LUK7"/>
    <s v="CUSTOMER_DAMAGED"/>
    <s v="ORDERED_WRONG_ITEM"/>
    <x v="0"/>
    <s v="LPNRRAY2772784"/>
    <m/>
  </r>
  <r>
    <s v="2021-05-23T04:55:42-07:00"/>
    <s v="113-9528237-2209824"/>
    <s v="AMFBA40-0192"/>
    <x v="2"/>
    <s v="B082M172Z3"/>
    <s v="B082M172Z3"/>
    <s v="Rustic Modern Curtains for Living Room | Farmhouse Bedroom Window Treatment | Grasscloth Faux Linen | Room Darkening Grommet Top Decor | Off/White 40x"/>
    <n v="1"/>
    <s v="LEX2"/>
    <s v="SELLABLE"/>
    <s v="UNDELIVERABLE_UNKNOWN"/>
    <x v="1"/>
    <s v="LPNRRBJ9917341"/>
    <m/>
  </r>
  <r>
    <s v="2021-05-23T04:55:42-07:00"/>
    <s v="113-9528237-2209824"/>
    <s v="AMFBA40-0192"/>
    <x v="2"/>
    <s v="B082M172Z3"/>
    <s v="B082M172Z3"/>
    <s v="Rustic Modern Curtains for Living Room | Farmhouse Bedroom Window Treatment | Grasscloth Faux Linen | Room Darkening Grommet Top Decor | Off/White 40x"/>
    <n v="1"/>
    <s v="LEX2"/>
    <s v="SELLABLE"/>
    <s v="UNDELIVERABLE_UNKNOWN"/>
    <x v="1"/>
    <s v="LPNRRBJ9917339"/>
    <m/>
  </r>
  <r>
    <s v="2021-05-23T04:55:42-07:00"/>
    <s v="113-9528237-2209824"/>
    <s v="AMFBA40-0192"/>
    <x v="2"/>
    <s v="B082M172Z3"/>
    <s v="B082M172Z3"/>
    <s v="Rustic Modern Curtains for Living Room | Farmhouse Bedroom Window Treatment | Grasscloth Faux Linen | Room Darkening Grommet Top Decor | Off/White 40x"/>
    <n v="1"/>
    <s v="LEX2"/>
    <s v="SELLABLE"/>
    <s v="UNDELIVERABLE_UNKNOWN"/>
    <x v="1"/>
    <s v="LPNRRBJ9917340"/>
    <m/>
  </r>
  <r>
    <s v="2021-05-23T04:40:52-07:00"/>
    <s v="113-3685935-9527440"/>
    <s v="AMFBA20-0175"/>
    <x v="186"/>
    <s v="B07TM11N9Z"/>
    <s v="B07TM11N9Z"/>
    <s v="Luxury 1000 Thread Count Cotton Sheets for King Size Bed | Sateen Soft Navy Sheet Set with Deep Pocket, 4 Piece Bed Sheets - Fitted, Flat &amp; 2 Pillow C"/>
    <n v="1"/>
    <s v="LEX1"/>
    <s v="CUSTOMER_DAMAGED"/>
    <s v="UNWANTED_ITEM"/>
    <x v="0"/>
    <s v="LPNRRBI3172629"/>
    <m/>
  </r>
  <r>
    <s v="2021-05-23T03:30:57-07:00"/>
    <s v="114-1390034-7941050"/>
    <s v="AMFBA40-0193"/>
    <x v="43"/>
    <s v="B082M24G41"/>
    <s v="B082M24G41"/>
    <s v="Rustic Modern Curtains for Living Room | Farmhouse Bedroom Window Treatment | Grasscloth Faux Linen | Room Darkening Grommet Top Decor | Off/White 40x"/>
    <n v="1"/>
    <s v="IND8"/>
    <s v="SELLABLE"/>
    <s v="UNWANTED_ITEM"/>
    <x v="1"/>
    <s v="LPNN897603718"/>
    <m/>
  </r>
  <r>
    <s v="2021-05-22T23:56:27-07:00"/>
    <s v="111-1552582-0409018"/>
    <s v="DC55-0069"/>
    <x v="187"/>
    <s v="B07W4SHMRB"/>
    <s v="B07W4SHMRB"/>
    <s v="Degrees Of Comfort Heated Mattress Pad Twin Size | Zone Heating Electric Bed Warmer W/ Auto Shut Off | Fit Up to 15 Inch | 12.5ft Long Cord - 39x75 In"/>
    <n v="1"/>
    <s v="SLC1"/>
    <s v="SELLABLE"/>
    <s v="ORDERED_WRONG_ITEM"/>
    <x v="1"/>
    <s v="LPNPM329454750"/>
    <s v="Thought this had a timer."/>
  </r>
  <r>
    <s v="2021-05-22T23:41:30-07:00"/>
    <s v="113-1446800-4493854"/>
    <s v="DC54-0056"/>
    <x v="64"/>
    <s v="B07WC4KN6X"/>
    <s v="B07WC4KN6X"/>
    <s v="Degrees of Comfort [Advanced Dual Control Electric Blanket King Size W/Auto Shut Off | Heated Throw for Bed &amp; Living Room | Machine Washable | UL Cert"/>
    <n v="1"/>
    <s v="LUK7"/>
    <s v="CUSTOMER_DAMAGED"/>
    <s v="ORDERED_WRONG_ITEM"/>
    <x v="0"/>
    <s v="LPNRRAY2598559"/>
    <m/>
  </r>
  <r>
    <s v="2021-05-22T23:39:05-07:00"/>
    <s v="114-4778446-1572225"/>
    <s v="AMFBA20-0155"/>
    <x v="188"/>
    <s v="B07TMRLDRP"/>
    <s v="B07TMRLDRP"/>
    <s v="Hyde Lane 400TC Premium Breathable 100% Cotton Cal King Sheets Set | 4 Piece Bed Sheets Sets - Fitted, Flat Sheet &amp; Shams | Fits Up to 14&quot; to Most Mat"/>
    <n v="1"/>
    <s v="LAS2"/>
    <s v="CUSTOMER_DAMAGED"/>
    <s v="NOT_AS_DESCRIBED"/>
    <x v="0"/>
    <s v="LPNRRBI3997522"/>
    <m/>
  </r>
  <r>
    <s v="2021-05-22T23:23:13-07:00"/>
    <s v="113-3834711-6173859"/>
    <s v="DC54-0054"/>
    <x v="52"/>
    <s v="B07WC5SK6B"/>
    <s v="B07WC5SK6B"/>
    <s v="Degrees of Comfort [Advanced Full Size Electric Blanket with Auto Shut Off | Microplush Heated Blanket for Bed &amp; Living Room | Single Controller | UL"/>
    <n v="1"/>
    <s v="LAS2"/>
    <s v="DEFECTIVE"/>
    <s v="DEFECTIVE"/>
    <x v="0"/>
    <s v="LPNRRBI1515168"/>
    <s v="Blanket won’t heat up—only very little heat.   No wall plug close enough to bed to plug in.   Very disappointed."/>
  </r>
  <r>
    <s v="2021-05-22T23:18:58-07:00"/>
    <s v="112-3943834-1776245"/>
    <s v="AMFBA40-0191"/>
    <x v="148"/>
    <s v="B082LYB65F"/>
    <s v="B082LYB65F"/>
    <s v="Rustic Modern Curtains for Living Room | Farmhouse Bedroom Window Treatment | Grasscloth Faux Linen | Room Darkening Grommet Top Decor | Taupe 40x95 I"/>
    <n v="1"/>
    <s v="DPA7"/>
    <s v="SELLABLE"/>
    <s v="ORDERED_WRONG_ITEM"/>
    <x v="1"/>
    <s v="LPNPM368001021"/>
    <m/>
  </r>
  <r>
    <s v="2021-05-22T22:25:03-07:00"/>
    <s v="111-5048212-7112214"/>
    <s v="DC54-0060"/>
    <x v="117"/>
    <s v="B07W4SFTL8"/>
    <s v="B07W4SFTL8"/>
    <s v="Degrees of Comfort [Advanced Dual Control Electric Blanket King Size W/Auto Shut Off | Heated Throw for Bed &amp; Living Room | Machine Washable | UL Cert"/>
    <n v="1"/>
    <s v="LEX2"/>
    <s v="SELLABLE"/>
    <s v="UNDELIVERABLE_UNKNOWN"/>
    <x v="1"/>
    <s v="LPNRRBJ9473010"/>
    <m/>
  </r>
  <r>
    <s v="2021-05-22T22:15:59-07:00"/>
    <s v="111-8872079-4668209"/>
    <s v="DC51-0032"/>
    <x v="30"/>
    <s v="B07RYP2PGN"/>
    <s v="B07RYP2PGN"/>
    <s v="Degrees Of Comfort Cooling Weighted Blanket with Removable Cover Cozyheat Minky Plush Coolmax Washable Covers Included | Weight Distribution with Prem"/>
    <n v="1"/>
    <s v="MEM3"/>
    <s v="CUSTOMER_DAMAGED"/>
    <s v="ORDERED_WRONG_ITEM"/>
    <x v="0"/>
    <s v="LPNN904040420"/>
    <m/>
  </r>
  <r>
    <s v="2021-05-22T21:40:22-07:00"/>
    <s v="113-9604185-8167442"/>
    <s v="DC16-0443"/>
    <x v="189"/>
    <s v="B08FSY68TF"/>
    <s v="B08FSY68TF"/>
    <s v="Degrees of Comfort 100% Waterproof Mattress Pad King Size | Quilted Topper Fitted 15'' Inch Deep Pocket 3M Scotchgard Stain Resistant Protector Cover"/>
    <n v="1"/>
    <s v="LAS2"/>
    <s v="CUSTOMER_DAMAGED"/>
    <s v="NOT_AS_DESCRIBED"/>
    <x v="0"/>
    <s v="LPNRRBI1644852"/>
    <m/>
  </r>
  <r>
    <s v="2021-05-22T21:20:21-07:00"/>
    <s v="111-4670717-0199407"/>
    <s v="AMFBA14-0345"/>
    <x v="190"/>
    <s v="B08R1882RG"/>
    <s v="B08R1882RG"/>
    <s v="Hyde Lane 2 Piece Reversible Twin/Twin XL Size Coverlet Quilt Set | 66x90 - Coral | Soft Microfiber Lightweight Bedspread | All Season | Bed Cover Bla"/>
    <n v="1"/>
    <s v="LUK7"/>
    <s v="CUSTOMER_DAMAGED"/>
    <s v="UNWANTED_ITEM"/>
    <x v="0"/>
    <s v="LPNRRAY2712736"/>
    <m/>
  </r>
  <r>
    <s v="2021-05-22T20:08:15-07:00"/>
    <s v="112-1087436-2472264"/>
    <s v="AMFBA55-0101"/>
    <x v="144"/>
    <s v="B07W95MBTD"/>
    <s v="B07W95MBTD"/>
    <s v="Premium Mattress Heating Pad Queen Size 60x80 inch | Quilted Cotton Electrical Mattress Pad with 20 Heat Setting Dual Controller &amp; Auto Shut Off | Rel"/>
    <n v="1"/>
    <s v="CVG2"/>
    <s v="CARRIER_DAMAGED"/>
    <s v="DEFECTIVE"/>
    <x v="2"/>
    <s v="LPNRRBF8073388"/>
    <m/>
  </r>
  <r>
    <s v="2021-05-22T19:24:34-07:00"/>
    <s v="112-6337234-0633035"/>
    <s v="DC55-0072"/>
    <x v="21"/>
    <s v="B07W82BNPT"/>
    <s v="B07W82BNPT"/>
    <s v="Degrees Of Comfort Dual Control Heated Mattress Pad King Size | Electric Bed Warmer W/ Adjustable Zone Heating | Fit Up to 15 Inch | 12.5ft Long Cord"/>
    <n v="1"/>
    <s v="LUK7"/>
    <s v="DEFECTIVE"/>
    <s v="DEFECTIVE"/>
    <x v="0"/>
    <s v="LPNRRAY2888787"/>
    <s v="The left side has stopped working. We’ve tried resetting by unplugging &amp;amp; it continues to not work."/>
  </r>
  <r>
    <s v="2021-05-22T18:54:10-07:00"/>
    <s v="111-0897527-5100263"/>
    <s v="DC16-0087"/>
    <x v="175"/>
    <s v="B07R86GMKV"/>
    <s v="B07R86GMKV"/>
    <s v="Degrees of Comfort Premium Waterproof Mattress Encasement Twin XL Size 13-15'' Inch Deep Pocket | Zippered Design with Cotton Cover, 3M Scotchgard Sta"/>
    <n v="1"/>
    <s v="TEN1"/>
    <s v="SELLABLE"/>
    <s v="UNDELIVERABLE_REFUSED"/>
    <x v="1"/>
    <s v="LPNPM347021969"/>
    <m/>
  </r>
  <r>
    <s v="2021-05-22T18:46:51-07:00"/>
    <s v="111-9256649-3902653"/>
    <s v="AMFBA40-0193"/>
    <x v="43"/>
    <s v="B082M24G41"/>
    <s v="B082M24G41"/>
    <s v="Rustic Modern Curtains for Living Room | Farmhouse Bedroom Window Treatment | Grasscloth Faux Linen | Room Darkening Grommet Top Decor | Off/White 40x"/>
    <n v="1"/>
    <s v="IND8"/>
    <s v="SELLABLE"/>
    <s v="UNWANTED_ITEM"/>
    <x v="1"/>
    <s v="LPNN831501063"/>
    <s v="They weren&amp;#39;t long enough.  I ordered the correct length"/>
  </r>
  <r>
    <s v="2021-05-22T18:46:51-07:00"/>
    <s v="111-9256649-3902653"/>
    <s v="AMFBA40-0193"/>
    <x v="43"/>
    <s v="B082M24G41"/>
    <s v="B082M24G41"/>
    <s v="Rustic Modern Curtains for Living Room | Farmhouse Bedroom Window Treatment | Grasscloth Faux Linen | Room Darkening Grommet Top Decor | Off/White 40x"/>
    <n v="1"/>
    <s v="IND8"/>
    <s v="SELLABLE"/>
    <s v="UNWANTED_ITEM"/>
    <x v="1"/>
    <s v="LPNN831501064"/>
    <s v="They weren&amp;#39;t long enough.  I ordered the correct length"/>
  </r>
  <r>
    <s v="2021-05-22T18:46:51-07:00"/>
    <s v="111-9256649-3902653"/>
    <s v="AMFBA40-0193"/>
    <x v="43"/>
    <s v="B082M24G41"/>
    <s v="B082M24G41"/>
    <s v="Rustic Modern Curtains for Living Room | Farmhouse Bedroom Window Treatment | Grasscloth Faux Linen | Room Darkening Grommet Top Decor | Off/White 40x"/>
    <n v="1"/>
    <s v="IND8"/>
    <s v="SELLABLE"/>
    <s v="UNWANTED_ITEM"/>
    <x v="1"/>
    <s v="LPNN831501065"/>
    <s v="They weren&amp;#39;t long enough.  I ordered the correct length"/>
  </r>
  <r>
    <s v="2021-05-22T18:23:01-07:00"/>
    <s v="112-0008305-3136269"/>
    <s v="DC50-0019"/>
    <x v="24"/>
    <s v="B07RYPHRGF"/>
    <s v="B07RYPHRGF"/>
    <s v="Degrees of Comfort Sherpa Weighted Blanket 15 Pounds | Dual-Sided Fuzzy Soft Velvet Plush Fleece Weighted Bed Blanket | 60X80 Navy 15 LBS"/>
    <n v="1"/>
    <s v="MEM3"/>
    <s v="SELLABLE"/>
    <s v="UNWANTED_ITEM"/>
    <x v="1"/>
    <s v="LPNN885333850"/>
    <s v="The product is very heavy"/>
  </r>
  <r>
    <s v="2021-05-22T17:37:07-07:00"/>
    <s v="113-2110887-0284237"/>
    <s v="DC51-0036"/>
    <x v="48"/>
    <s v="B07S2TYLPG"/>
    <s v="B07S2TYLPG"/>
    <s v="Degrees Of Comfort Weighted Blanket Queen Size for Adults - Even Weight Distribution with Premium Glass Beads | Warm Heavy Blanket for One Person use"/>
    <n v="1"/>
    <s v="CVG2"/>
    <s v="SELLABLE"/>
    <s v="UNDELIVERABLE_UNKNOWN"/>
    <x v="1"/>
    <s v="LPNRRBE1738467"/>
    <m/>
  </r>
  <r>
    <s v="2021-05-22T16:19:27-07:00"/>
    <s v="113-3614385-3373023"/>
    <s v="DC51-0008"/>
    <x v="191"/>
    <s v="B07MP2R8X5"/>
    <s v="B07MP2R8X5"/>
    <s v="Degrees Of Comfort Cooling Weighted Blanket for Adults Kids - Even Weight Distribution with Premium Glass Beads, Heavy Blankets for One Person Use (10"/>
    <n v="1"/>
    <s v="LAS2"/>
    <s v="CUSTOMER_DAMAGED"/>
    <s v="UNWANTED_ITEM"/>
    <x v="2"/>
    <s v="LPNRRBI3872550"/>
    <m/>
  </r>
  <r>
    <s v="2021-05-22T15:03:00-07:00"/>
    <s v="114-2746072-1995468"/>
    <s v="DC54-0289"/>
    <x v="134"/>
    <s v="B08HW67N11"/>
    <s v="B08HW67N11"/>
    <s v="Degrees of Comfort [Advanced California King Electric Blanket with Dual Controls &amp; Auto Shut Off | Heated Throw for Bed &amp; Living Room | Machine Washab"/>
    <n v="1"/>
    <s v="TUS1"/>
    <s v="DEFECTIVE"/>
    <s v="DEFECTIVE"/>
    <x v="0"/>
    <s v="LPNPM339553908"/>
    <s v="The blanket keeps sending an E4 error code and does not work I would like a replacement"/>
  </r>
  <r>
    <s v="2021-05-22T14:49:50-07:00"/>
    <s v="114-0047058-7685067"/>
    <s v="DC16-0090"/>
    <x v="44"/>
    <s v="B07R447MB5"/>
    <s v="B07R447MB5"/>
    <s v="Degrees of Comfort Waterproof Mattress Encasement King Size | Zippered Deep Pocket, Cotton Cover, 3M Scotchgard Stain Resistant | Breathable Protector"/>
    <n v="1"/>
    <s v="LAS2"/>
    <s v="SELLABLE"/>
    <s v="ORDERED_WRONG_ITEM"/>
    <x v="2"/>
    <s v="LPNRRBI1799276"/>
    <m/>
  </r>
  <r>
    <s v="2021-05-22T14:18:18-07:00"/>
    <s v="112-7178674-9866635"/>
    <s v="DC51-0044"/>
    <x v="50"/>
    <s v="B07SPQZYG1"/>
    <s v="B07SPQZYG1"/>
    <s v="Degrees of Comfort Cotton Weighted Blanket for Kids with Nylon Cool Removable Cover, Faster Deeper Sleep with Gentle Hug Compression &amp; Calming Comfort"/>
    <n v="1"/>
    <s v="LEX1"/>
    <s v="SELLABLE"/>
    <s v="UNWANTED_ITEM"/>
    <x v="1"/>
    <s v="LPNRRBD4442913"/>
    <m/>
  </r>
  <r>
    <s v="2021-05-22T14:14:26-07:00"/>
    <s v="114-8430045-7011403"/>
    <s v="DC54-0054"/>
    <x v="52"/>
    <s v="B07WC5SK6B"/>
    <s v="B07WC5SK6B"/>
    <s v="Degrees Of Comfort [Advanced] Full Size Electric Blanket with Auto Shut Off | Microplush Heated Blanket for Bed &amp; Living Room | Single Controller | UL"/>
    <n v="1"/>
    <s v="LAS2"/>
    <s v="CUSTOMER_DAMAGED"/>
    <s v="UNWANTED_ITEM"/>
    <x v="2"/>
    <s v="LPNRRBI1751276"/>
    <m/>
  </r>
  <r>
    <s v="2021-05-22T13:51:46-07:00"/>
    <s v="111-5797916-1952229"/>
    <s v="AMFBA40-0234"/>
    <x v="192"/>
    <s v="B08B9NYPYQ"/>
    <s v="B08B9NYPYQ"/>
    <s v="Illuminology Peacoat Navy Blackout Curtains for Bedroom, Bathroom, Livingroom, Dining, Nursery Room | 2 x Window Curtain Panels | 42 x 63 Inch Each Pa"/>
    <n v="1"/>
    <s v="LAS2"/>
    <s v="CUSTOMER_DAMAGED"/>
    <s v="DEFECTIVE"/>
    <x v="0"/>
    <s v="LPNRRBI3591162"/>
    <m/>
  </r>
  <r>
    <s v="2021-05-22T13:51:46-07:00"/>
    <s v="111-5797916-1952229"/>
    <s v="AMFBA40-0234"/>
    <x v="192"/>
    <s v="B08B9NYPYQ"/>
    <s v="B08B9NYPYQ"/>
    <s v="Illuminology Peacoat Navy Blackout Curtains for Bedroom, Bathroom, Livingroom, Dining, Nursery Room | 2 x Window Curtain Panels | 42 x 63 Inch Each Pa"/>
    <n v="1"/>
    <s v="LAS2"/>
    <s v="SELLABLE"/>
    <s v="DEFECTIVE"/>
    <x v="1"/>
    <s v="LPNRRBI3591161"/>
    <s v="See through. Not as described"/>
  </r>
  <r>
    <s v="2021-05-22T13:46:04-07:00"/>
    <s v="112-4636732-9645042"/>
    <s v="AMFBA20-0286"/>
    <x v="193"/>
    <s v="B0882SWKGM"/>
    <s v="B0882SWKGM"/>
    <s v="Hyde Lane 500 Thread Count 100% Cotton Sheets for Queen Size Bed | Luxury Long Staple Cotton | Hotel Quality Soft Sateen Weave Deep Pocket Fits Mattre"/>
    <n v="1"/>
    <s v="LAS2"/>
    <s v="SELLABLE"/>
    <s v="UNWANTED_ITEM"/>
    <x v="2"/>
    <s v="LPNRRBI1659287"/>
    <m/>
  </r>
  <r>
    <s v="2021-05-22T13:28:51-07:00"/>
    <s v="113-2249807-2685822"/>
    <s v="DC54-0326"/>
    <x v="32"/>
    <s v="B08J6LWDXW"/>
    <s v="B08J6LWDXW"/>
    <s v="Degrees of Comfort Sherpa Plush Heated Blanket, Full Size Bed Electric Blankets with 20 Heat Settings Controller | 1-10 Hour Auto Shut Off |Washable,"/>
    <n v="1"/>
    <s v="LAS2"/>
    <s v="DEFECTIVE"/>
    <s v="DEFECTIVE"/>
    <x v="0"/>
    <s v="LPNRRBI1325425"/>
    <s v="Doesn&amp;#39;t heat up."/>
  </r>
  <r>
    <s v="2021-05-22T13:26:29-07:00"/>
    <s v="114-9165143-1166667"/>
    <s v="DC50-0232"/>
    <x v="194"/>
    <s v="B08DCTGMZH"/>
    <s v="B08DCTGMZH"/>
    <s v="Degrees of Comfort Sherpa Weighted Blanket Throw for Kids | Dual-Sided Fuzzy Soft Sherpa &amp; Velvet Plush Fleece | Weighted Throw for One Person Use (40"/>
    <n v="1"/>
    <s v="IND8"/>
    <s v="SELLABLE"/>
    <s v="UNWANTED_ITEM"/>
    <x v="1"/>
    <s v="LPNN901561428"/>
    <m/>
  </r>
  <r>
    <s v="2021-05-22T13:26:29-07:00"/>
    <s v="114-9165143-1166667"/>
    <s v="DC50-0232"/>
    <x v="194"/>
    <s v="B08DCTGMZH"/>
    <s v="B08DCTGMZH"/>
    <s v="Degrees of Comfort Sherpa Weighted Blanket Throw for Kids | Dual-Sided Fuzzy Soft Sherpa &amp; Velvet Plush Fleece | Weighted Throw for One Person Use (40"/>
    <n v="1"/>
    <s v="IND8"/>
    <s v="SELLABLE"/>
    <s v="UNWANTED_ITEM"/>
    <x v="1"/>
    <s v="LPNN901561429"/>
    <m/>
  </r>
  <r>
    <s v="2021-05-22T12:47:35-07:00"/>
    <s v="114-7062073-3239442"/>
    <s v="DC54-0094"/>
    <x v="56"/>
    <s v="B07WC46VQ2"/>
    <s v="B07WC46VQ2"/>
    <s v="Microplush Electric Blanket with Foot Pocket Brown 50x62 | Heated Lap Throw for Home or Office - Keeps Toes Toasty | 3 Heat Settings with Auto Shut Of"/>
    <n v="1"/>
    <s v="LEX1"/>
    <s v="DEFECTIVE"/>
    <s v="DEFECTIVE"/>
    <x v="0"/>
    <s v="LPNRRBD4941904"/>
    <s v="Does not get hot enough down in foot area"/>
  </r>
  <r>
    <s v="2021-05-22T11:55:53-07:00"/>
    <s v="113-0121720-8916265"/>
    <s v="DC50-0256"/>
    <x v="45"/>
    <s v="B08FCVBR1F"/>
    <s v="B08FCVBR1F"/>
    <s v="DEGREES OF COMFORT Reversible Soft Throw Blanket - Warm Fuzzy Sherpa &amp; Soft Fluffy Fleece | Sherpa Couch Blankets for Kids Sofa Bed | 4 Sizes 10 Color"/>
    <n v="1"/>
    <s v="IND8"/>
    <s v="CUSTOMER_DAMAGED"/>
    <s v="UNWANTED_ITEM"/>
    <x v="0"/>
    <s v="LPNN905590888"/>
    <m/>
  </r>
  <r>
    <s v="2021-05-22T11:36:39-07:00"/>
    <s v="111-0873222-5949062"/>
    <s v="AMFBA40-0192"/>
    <x v="2"/>
    <s v="B082M172Z3"/>
    <s v="B082M172Z3"/>
    <s v="Rustic Modern Curtains for Living Room | Farmhouse Bedroom Window Treatment | Grasscloth Faux Linen | Room Darkening Grommet Top Decor | Off/White 40x"/>
    <n v="1"/>
    <s v="LEX2"/>
    <s v="SELLABLE"/>
    <s v="UNWANTED_ITEM"/>
    <x v="1"/>
    <s v="LPNRRBJ9825052"/>
    <m/>
  </r>
  <r>
    <s v="2021-05-22T10:46:42-07:00"/>
    <s v="111-6006041-6224211"/>
    <s v="AMFBA40-0193"/>
    <x v="43"/>
    <s v="B082M24G41"/>
    <s v="B082M24G41"/>
    <s v="Rustic Modern Curtains for Living Room | Farmhouse Bedroom Window Treatment | Grasscloth Faux Linen | Room Darkening Grommet Top Decor | Off/White 40x"/>
    <n v="1"/>
    <s v="LAS2"/>
    <s v="SELLABLE"/>
    <s v="UNWANTED_ITEM"/>
    <x v="1"/>
    <s v="LPNRRBI4011145"/>
    <m/>
  </r>
  <r>
    <s v="2021-05-22T10:32:57-07:00"/>
    <s v="114-1696691-6829810"/>
    <s v="DC51-0244"/>
    <x v="195"/>
    <s v="B089JLG9M7"/>
    <s v="B089JLG9M7"/>
    <s v="Degrees of Comfort Weighted Blanket Adult - Sleep Better for Kids &amp; Adults - Even Weight Distribution with Glass Beads Heavy Blanket for Sleeping 41x6"/>
    <n v="1"/>
    <s v="DPA7"/>
    <s v="SELLABLE"/>
    <s v="ORDERED_WRONG_ITEM"/>
    <x v="2"/>
    <s v="LPNPM359607132"/>
    <s v="Wrong weight bought. Wanted 12lbs but received 7lbs instead"/>
  </r>
  <r>
    <s v="2021-05-22T10:32:17-07:00"/>
    <s v="112-9916096-1584218"/>
    <s v="DC16-0444"/>
    <x v="196"/>
    <s v="B08FSP62WH"/>
    <s v="B08FSP62WH"/>
    <s v="Degrees of Comfort Cal King Size Mattress Pad Fitted 15'' Inch Deep Pocket | 100% Waterproof Quilted Topper, Breathable Cooling Cover, 3M Scotchgard S"/>
    <n v="1"/>
    <s v="LAS2"/>
    <s v="CUSTOMER_DAMAGED"/>
    <s v="ORDERED_WRONG_ITEM"/>
    <x v="0"/>
    <s v="LPNRRBI1193576"/>
    <m/>
  </r>
  <r>
    <s v="2021-05-22T10:31:10-07:00"/>
    <s v="112-0428017-3951443"/>
    <s v="DC54-0327"/>
    <x v="197"/>
    <s v="B08J66YHKD"/>
    <s v="B08J66YHKD"/>
    <s v="Degrees of Comfort Grey Fuzzy Sherpa Heated Blanket Queen Size | Soft Plush Electric Blanket | 20 Heat Settings Dual Controller | 1-10 Hour Auto ShutO"/>
    <n v="1"/>
    <s v="CVG2"/>
    <s v="SELLABLE"/>
    <s v="UNDELIVERABLE_UNKNOWN"/>
    <x v="2"/>
    <s v="LPNRRBF3671399"/>
    <m/>
  </r>
  <r>
    <s v="2021-05-22T10:09:19-07:00"/>
    <s v="114-8523138-6625825"/>
    <s v="AMFBA54-0106"/>
    <x v="198"/>
    <s v="B07W6XYQGC"/>
    <s v="B07W6XYQGC"/>
    <s v="Hyde Lane Sherpa Electric Throw Blanket | Premium Blush 60x70 Oversized Plush Heating Blanket | Extra Cozy &amp; Soft | 3 Heat Settings | Auto-Shutoff | M"/>
    <n v="1"/>
    <s v="LEX1"/>
    <s v="DEFECTIVE"/>
    <s v="DEFECTIVE"/>
    <x v="0"/>
    <s v="LPNRRBD6173710"/>
    <s v="You can feel an electrical current when turned on"/>
  </r>
  <r>
    <s v="2021-05-22T10:07:45-07:00"/>
    <s v="111-2850096-6576220"/>
    <s v="AMFBA14-0358"/>
    <x v="199"/>
    <s v="B08R19QW3M"/>
    <s v="B08R19QW3M"/>
    <s v="Hyde Lane 3 Piece Reversible Bedspread Full / Queen Quilt Set | Size:90x90 - Emy Patchwork | Soft Microfiber Lightweight Coverlet | All Season | Beddi"/>
    <n v="1"/>
    <s v="LEX2"/>
    <s v="CUSTOMER_DAMAGED"/>
    <s v="NOT_AS_DESCRIBED"/>
    <x v="0"/>
    <s v="LPNRRBJ9881017"/>
    <m/>
  </r>
  <r>
    <s v="2021-05-22T10:05:52-07:00"/>
    <s v="114-8523138-6625825"/>
    <s v="AMFBA54-0111"/>
    <x v="173"/>
    <s v="B07WC65LTF"/>
    <s v="B07WC65LTF"/>
    <s v="Hyde Lane Sherpa Electric Throw Blanket | Premium Diamond Blush 60x70 Oversized Plush Heating Blanket | Extra Cozy &amp; Soft | 3 Heat Settings | Auto-Shu"/>
    <n v="1"/>
    <s v="LEX1"/>
    <s v="DEFECTIVE"/>
    <s v="DEFECTIVE"/>
    <x v="0"/>
    <s v="LPNRRBD6173709"/>
    <s v="There is an electrical current when on that you can feel."/>
  </r>
  <r>
    <s v="2021-05-22T09:42:51-07:00"/>
    <s v="112-6760962-4341004"/>
    <s v="DC54-0311"/>
    <x v="200"/>
    <s v="B08J6R1D9Q"/>
    <s v="B08J6R1D9Q"/>
    <s v="Degrees of Comfort Soft Sherpa Heated Electric Blanket Twin XL Size, | Controller with 1-10 Hour Auto Shut Off | 20 Heat Settings | Washable, 64&quot; x 86"/>
    <n v="1"/>
    <s v="MCI7"/>
    <s v="DEFECTIVE"/>
    <s v="DEFECTIVE"/>
    <x v="2"/>
    <s v="LPNPM330878277"/>
    <s v="Controller powers on but buttons do not work."/>
  </r>
  <r>
    <s v="2021-05-22T09:36:45-07:00"/>
    <s v="114-6609989-0751451"/>
    <s v="AMFBA40-0194"/>
    <x v="6"/>
    <s v="B082LP2CX3"/>
    <s v="B082LNZHL5"/>
    <s v="Rustic Modern Curtains for Living Room | Farmhouse Bedroom Window Treatment | Grasscloth Faux Linen | Room Darkening Grommet Top Decor | Off/White 40x"/>
    <n v="1"/>
    <s v="IND8"/>
    <s v="SELLABLE"/>
    <s v="SWITCHEROO"/>
    <x v="1"/>
    <s v="LPNN920087821"/>
    <s v="I received (1) correct off-white set 40x95, then received (3) grey 40x84?????"/>
  </r>
  <r>
    <s v="2021-05-22T09:36:45-07:00"/>
    <s v="114-6609989-0751451"/>
    <s v="AMFBA40-0194"/>
    <x v="6"/>
    <s v="B082LP2CX3"/>
    <s v="B082LNZHL5"/>
    <s v="Rustic Modern Curtains for Living Room | Farmhouse Bedroom Window Treatment | Grasscloth Faux Linen | Room Darkening Grommet Top Decor | Off/White 40x"/>
    <n v="1"/>
    <s v="IND8"/>
    <s v="SELLABLE"/>
    <s v="SWITCHEROO"/>
    <x v="1"/>
    <s v="LPNN920087823"/>
    <s v="I received (1) correct off-white set 40x95, then received (3) grey 40x84?????"/>
  </r>
  <r>
    <s v="2021-05-22T09:36:45-07:00"/>
    <s v="114-6609989-0751451"/>
    <s v="AMFBA40-0194"/>
    <x v="6"/>
    <s v="B082LP2CX3"/>
    <s v="B082LNZHL5"/>
    <s v="Rustic Modern Curtains for Living Room | Farmhouse Bedroom Window Treatment | Grasscloth Faux Linen | Room Darkening Grommet Top Decor | Off/White 40x"/>
    <n v="1"/>
    <s v="IND8"/>
    <s v="SELLABLE"/>
    <s v="SWITCHEROO"/>
    <x v="1"/>
    <s v="LPNN920087822"/>
    <s v="I received (1) correct off-white set 40x95, then received (3) grey 40x84?????"/>
  </r>
  <r>
    <s v="2021-05-22T09:35:51-07:00"/>
    <s v="113-7022724-5712268"/>
    <s v="DC54-0060"/>
    <x v="117"/>
    <s v="B07W4SFTL8"/>
    <s v="B07W4SFTL8"/>
    <s v="Degrees of Comfort [Advanced Dual Control Electric Blanket King Size W/Auto Shut Off | Heated Throw for Bed &amp; Living Room | Machine Washable | UL Cert"/>
    <n v="1"/>
    <s v="LUK7"/>
    <s v="DEFECTIVE"/>
    <s v="NOT_AS_DESCRIBED"/>
    <x v="0"/>
    <s v="LPNRRAY2795141"/>
    <s v="This blanket does not get warm enough. We tried it on mid range and there was very little warmth, so we turned it up to the highest setting and it still did not get warm enough."/>
  </r>
  <r>
    <s v="2021-05-22T09:28:22-07:00"/>
    <s v="112-7537270-2061845"/>
    <s v="DC50-0015"/>
    <x v="152"/>
    <s v="B07RXMRNPC"/>
    <s v="B07RXMRNPC"/>
    <s v="Degrees of Comfort Weighted Throw Blanket Kids and Adult Size, Ultra Fuzzy &amp; Soft Sherpa Weighted Blanket Throw - 10 Lbs 50x60 Blush"/>
    <n v="1"/>
    <s v="MEM3"/>
    <s v="DEFECTIVE"/>
    <s v="DEFECTIVE"/>
    <x v="0"/>
    <s v="LPNN901372203"/>
    <s v="Leaks beads"/>
  </r>
  <r>
    <s v="2021-05-22T09:17:51-07:00"/>
    <s v="114-5312166-8122665"/>
    <s v="DC21-0357"/>
    <x v="201"/>
    <s v="B089JF7RCH"/>
    <s v="B089JF7RCH"/>
    <s v="Navy Satin Pillow Cases Set of 2 | Satin Pillowcase for Hair and Skin | Navy, Queen Pillow Case Covers, 20 x 30 Inch - Satin Weave Silky Comfort | Red"/>
    <n v="1"/>
    <s v="MEM3"/>
    <s v="CARRIER_DAMAGED"/>
    <s v="UNDELIVERABLE_UNKNOWN"/>
    <x v="2"/>
    <s v="LPNN885333945"/>
    <m/>
  </r>
  <r>
    <s v="2021-05-22T09:00:43-07:00"/>
    <s v="111-2136119-6833840"/>
    <s v="DC54-0062"/>
    <x v="1"/>
    <s v="B07W5XJQVF"/>
    <s v="B07W5XJQVF"/>
    <s v="Degrees of Comfort [Advanced Full Size Electric Blanket with Auto Shut Off | Microplush Heated Blanket for Bed &amp; Living Room | Single Controller | UL"/>
    <n v="1"/>
    <s v="LAS2"/>
    <s v="CUSTOMER_DAMAGED"/>
    <s v="DEFECTIVE"/>
    <x v="0"/>
    <s v="LPNRRBI1491256"/>
    <m/>
  </r>
  <r>
    <s v="2021-05-22T08:50:38-07:00"/>
    <s v="114-1225349-2813017"/>
    <s v="DC20-0430"/>
    <x v="202"/>
    <s v="B08BBR28H1"/>
    <s v="B08BBR28H1"/>
    <s v="Purple King Size Fitted Sheet Only, Deep Pocket Bottom Sheets with Soft Brushed 1800 Microfiber | Elastic Fits Most Mattress Size"/>
    <n v="1"/>
    <s v="LEX2"/>
    <s v="DEFECTIVE"/>
    <s v="NOT_AS_DESCRIBED"/>
    <x v="0"/>
    <s v="LPNRRBJ9556079"/>
    <s v="It was supposed to be stretchy."/>
  </r>
  <r>
    <s v="2021-05-22T08:16:14-07:00"/>
    <s v="114-6609989-0751451"/>
    <s v="AMFBA40-0194"/>
    <x v="6"/>
    <s v="B082LP2CX3"/>
    <s v="B082LP2CX3"/>
    <s v="Rustic Modern Curtains for Living Room | Farmhouse Bedroom Window Treatment | Grasscloth Faux Linen | Room Darkening Grommet Top Decor | Off/White 40x"/>
    <n v="1"/>
    <s v="IND8"/>
    <s v="SELLABLE"/>
    <s v="SWITCHEROO"/>
    <x v="1"/>
    <s v="LPNN830944337"/>
    <s v="I received (1) correct off-white set 40x95, then received (3) grey 40x84?????"/>
  </r>
  <r>
    <s v="2021-05-22T08:10:17-07:00"/>
    <s v="114-9215012-2890634"/>
    <s v="DC54-0293"/>
    <x v="179"/>
    <s v="B08HW4NWMK"/>
    <s v="B08HW4NWMK"/>
    <s v="Degrees of Comfort [Advanced California King Electric Blanket with Dual Controls &amp; Auto Shut Off | Heated Throw for Bed &amp; Living Room | Machine Washab"/>
    <n v="1"/>
    <s v="TUS1"/>
    <s v="CUSTOMER_DAMAGED"/>
    <s v="DEFECTIVE"/>
    <x v="0"/>
    <s v="LPNPM353947843"/>
    <m/>
  </r>
  <r>
    <s v="2021-05-22T07:48:04-07:00"/>
    <s v="112-4684680-5857833"/>
    <s v="DC55-0073"/>
    <x v="8"/>
    <s v="B07W82BXVX"/>
    <s v="B07W82BXVX"/>
    <s v="Degrees Of Comfort Dual Control California King Heated Mattress Pad | Electric Bed Warmer W/ Adjustable Zone Heating | Fit Up to 15 Inch | 12.5ft Long"/>
    <n v="1"/>
    <s v="TUS1"/>
    <s v="CUSTOMER_DAMAGED"/>
    <s v="ORDERED_WRONG_ITEM"/>
    <x v="0"/>
    <s v="LPNPM338017290"/>
    <m/>
  </r>
  <r>
    <s v="2021-05-22T07:28:28-07:00"/>
    <s v="113-6037591-7334603"/>
    <s v="AMFBA40-0193"/>
    <x v="43"/>
    <s v="B082M24G41"/>
    <s v="B082M24G41"/>
    <s v="Rustic Modern Curtains for Living Room | Farmhouse Bedroom Window Treatment | Grasscloth Faux Linen | Room Darkening Grommet Top Decor | Off/White 40x"/>
    <n v="1"/>
    <s v="LEX2"/>
    <s v="SELLABLE"/>
    <s v="UNWANTED_ITEM"/>
    <x v="1"/>
    <s v="LPNRRBJ9413837"/>
    <s v="actually, these were not what I expected."/>
  </r>
  <r>
    <s v="2021-05-22T07:24:39-07:00"/>
    <s v="112-9811226-6754641"/>
    <s v="DC16-0115"/>
    <x v="29"/>
    <s v="B07YM4RG5H"/>
    <s v="B07YM4RG5H"/>
    <s v="Degrees of Comfort Waterproof Mattress Encasement Queen Size 15-18'' Inch Deep Pocket | Zippered Design with Cotton Cover, 3M Scotchgard Stain Resista"/>
    <n v="1"/>
    <s v="IND8"/>
    <s v="DEFECTIVE"/>
    <s v="DEFECTIVE"/>
    <x v="0"/>
    <s v="LPNN881604585"/>
    <s v="The zipper is broken"/>
  </r>
  <r>
    <s v="2021-05-22T07:06:29-07:00"/>
    <s v="114-3059691-0370628"/>
    <s v="AMFBA40-0185"/>
    <x v="183"/>
    <s v="B082LXZ2YY"/>
    <s v="B082LXZ2YY"/>
    <s v="Rustic Modern Curtains for Living Room | Farmhouse Bedroom Window Treatment | Grasscloth Faux Linen | Room Darkening Grommet Top Decor | Grey 40x95 In"/>
    <n v="1"/>
    <s v="MKC6"/>
    <s v="CUSTOMER_DAMAGED"/>
    <s v="ORDERED_WRONG_ITEM"/>
    <x v="0"/>
    <s v="LPNRRBE2730764"/>
    <m/>
  </r>
  <r>
    <s v="2021-05-22T05:50:10-07:00"/>
    <s v="112-3810294-6057000"/>
    <s v="DC55-0073"/>
    <x v="8"/>
    <s v="B07W82BXVX"/>
    <s v="B07W82BXVX"/>
    <s v="Degrees Of Comfort Dual Control California King Heated Mattress Pad | Electric Bed Warmer W/ Adjustable Zone Heating | Fit Up to 15 Inch | 12.5ft Long"/>
    <n v="1"/>
    <s v="LUK7"/>
    <s v="CUSTOMER_DAMAGED"/>
    <s v="UNWANTED_ITEM"/>
    <x v="0"/>
    <s v="LPNRRAY2566135"/>
    <m/>
  </r>
  <r>
    <s v="2021-05-22T05:44:59-07:00"/>
    <s v="112-6693064-3393006"/>
    <s v="DC51-0269"/>
    <x v="203"/>
    <s v="B08FCXLNWJ"/>
    <s v="B08FCXLNWJ"/>
    <s v="DEGREES OF COMFORT Reversible Sherpa Twin Blanket for Bed - Warm Fuzzy Sherpa &amp; Soft Plush Fleece | Bed Throw Blanket for Couch Bed Camping 4 Sizes 10"/>
    <n v="1"/>
    <s v="LEX2"/>
    <s v="SELLABLE"/>
    <s v="NOT_COMPATIBLE"/>
    <x v="1"/>
    <s v="LPNRRBJ9809505"/>
    <s v="wrong item"/>
  </r>
  <r>
    <s v="2021-05-22T05:23:54-07:00"/>
    <s v="113-3745971-6227411"/>
    <s v="AMFBA40-0193"/>
    <x v="43"/>
    <s v="B082M24G41"/>
    <s v="B082M24G41"/>
    <s v="Rustic Modern Curtains for Living Room | Farmhouse Bedroom Window Treatment | Grasscloth Faux Linen | Room Darkening Grommet Top Decor | Off/White 40x"/>
    <n v="1"/>
    <s v="LEX1"/>
    <s v="CUSTOMER_DAMAGED"/>
    <s v="SWITCHEROO"/>
    <x v="0"/>
    <s v="LPNT003981944"/>
    <m/>
  </r>
  <r>
    <s v="2021-05-22T05:13:27-07:00"/>
    <s v="113-7627415-2168266"/>
    <s v="AMFBA40-0188"/>
    <x v="75"/>
    <s v="B082LPFR3X"/>
    <s v="B082LPFR3X"/>
    <s v="Rustic Modern Curtains for Living Room | Farmhouse Bedroom Window Treatment | Grasscloth Faux Linen | Room Darkening Grommet Top Decor | Yellow/Ivory"/>
    <n v="1"/>
    <s v="LEX1"/>
    <s v="SELLABLE"/>
    <s v="UNWANTED_ITEM"/>
    <x v="1"/>
    <s v="LPNPM316428548"/>
    <s v="ugly"/>
  </r>
  <r>
    <s v="2021-05-22T04:52:22-07:00"/>
    <s v="114-9817748-3709857"/>
    <s v="DC54-0046"/>
    <x v="126"/>
    <s v="B07WC36H5N"/>
    <s v="B07WC36H5N"/>
    <s v="Degrees Of Comfort Electric Heated Throw Blanket Grey 50 x 60 | Lap Blanket for Office Or Home | 3 Heat Settings W/ 2 Hour Auto Shut Off, UL Certified"/>
    <n v="1"/>
    <s v="IND8"/>
    <s v="CUSTOMER_DAMAGED"/>
    <s v="DEFECTIVE"/>
    <x v="0"/>
    <s v="LPNN901079873"/>
    <m/>
  </r>
  <r>
    <s v="2021-05-22T04:25:24-07:00"/>
    <s v="114-1707009-2893049"/>
    <s v="DC16-0089"/>
    <x v="97"/>
    <s v="B07R54RCBV"/>
    <s v="B07R54RCBV"/>
    <s v="Degrees of Comfort Premium Waterproof Mattress Encasement Queen Size 13-15'' Inch Deep Pocket | Zippered Design with Cotton Cover, 3M Scotchgard Stain"/>
    <n v="1"/>
    <s v="LEX1"/>
    <s v="CUSTOMER_DAMAGED"/>
    <s v="NOT_AS_DESCRIBED"/>
    <x v="0"/>
    <s v="LPNRRBD4637636"/>
    <m/>
  </r>
  <r>
    <s v="2021-05-22T04:13:29-07:00"/>
    <s v="113-4260213-6446635"/>
    <s v="DC51-0161"/>
    <x v="204"/>
    <s v="B08FCVWG2X"/>
    <s v="B08FCVWG2X"/>
    <s v="DEGREES OF COMFORT Fleece King Size Blankets for Bed - MicroVelour Velvet Plush | Fuzzy Soft &amp; Lightweight | 108x90 Grey"/>
    <n v="1"/>
    <s v="IND8"/>
    <s v="SELLABLE"/>
    <s v="UNWANTED_ITEM"/>
    <x v="1"/>
    <s v="LPNN892177331"/>
    <m/>
  </r>
  <r>
    <s v="2021-05-22T03:17:32-07:00"/>
    <s v="113-3736555-1266659"/>
    <s v="DC51-0192"/>
    <x v="160"/>
    <s v="B08FCVLMPP"/>
    <s v="B08FCVLMPP"/>
    <s v="DEGREES OF COMFORT Soft Blankets Queen Size Fleece Blanket - MicroVelour Velvet Fuzzy Plush | Warm Silky Soft Lightweight | 90x90 Blush"/>
    <n v="1"/>
    <s v="IND8"/>
    <s v="SELLABLE"/>
    <s v="DEFECTIVE"/>
    <x v="1"/>
    <s v="LPNN885840300"/>
    <m/>
  </r>
  <r>
    <s v="2021-05-22T01:58:36-07:00"/>
    <s v="114-8830211-3400264"/>
    <s v="DC16-0090"/>
    <x v="44"/>
    <s v="B07R447MB5"/>
    <s v="B07R447MB5"/>
    <s v="Degrees of Comfort Waterproof Mattress Encasement King Size 13-15'' Inch Deep Pocket | Zipper Design w/ Cotton Cover, 3M Scotchgard Stain Resistant |"/>
    <n v="1"/>
    <s v="LEX2"/>
    <s v="SELLABLE"/>
    <s v="NOT_AS_DESCRIBED"/>
    <x v="1"/>
    <s v="LPNRRBJ9607666"/>
    <m/>
  </r>
  <r>
    <s v="2021-05-22T01:45:29-07:00"/>
    <s v="114-8254828-2687427"/>
    <s v="DC16-0439"/>
    <x v="31"/>
    <s v="B08FSQ3BHH"/>
    <s v="B08FSQ3BHH"/>
    <s v="Degrees of Comfort Twin Mattress Pad Waterproof Quilted Fitted 13'' Inch Deep Pocket | Breathable and Cooling Topper, 3M Scotchgard Stain Resistant"/>
    <n v="1"/>
    <s v="DPA7"/>
    <s v="CUSTOMER_DAMAGED"/>
    <s v="ORDERED_WRONG_ITEM"/>
    <x v="0"/>
    <s v="LPNPM362931880"/>
    <m/>
  </r>
  <r>
    <s v="2021-05-21T22:27:19-07:00"/>
    <s v="702-3928534-3902627"/>
    <s v="DC55-0071"/>
    <x v="7"/>
    <s v="B07W4SGTCF"/>
    <s v="B07W4SGTCF"/>
    <s v="Degrees of Comfort Dual Control Heated Mattress Pad Queen Size | Zone Heating Electric Bed Warmer W/ Auto Shut Off | Fit Up to 15 Inch | 12.5ft Long C"/>
    <n v="1"/>
    <s v="CAE1"/>
    <s v="SELLABLE"/>
    <s v="ORDERED_WRONG_ITEM"/>
    <x v="1"/>
    <s v="LPNRRAZ5910117"/>
    <m/>
  </r>
  <r>
    <s v="2021-05-21T22:26:44-07:00"/>
    <s v="113-9444187-5520268"/>
    <s v="DC54-0293"/>
    <x v="179"/>
    <s v="B08HW4NWMK"/>
    <s v="B08HW4NWMK"/>
    <s v="Degrees of Comfort [Advanced California King Electric Blanket with Dual Controls &amp; Auto Shut Off | Heated Throw for Bed &amp; Living Room | Machine Washab"/>
    <n v="1"/>
    <s v="TUS1"/>
    <s v="CUSTOMER_DAMAGED"/>
    <s v="UNWANTED_ITEM"/>
    <x v="0"/>
    <s v="LPNPM346108343"/>
    <m/>
  </r>
  <r>
    <s v="2021-05-21T22:17:41-07:00"/>
    <s v="113-0597680-6495440"/>
    <s v="AMFBA40-0193"/>
    <x v="43"/>
    <s v="B082M24G41"/>
    <s v="B082M24G41"/>
    <s v="Rustic Modern Curtains for Living Room | Farmhouse Bedroom Window Treatment | Grasscloth Faux Linen | Room Darkening Grommet Top Decor | Off/White 40x"/>
    <n v="1"/>
    <s v="IND8"/>
    <s v="SELLABLE"/>
    <s v="UNWANTED_ITEM"/>
    <x v="1"/>
    <s v="LPNN885610084"/>
    <m/>
  </r>
  <r>
    <s v="2021-05-21T21:46:03-07:00"/>
    <s v="113-5698038-3061853"/>
    <s v="AMFBA20-0132"/>
    <x v="205"/>
    <s v="B07TMSXPCG"/>
    <s v="B07TMSXPCG"/>
    <s v="Hyde Lane 400 Thread Count 100% Cotton Twin Fitted Sheet Only | Hotel Collection Long Staple Cotton Sheets Luxury Sateen Weave | Fits Mattress Up to 1"/>
    <n v="1"/>
    <s v="RIC9"/>
    <s v="CUSTOMER_DAMAGED"/>
    <s v="ORDERED_WRONG_ITEM"/>
    <x v="0"/>
    <s v="LPNRRBF7356090"/>
    <m/>
  </r>
  <r>
    <s v="2021-05-21T21:40:27-07:00"/>
    <s v="114-1532459-5656206"/>
    <s v="DC51-0036"/>
    <x v="48"/>
    <s v="B07S2TYLPG"/>
    <s v="B07S2TYLPG"/>
    <s v="Degrees Of Comfort Cooling Weighted Blanket Queen Size Bed, 1 x Cozyheat Warm Minky Plush, 1 x Coolmax Washable Removable Covers Included | Micro Glas"/>
    <n v="1"/>
    <s v="CVG2"/>
    <s v="CUSTOMER_DAMAGED"/>
    <s v="NOT_AS_DESCRIBED"/>
    <x v="0"/>
    <s v="LPNRRBF7027207"/>
    <m/>
  </r>
  <r>
    <s v="2021-05-21T20:39:12-07:00"/>
    <s v="111-0423250-0455450"/>
    <s v="DC54-0068"/>
    <x v="42"/>
    <s v="B07W4SGN9P"/>
    <s v="B07W4SGN9P"/>
    <s v="Degrees of Comfort [Advanced Dual Control Electric Blanket King Size W/Auto Shut Off | Heated Throw for Bed &amp; Living Room | Machine Washable | UL Cert"/>
    <n v="1"/>
    <s v="LUK7"/>
    <s v="CUSTOMER_DAMAGED"/>
    <s v="UNWANTED_ITEM"/>
    <x v="0"/>
    <s v="LPNRRAY2180889"/>
    <m/>
  </r>
  <r>
    <s v="2021-05-21T20:38:18-07:00"/>
    <s v="112-4127628-7285065"/>
    <s v="AMFBA14-0348"/>
    <x v="113"/>
    <s v="B08R193LPF"/>
    <s v="B08R193LPF"/>
    <s v="Hyde Lane 2 Piece Reversible Twin/Twin XL Size Quilt Set | Size:66x90 - Mila- Floral | Soft Microfiber Lightweight Coverlet Bedspread | All Season | B"/>
    <n v="1"/>
    <s v="LUK7"/>
    <s v="CUSTOMER_DAMAGED"/>
    <s v="UNWANTED_ITEM"/>
    <x v="0"/>
    <s v="LPNRRAY2662063"/>
    <m/>
  </r>
  <r>
    <s v="2021-05-21T19:53:57-07:00"/>
    <s v="112-1391131-4076212"/>
    <s v="AMFBA40-0193"/>
    <x v="43"/>
    <s v="B082M24G41"/>
    <s v="B082M24G41"/>
    <s v="Rustic Modern Curtains for Living Room | Farmhouse Bedroom Window Treatment | Grasscloth Faux Linen | Room Darkening Grommet Top Decor | Off/White 40x"/>
    <n v="1"/>
    <s v="IND8"/>
    <s v="CUSTOMER_DAMAGED"/>
    <s v="SWITCHEROO"/>
    <x v="0"/>
    <s v="LPNN900955752"/>
    <m/>
  </r>
  <r>
    <s v="2021-05-21T19:46:43-07:00"/>
    <s v="112-7354470-8283417"/>
    <s v="AMFBA40-0194"/>
    <x v="6"/>
    <s v="B082LP2CX3"/>
    <s v="B082M172Z3"/>
    <s v="Rustic Modern Curtains for Living Room | Farmhouse Bedroom Window Treatment | Grasscloth Faux Linen | Room Darkening Grommet Top Decor | Off/White 40x"/>
    <n v="1"/>
    <s v="LEX1"/>
    <s v="CUSTOMER_DAMAGED"/>
    <s v="SWITCHEROO"/>
    <x v="0"/>
    <s v="LPNRRBD4004453"/>
    <m/>
  </r>
  <r>
    <s v="2021-05-21T19:18:18-07:00"/>
    <s v="114-6651596-9517822"/>
    <s v="DC54-0060"/>
    <x v="117"/>
    <s v="B07W4SFTL8"/>
    <s v="B07W4SFTL8"/>
    <s v="Degrees of Comfort [Advanced Dual Control Electric Blanket King Size W/Auto Shut Off | Heated Throw for Bed &amp; Living Room | Machine Washable | UL Cert"/>
    <n v="1"/>
    <s v="HCA6"/>
    <s v="DEFECTIVE"/>
    <s v="DEFECTIVE"/>
    <x v="0"/>
    <s v="LPNPM324601224"/>
    <s v="does not work."/>
  </r>
  <r>
    <s v="2021-05-21T18:39:05-07:00"/>
    <s v="112-4701093-3548203"/>
    <s v="DC54-0055"/>
    <x v="13"/>
    <s v="B07W4SGHS8"/>
    <s v="B07W4SGHS8"/>
    <s v="Degrees of Comfort [Advanced Dual Control Electric Blanket Queen Size W/Auto Shut Off | Heated Throw for Bed &amp; Living Room | Machine Washable | UL Cer"/>
    <n v="1"/>
    <s v="DEN3"/>
    <s v="CUSTOMER_DAMAGED"/>
    <s v="UNWANTED_ITEM"/>
    <x v="0"/>
    <s v="LPNPM336811030"/>
    <m/>
  </r>
  <r>
    <s v="2021-05-21T18:08:11-07:00"/>
    <s v="113-4802380-1456231"/>
    <s v="AMFBA50-0081"/>
    <x v="85"/>
    <s v="B07T57XDBR"/>
    <s v="B07T57XDBR"/>
    <s v="Hyde Lane Fluffy Cute Throw Blankets for Couch Sofa - 2 Way Reversible Ultra Soft Long Faux Fur Couch Throw Blanket, Shaggy Cozy Blanket for Girls Eas"/>
    <n v="1"/>
    <s v="LEX1"/>
    <s v="SELLABLE"/>
    <s v="UNWANTED_ITEM"/>
    <x v="1"/>
    <s v="LPNRRBD4770651"/>
    <m/>
  </r>
  <r>
    <s v="2021-05-21T18:03:29-07:00"/>
    <s v="112-5274698-6217848"/>
    <s v="DC51-0010"/>
    <x v="81"/>
    <s v="B07MB1NV1B"/>
    <s v="B07MB1NV1B"/>
    <s v="Degrees Of Comfort Weighted Blanket Queen Size for Adults - Even Weight Distribution with Premium Glass Beads | Warm Heavy Blanket for One Person use"/>
    <n v="1"/>
    <s v="LUK7"/>
    <s v="CUSTOMER_DAMAGED"/>
    <s v="UNWANTED_ITEM"/>
    <x v="0"/>
    <s v="LPNRRAY2734394"/>
    <m/>
  </r>
  <r>
    <s v="2021-05-21T16:56:01-07:00"/>
    <s v="113-8747675-1116256"/>
    <s v="DC51-0105"/>
    <x v="206"/>
    <s v="B07SJWG8L2"/>
    <s v="B07SJWG8L2"/>
    <s v="Degrees of Comfort [Advance Cooling Weighted Blanket with Inner Cotton Insert Patented Zoning Design Distributes Weight to Sides (Grey12lbs 48x72)"/>
    <n v="1"/>
    <s v="CAE1"/>
    <s v="CUSTOMER_DAMAGED"/>
    <s v="ORDERED_WRONG_ITEM"/>
    <x v="2"/>
    <s v="LPNRRBE2210211"/>
    <m/>
  </r>
  <r>
    <s v="2021-05-21T16:51:44-07:00"/>
    <s v="111-2791721-0337839"/>
    <s v="DC54-0307"/>
    <x v="185"/>
    <s v="B08HW5ZWTQ"/>
    <s v="B08HW5ZWTQ"/>
    <s v="Sherpa Heated Robe Poncho, Snuggle Electric Blanket Throw |Top Warming Gifts for Holiday |Washable Reversible Fleece, 50 x 64 Inch, Leopard Print, 3 H"/>
    <n v="1"/>
    <s v="LEX1"/>
    <s v="CUSTOMER_DAMAGED"/>
    <s v="MISSED_ESTIMATED_DELIVERY"/>
    <x v="0"/>
    <s v="LPNRRBE0028642"/>
    <m/>
  </r>
  <r>
    <s v="2021-05-21T16:46:36-07:00"/>
    <s v="112-1106434-5569842"/>
    <s v="AMFBA40-0194"/>
    <x v="6"/>
    <s v="B082LP2CX3"/>
    <s v="B082LP2CX3"/>
    <s v="Rustic Modern Curtains for Living Room | Farmhouse Bedroom Window Treatment | Grasscloth Faux Linen | Room Darkening Grommet Top Decor | Off/White 40x"/>
    <n v="1"/>
    <s v="CAE1"/>
    <s v="SELLABLE"/>
    <s v="SWITCHEROO"/>
    <x v="1"/>
    <s v="LPNRRAZ2566500"/>
    <s v="Order 95 inch length. They sent 84 inch length"/>
  </r>
  <r>
    <s v="2021-05-21T16:45:36-07:00"/>
    <s v="112-1106434-5569842"/>
    <s v="AMFBA40-0194"/>
    <x v="6"/>
    <s v="B082LP2CX3"/>
    <s v="B082LP2CX3"/>
    <s v="Rustic Modern Curtains for Living Room | Farmhouse Bedroom Window Treatment | Grasscloth Faux Linen | Room Darkening Grommet Top Decor | Off/White 40x"/>
    <n v="1"/>
    <s v="CAE1"/>
    <s v="SELLABLE"/>
    <s v="SWITCHEROO"/>
    <x v="1"/>
    <s v="LPNRRAZ2566499"/>
    <s v="Order 95 inch length. They sent 84 inch length"/>
  </r>
  <r>
    <s v="2021-05-21T16:44:47-07:00"/>
    <s v="112-1106434-5569842"/>
    <s v="AMFBA40-0194"/>
    <x v="6"/>
    <s v="B082LP2CX3"/>
    <s v="B082LP2CX3"/>
    <s v="Rustic Modern Curtains for Living Room | Farmhouse Bedroom Window Treatment | Grasscloth Faux Linen | Room Darkening Grommet Top Decor | Off/White 40x"/>
    <n v="1"/>
    <s v="CAE1"/>
    <s v="SELLABLE"/>
    <s v="SWITCHEROO"/>
    <x v="1"/>
    <s v="LPNRRAZ2566498"/>
    <s v="Order 95 inch length. They sent 84 inch length"/>
  </r>
  <r>
    <s v="2021-05-21T16:44:01-07:00"/>
    <s v="112-1106434-5569842"/>
    <s v="AMFBA40-0194"/>
    <x v="6"/>
    <s v="B082LP2CX3"/>
    <s v="B082LP2CX3"/>
    <s v="Rustic Modern Curtains for Living Room | Farmhouse Bedroom Window Treatment | Grasscloth Faux Linen | Room Darkening Grommet Top Decor | Off/White 40x"/>
    <n v="1"/>
    <s v="CAE1"/>
    <s v="SELLABLE"/>
    <s v="SWITCHEROO"/>
    <x v="1"/>
    <s v="LPNRRAZ2566497"/>
    <s v="Order 95 inch length. They sent 84 inch length"/>
  </r>
  <r>
    <s v="2021-05-21T16:42:59-07:00"/>
    <s v="114-2544576-7899451"/>
    <s v="DC54-0048"/>
    <x v="19"/>
    <s v="B07W6XZB1X"/>
    <s v="B07W6XZB1X"/>
    <s v="Degrees Of Comfort Electric Heated Throw Blanket Blue 50 x 60 | Lap Blanket for Office Or Home | 3 Heat Settings W/ 2 Hour Auto Shut Off, UL Certified"/>
    <n v="1"/>
    <s v="LEX1"/>
    <s v="DEFECTIVE"/>
    <s v="DEFECTIVE"/>
    <x v="0"/>
    <s v="LPNRRBD4560945"/>
    <s v="quit working on the third use"/>
  </r>
  <r>
    <s v="2021-05-21T16:41:49-07:00"/>
    <s v="112-1106434-5569842"/>
    <s v="AMFBA40-0194"/>
    <x v="6"/>
    <s v="B082LP2CX3"/>
    <s v="B082LP2CX3"/>
    <s v="Rustic Modern Curtains for Living Room | Farmhouse Bedroom Window Treatment | Grasscloth Faux Linen | Room Darkening Grommet Top Decor | Off/White 40x"/>
    <n v="1"/>
    <s v="CAE1"/>
    <s v="SELLABLE"/>
    <s v="SWITCHEROO"/>
    <x v="1"/>
    <s v="LPNRRAZ2566496"/>
    <s v="Order 95 inch length. They sent 84 inch length"/>
  </r>
  <r>
    <s v="2021-05-21T15:49:43-07:00"/>
    <s v="701-6412000-4542649"/>
    <s v="AMFBA40-0183"/>
    <x v="207"/>
    <s v="B082LVY27X"/>
    <s v="B082LVY27X"/>
    <s v="Set de Cortinas para Recamara Modernas e Importadas | Ayudan a Oscurecer la Habitación o Sala | Bloquean Luz y Ruido, Tela con Textura de Lino, Rever"/>
    <n v="1"/>
    <s v="LAS2"/>
    <s v="SELLABLE"/>
    <s v="DEFECTIVE"/>
    <x v="1"/>
    <s v="LPNRRBI1291694"/>
    <s v="Estan pegadas, no se pueden desplegar"/>
  </r>
  <r>
    <s v="2021-05-21T15:23:04-07:00"/>
    <s v="113-1310753-6691445"/>
    <s v="AMFBA40-0192"/>
    <x v="2"/>
    <s v="B082M172Z3"/>
    <s v="B082M172Z3"/>
    <s v="Rustic Modern Curtains for Living Room | Farmhouse Bedroom Window Treatment | Grasscloth Faux Linen | Room Darkening Grommet Top Decor | Off/White 40x"/>
    <n v="1"/>
    <s v="CAE1"/>
    <s v="SELLABLE"/>
    <s v="DEFECTIVE"/>
    <x v="1"/>
    <s v="LPNRRAZ2566449"/>
    <m/>
  </r>
  <r>
    <s v="2021-05-21T15:22:05-07:00"/>
    <s v="113-1310753-6691445"/>
    <s v="AMFBA40-0192"/>
    <x v="2"/>
    <s v="B082M172Z3"/>
    <s v="B082M172Z3"/>
    <s v="Rustic Modern Curtains for Living Room | Farmhouse Bedroom Window Treatment | Grasscloth Faux Linen | Room Darkening Grommet Top Decor | Off/White 40x"/>
    <n v="1"/>
    <s v="CAE1"/>
    <s v="SELLABLE"/>
    <s v="DEFECTIVE"/>
    <x v="1"/>
    <s v="LPNRRAZ2566448"/>
    <m/>
  </r>
  <r>
    <s v="2021-05-21T15:20:21-07:00"/>
    <s v="113-1310753-6691445"/>
    <s v="AMFBA40-0192"/>
    <x v="2"/>
    <s v="B082M172Z3"/>
    <s v="B082M172Z3"/>
    <s v="Rustic Modern Curtains for Living Room | Farmhouse Bedroom Window Treatment | Grasscloth Faux Linen | Room Darkening Grommet Top Decor | Off/White 40x"/>
    <n v="1"/>
    <s v="CAE1"/>
    <s v="SELLABLE"/>
    <s v="DEFECTIVE"/>
    <x v="1"/>
    <s v="LPNRRAZ2566447"/>
    <m/>
  </r>
  <r>
    <s v="2021-05-21T15:03:43-07:00"/>
    <s v="111-9323082-1316259"/>
    <s v="DC51-0003"/>
    <x v="76"/>
    <s v="B07DXP633F"/>
    <s v="B07DXP633F"/>
    <s v="Degrees Of Comfort Cooling Weighted Blanket with Removable Cover, Coolmax and Cozyheat Minky Plush Washable Covers Included | Weight Distribution Prem"/>
    <n v="1"/>
    <s v="TUS1"/>
    <s v="CUSTOMER_DAMAGED"/>
    <s v="DEFECTIVE"/>
    <x v="0"/>
    <s v="LPNPM354028564"/>
    <m/>
  </r>
  <r>
    <s v="2021-05-21T14:25:37-07:00"/>
    <s v="113-0804431-5836223"/>
    <s v="DC55-0071"/>
    <x v="7"/>
    <s v="B07W4SGTCF"/>
    <s v="B07W4SGTCF"/>
    <s v="Degrees of Comfort Dual Control Heated Mattress Pad Queen Size | Zone Heating Electric Bed Warmer W/ Auto Shut Off | Fit Up to 15 Inch | 12.5ft Long C"/>
    <n v="1"/>
    <s v="TUS1"/>
    <s v="CUSTOMER_DAMAGED"/>
    <s v="SWITCHEROO"/>
    <x v="0"/>
    <s v="LPNPM345820959"/>
    <m/>
  </r>
  <r>
    <s v="2021-05-21T13:32:35-07:00"/>
    <s v="112-3525165-9777802"/>
    <s v="AMFBA40-0192"/>
    <x v="2"/>
    <s v="B082M172Z3"/>
    <s v="B082M172Z3"/>
    <s v="Rustic Modern Curtains for Living Room | Farmhouse Bedroom Window Treatment | Grasscloth Faux Linen | Room Darkening Grommet Top Decor | Off/White 40x"/>
    <n v="1"/>
    <s v="LAS2"/>
    <s v="SELLABLE"/>
    <s v="ORDERED_WRONG_ITEM"/>
    <x v="1"/>
    <s v="LPNRRBI3974785"/>
    <s v="Bought wrong version of product"/>
  </r>
  <r>
    <s v="2021-05-21T13:26:41-07:00"/>
    <s v="112-7178674-9866635"/>
    <s v="DC51-0044"/>
    <x v="50"/>
    <s v="B07SPQZYG1"/>
    <s v="B07SPQZYG1"/>
    <s v="Degrees of Comfort Cotton Weighted Blanket for Kids with Nylon Cool Removable Cover, Faster Deeper Sleep with Gentle Hug Compression &amp; Calming Comfort"/>
    <n v="1"/>
    <s v="LEX1"/>
    <s v="SELLABLE"/>
    <s v="UNWANTED_ITEM"/>
    <x v="1"/>
    <s v="LPNRRBI2920830"/>
    <m/>
  </r>
  <r>
    <s v="2021-05-21T13:26:07-07:00"/>
    <s v="113-1290355-6684209"/>
    <s v="DC50-0014"/>
    <x v="208"/>
    <s v="B07S2THCJ6"/>
    <s v="B07S2THCJ6"/>
    <s v="Degrees of Comfort Sherpa Weighted Throw Blanket for Adults | Dual-Sided Fuzzy Soft Sherpa &amp; Velvet Plush Fleece | Soft Weighted Blanket for One Perso"/>
    <n v="1"/>
    <s v="LEX1"/>
    <s v="CUSTOMER_DAMAGED"/>
    <s v="UNWANTED_ITEM"/>
    <x v="0"/>
    <s v="LPNRRBD3874665"/>
    <m/>
  </r>
  <r>
    <s v="2021-05-21T13:26:07-07:00"/>
    <s v="113-1723777-0675463"/>
    <s v="DC50-0015"/>
    <x v="152"/>
    <s v="B07RXMRNPC"/>
    <s v="B07RXMRNPC"/>
    <s v="Degrees of Comfort Sherpa Weighted Throw Blanket for Adults | Dual-Sided Fuzzy Soft Sherpa &amp; Velvet Plush Fleece | Soft Weighted Blanket for One Perso"/>
    <n v="1"/>
    <s v="LEX1"/>
    <s v="SELLABLE"/>
    <s v="ORDERED_WRONG_ITEM"/>
    <x v="1"/>
    <s v="LPNRRBD3874666"/>
    <s v="wanted 12lb, ordered separately"/>
  </r>
  <r>
    <s v="2021-05-21T13:07:42-07:00"/>
    <s v="111-5759751-6785061"/>
    <s v="DC51-0259"/>
    <x v="209"/>
    <s v="B08FCXCM1W"/>
    <s v="B08FCXCM1W"/>
    <s v="DEGREES OF COMFORT Reversible Sherpa King Blanket for Bed - Warm Fuzzy Sherpa &amp; Soft Plush Fleece, Bed Winter Blankets for Couch Bed Camping | 4 Sizes"/>
    <n v="1"/>
    <s v="PGA1"/>
    <s v="CUSTOMER_DAMAGED"/>
    <s v="UNWANTED_ITEM"/>
    <x v="2"/>
    <s v="LPNPM347236672"/>
    <m/>
  </r>
  <r>
    <s v="2021-05-21T12:49:35-07:00"/>
    <s v="111-8286539-0853007"/>
    <s v="DC55-0071"/>
    <x v="7"/>
    <s v="B07W4SGTCF"/>
    <s v="B07W4SGTCF"/>
    <s v="Degrees of Comfort Dual Control Heated Mattress Pad Queen Size | Zone Heating Electric Bed Warmer W/ Auto Shut Off | Fit Up to 15 Inch | 12.5ft Long C"/>
    <n v="1"/>
    <s v="TEN1"/>
    <s v="DEFECTIVE"/>
    <s v="DEFECTIVE"/>
    <x v="0"/>
    <s v="LPNPM338290702"/>
    <m/>
  </r>
  <r>
    <s v="2021-05-21T12:28:18-07:00"/>
    <s v="114-2187672-9334652"/>
    <s v="AMFBA40-0188"/>
    <x v="75"/>
    <s v="B082LPFR3X"/>
    <s v="B082LPFR3X"/>
    <s v="Rustic Modern Curtains for Living Room | Farmhouse Bedroom Window Treatment | Grasscloth Faux Linen | Room Darkening Grommet Top Decor | Yellow/Ivory"/>
    <n v="1"/>
    <s v="LEX2"/>
    <s v="SELLABLE"/>
    <s v="ORDERED_WRONG_ITEM"/>
    <x v="1"/>
    <s v="LPNRRBJ9363993"/>
    <s v="Color doesn&amp;#39;t look right in room."/>
  </r>
  <r>
    <s v="2021-05-21T12:27:54-07:00"/>
    <s v="112-6158773-0744205"/>
    <s v="AMFBA10-0006"/>
    <x v="132"/>
    <s v="B07TKP9MK8"/>
    <s v="B07TKP9MK8"/>
    <s v="Codi 100% Organic Eucalyptus Comforter King/Calking Size | Cloud Lightweight Cooling Duvet for Night Sweats and Hot Sleepers in Summer | Softest, Brea"/>
    <n v="1"/>
    <s v="TUS1"/>
    <s v="DEFECTIVE"/>
    <s v="NOT_AS_DESCRIBED"/>
    <x v="0"/>
    <s v="LPNPM338017734"/>
    <s v="no cooling effects"/>
  </r>
  <r>
    <s v="2021-05-21T11:33:10-07:00"/>
    <s v="114-3443688-5969033"/>
    <s v="DC55-0071"/>
    <x v="7"/>
    <s v="B07W4SGTCF"/>
    <s v="B07W4SGTCF"/>
    <s v="Degrees of Comfort Dual Control Heated Mattress Pad Queen Size | Zone Heating Electric Bed Warmer W/ Auto Shut Off | Fit Up to 15 Inch | 12.5ft Long C"/>
    <n v="1"/>
    <s v="MDW6"/>
    <s v="SELLABLE"/>
    <s v="UNDELIVERABLE_REFUSED"/>
    <x v="1"/>
    <s v="LPNRRAZ9800668"/>
    <m/>
  </r>
  <r>
    <s v="2021-05-21T11:32:36-07:00"/>
    <s v="113-3772531-4212218"/>
    <s v="DC51-0036"/>
    <x v="48"/>
    <s v="B07S2TYLPG"/>
    <s v="B07S2TYLPG"/>
    <s v="Degrees Of Comfort Weighted Blanket Queen Size for Adults - Even Weight Distribution with Premium Glass Beads | Warm Heavy Blanket for One Person use"/>
    <n v="1"/>
    <s v="TUS1"/>
    <s v="CUSTOMER_DAMAGED"/>
    <s v="UNWANTED_ITEM"/>
    <x v="2"/>
    <s v="LPNPM345764520"/>
    <m/>
  </r>
  <r>
    <s v="2021-05-21T11:24:40-07:00"/>
    <s v="112-1969678-3825015"/>
    <s v="DC54-0330"/>
    <x v="171"/>
    <s v="B08J6Z7TN4"/>
    <s v="B08J6Z7TN4"/>
    <s v="Degrees of Comfort Sherpa Plush Heated Blanket, Full Size Bed Electric Blankets with 20 Heat Settings Controller | 1-10 Hour Auto Shut Off |Washable,"/>
    <n v="1"/>
    <s v="LUK7"/>
    <s v="DEFECTIVE"/>
    <s v="DEFECTIVE"/>
    <x v="0"/>
    <s v="LPNRRAY2807454"/>
    <s v="Does not heat.  Controller appears to work but blanket does not heat."/>
  </r>
  <r>
    <s v="2021-05-21T11:21:33-07:00"/>
    <s v="113-8190488-2297813"/>
    <s v="DC51-0278"/>
    <x v="210"/>
    <s v="B08FCHKXGC"/>
    <s v="B08FCHKXGC"/>
    <s v="DEGREES OF COMFORT Reversible Sherpa Queen Blanket for Bed - Warm Fuzzy Sherpa &amp; Soft Plush Fleece, Warm Blankets for Winter | Couch, Bed, Camping | 4"/>
    <n v="1"/>
    <s v="LEX1"/>
    <s v="SELLABLE"/>
    <s v="MISSED_ESTIMATED_DELIVERY"/>
    <x v="1"/>
    <s v="LPNRRBD4627120"/>
    <m/>
  </r>
  <r>
    <s v="2021-05-21T11:10:08-07:00"/>
    <s v="112-7410193-6532215"/>
    <s v="DC54-0048"/>
    <x v="19"/>
    <s v="B07W6XZB1X"/>
    <s v="B07W6XZB1X"/>
    <s v="Degrees Of Comfort Electric Heated Throw Blanket Blue 50 x 60 | Lap Blanket for Office Or Home | 3 Heat Settings W/ 2 Hour Auto Shut Off, UL Certified"/>
    <n v="1"/>
    <s v="IND8"/>
    <s v="CUSTOMER_DAMAGED"/>
    <s v="ORDERED_WRONG_ITEM"/>
    <x v="0"/>
    <s v="LPNN885621237"/>
    <m/>
  </r>
  <r>
    <s v="2021-05-21T11:09:05-07:00"/>
    <s v="702-6769234-0317000"/>
    <s v="DC21-0365"/>
    <x v="211"/>
    <s v="B089JKBZXS"/>
    <s v="B089JKBZXS"/>
    <s v="Fundas para almohadas de satén para cabello y piel, reduce la irritación de la piel y el cabello encrespado, funda de tela de satén para una comodi"/>
    <n v="1"/>
    <s v="LAS2"/>
    <s v="SELLABLE"/>
    <s v="UNDELIVERABLE_UNKNOWN"/>
    <x v="1"/>
    <s v="LPNRRBI1203118"/>
    <m/>
  </r>
  <r>
    <s v="2021-05-21T10:52:30-07:00"/>
    <s v="111-3254941-6406638"/>
    <s v="DC51-0003"/>
    <x v="76"/>
    <s v="B07DXP633F"/>
    <s v="B07DXP633F"/>
    <s v="Degrees of Comfort Cooling Weighted Blanket with Cover 2 Duvet for Cold and Hot Sleepers | Advanced Glass Beads Deliver Durability &amp; Silky Comfort | F"/>
    <n v="1"/>
    <s v="RPNC"/>
    <s v="SELLABLE"/>
    <s v="UNDELIVERABLE_UNKNOWN"/>
    <x v="1"/>
    <m/>
    <m/>
  </r>
  <r>
    <s v="2021-05-21T10:06:00-07:00"/>
    <s v="111-7007404-6182664"/>
    <s v="DC16-0442"/>
    <x v="108"/>
    <s v="B08FT3FQ5F"/>
    <s v="B08FT3FQ5F"/>
    <s v="Degrees of Comfort 100% Waterproof and Cooling Mattress Protector Pad Queen Size Fitted 15'' Inch Deep Pocket | Quilted Topper, Breathable Cover, 3M S"/>
    <n v="1"/>
    <s v="LAS2"/>
    <s v="CUSTOMER_DAMAGED"/>
    <s v="SWITCHEROO"/>
    <x v="0"/>
    <s v="LPNRRBI1698855"/>
    <m/>
  </r>
  <r>
    <s v="2021-05-21T09:48:16-07:00"/>
    <s v="112-3262297-1452265"/>
    <s v="DC54-0301"/>
    <x v="212"/>
    <s v="B08HVWPJG7"/>
    <s v="B08HVWPJG7"/>
    <s v="Degrees of Comfort Heated Blanket with Foot Pocket Blue 60x70 | Electric Throw Snuggie for Office or Home | 3 Heat Setting with Auto Shut Off | 6ft Po"/>
    <n v="1"/>
    <s v="TUS2"/>
    <s v="DEFECTIVE"/>
    <s v="DEFECTIVE"/>
    <x v="0"/>
    <s v="LPNRRBF9767318"/>
    <s v="does not work"/>
  </r>
  <r>
    <s v="2021-05-21T08:30:43-07:00"/>
    <s v="113-3479101-5225863"/>
    <s v="DC16-0116"/>
    <x v="213"/>
    <s v="B07YM62MJ9"/>
    <s v="B07YM62MJ9"/>
    <s v="Degrees of Comfort Waterproof Mattress Encasement King Size 15-18'' Inch Deep Pocket | Zipper Design w/ Cotton Cover, 3M Scotchgard Stain Resistant |"/>
    <n v="1"/>
    <s v="LAS2"/>
    <s v="CUSTOMER_DAMAGED"/>
    <s v="NOT_AS_DESCRIBED"/>
    <x v="0"/>
    <s v="LPNRRBI1925265"/>
    <m/>
  </r>
  <r>
    <s v="2021-05-21T08:10:29-07:00"/>
    <s v="114-7339746-6692259"/>
    <s v="DC54-0059"/>
    <x v="0"/>
    <s v="B07W95P8FS"/>
    <s v="B07W95P8FS"/>
    <s v="Degrees of Comfort [Advanced Dual Control Electric Blanket Queen Size W/Auto Shut Off | Heated Throw for Bed &amp; Living Room | Machine Washable | UL Cer"/>
    <n v="1"/>
    <s v="LAS2"/>
    <s v="CUSTOMER_DAMAGED"/>
    <s v="NOT_AS_DESCRIBED"/>
    <x v="0"/>
    <s v="LPNRRBJ5162985"/>
    <m/>
  </r>
  <r>
    <s v="2021-05-21T07:49:21-07:00"/>
    <s v="112-3923688-8359408"/>
    <s v="DC54-0061"/>
    <x v="40"/>
    <s v="B07W95N8F7"/>
    <s v="B07W95N8F7"/>
    <s v="Degrees of Comfort [Advanced Microplush Electric Blanket with Auto Shut Off | Heating Blankets for Bed &amp; Living Room | Machine Washable | UL Certified"/>
    <n v="1"/>
    <s v="OAK7"/>
    <s v="CUSTOMER_DAMAGED"/>
    <s v="ORDERED_WRONG_ITEM"/>
    <x v="0"/>
    <s v="LPNPM252069584"/>
    <m/>
  </r>
  <r>
    <s v="2021-05-21T07:34:58-07:00"/>
    <s v="114-1773040-5650610"/>
    <s v="AMFBA40-0184"/>
    <x v="100"/>
    <s v="B082LNZHL5"/>
    <s v="B082LNZHL5"/>
    <s v="Rustic Modern Curtains for Living Room | Farmhouse Bedroom Window Treatment | Grasscloth Faux Linen | Room Darkening Grommet Top Decor | | Grey 40x84"/>
    <n v="1"/>
    <s v="LAS2"/>
    <s v="CUSTOMER_DAMAGED"/>
    <s v="NOT_AS_DESCRIBED"/>
    <x v="0"/>
    <s v="LPNRRBI4314059"/>
    <m/>
  </r>
  <r>
    <s v="2021-05-21T07:34:04-07:00"/>
    <s v="114-1773040-5650610"/>
    <s v="AMFBA40-0184"/>
    <x v="100"/>
    <s v="B082LNZHL5"/>
    <s v="B082LNZHL5"/>
    <s v="Rustic Modern Curtains for Living Room | Farmhouse Bedroom Window Treatment | Grasscloth Faux Linen | Room Darkening Grommet Top Decor | | Grey 40x84"/>
    <n v="1"/>
    <s v="LAS2"/>
    <s v="CUSTOMER_DAMAGED"/>
    <s v="NOT_AS_DESCRIBED"/>
    <x v="0"/>
    <s v="LPNRRBI1561705"/>
    <m/>
  </r>
  <r>
    <s v="2021-05-21T07:34:04-07:00"/>
    <s v="114-1773040-5650610"/>
    <s v="AMFBA40-0184"/>
    <x v="100"/>
    <s v="B082LNZHL5"/>
    <s v="B082LNZHL5"/>
    <s v="Rustic Modern Curtains for Living Room | Farmhouse Bedroom Window Treatment | Grasscloth Faux Linen | Room Darkening Grommet Top Decor | | Grey 40x84"/>
    <n v="1"/>
    <s v="LAS2"/>
    <s v="SELLABLE"/>
    <s v="NOT_AS_DESCRIBED"/>
    <x v="1"/>
    <s v="LPNRRBI1561704"/>
    <s v="Room darkening mentioned but light was very visible through curtains and spots of light brighter through Stetson spots."/>
  </r>
  <r>
    <s v="2021-05-21T06:56:48-07:00"/>
    <s v="113-0599654-9758669"/>
    <s v="DC50-0217"/>
    <x v="214"/>
    <s v="B08DCGZN1N"/>
    <s v="B08DCGZN1N"/>
    <s v="Degrees of Comfort Sherpa Weighted Blanket Throw for Adults | Dual-Sided Fuzzy Soft Sherpa &amp; Velvet Plush Fleece | Weighted Throw for One Person Use ("/>
    <n v="1"/>
    <s v="CVG2"/>
    <s v="DEFECTIVE"/>
    <s v="DEFECTIVE"/>
    <x v="0"/>
    <s v="LPNRRAY4718531"/>
    <s v="Beads are leaking out."/>
  </r>
  <r>
    <s v="2021-05-21T06:47:58-07:00"/>
    <s v="113-5298682-7813021"/>
    <s v="DC54-0297"/>
    <x v="215"/>
    <s v="B08HVXVCN3"/>
    <s v="B08HVXVCN3"/>
    <s v="Microplush Electric Blanket with Foot Pocket Red 50x62 | Heated Lap Throw for Home or Office - Keeps Toes Toasty | 3 Heat Settings with Auto Shut Off"/>
    <n v="1"/>
    <s v="LUK7"/>
    <s v="CUSTOMER_DAMAGED"/>
    <s v="UNWANTED_ITEM"/>
    <x v="0"/>
    <s v="LPNRRAY2346335"/>
    <m/>
  </r>
  <r>
    <s v="2021-05-21T06:32:53-07:00"/>
    <s v="113-6892431-1593815"/>
    <s v="AMFBA40-0193"/>
    <x v="43"/>
    <s v="B082M24G41"/>
    <s v="B082M24G41"/>
    <s v="Rustic Modern Curtains for Living Room | Farmhouse Bedroom Window Treatment | Grasscloth Faux Linen | Room Darkening Grommet Top Decor | Off/White 40x"/>
    <n v="1"/>
    <s v="IND8"/>
    <s v="SELLABLE"/>
    <s v="DAMAGED_BY_FC"/>
    <x v="1"/>
    <s v="LPNN892914272"/>
    <s v="There were brown spots on one. The color was not quit right either. Sorry"/>
  </r>
  <r>
    <s v="2021-05-21T06:32:53-07:00"/>
    <s v="113-6892431-1593815"/>
    <s v="AMFBA40-0193"/>
    <x v="43"/>
    <s v="B082M24G41"/>
    <s v="B082M24G41"/>
    <s v="Rustic Modern Curtains for Living Room | Farmhouse Bedroom Window Treatment | Grasscloth Faux Linen | Room Darkening Grommet Top Decor | Off/White 40x"/>
    <n v="1"/>
    <s v="IND8"/>
    <s v="SELLABLE"/>
    <s v="DAMAGED_BY_FC"/>
    <x v="1"/>
    <s v="LPNN892914273"/>
    <s v="There were brown spots on one. The color was not quit right either. Sorry"/>
  </r>
  <r>
    <s v="2021-05-21T06:09:30-07:00"/>
    <s v="112-3192023-7476260"/>
    <s v="AMFBA40-0192"/>
    <x v="2"/>
    <s v="B082M172Z3"/>
    <s v="B082M172Z3"/>
    <s v="Rustic Modern Curtains for Living Room | Farmhouse Bedroom Window Treatment | Grasscloth Faux Linen | Room Darkening Grommet Top Decor | Off/White 40x"/>
    <n v="1"/>
    <s v="EWR7"/>
    <s v="SELLABLE"/>
    <s v="SWITCHEROO"/>
    <x v="1"/>
    <s v="LPNPM163873923"/>
    <s v="I ordered 40 by 63 inch curtains and got 40 by 84"/>
  </r>
  <r>
    <s v="2021-05-21T06:09:30-07:00"/>
    <s v="112-3192023-7476260"/>
    <s v="AMFBA40-0192"/>
    <x v="2"/>
    <s v="B082M172Z3"/>
    <s v="B082M172Z3"/>
    <s v="Rustic Modern Curtains for Living Room | Farmhouse Bedroom Window Treatment | Grasscloth Faux Linen | Room Darkening Grommet Top Decor | Off/White 40x"/>
    <n v="1"/>
    <s v="EWR7"/>
    <s v="SELLABLE"/>
    <s v="SWITCHEROO"/>
    <x v="1"/>
    <s v="LPNPM163873922"/>
    <s v="I ordered 40 by 63 inch curtains and got 40 by 84"/>
  </r>
  <r>
    <s v="2021-05-21T06:09:30-07:00"/>
    <s v="112-3192023-7476260"/>
    <s v="AMFBA40-0192"/>
    <x v="2"/>
    <s v="B082M172Z3"/>
    <s v="B082M172Z3"/>
    <s v="Rustic Modern Curtains for Living Room | Farmhouse Bedroom Window Treatment | Grasscloth Faux Linen | Room Darkening Grommet Top Decor | Off/White 40x"/>
    <n v="1"/>
    <s v="EWR7"/>
    <s v="SELLABLE"/>
    <s v="SWITCHEROO"/>
    <x v="1"/>
    <s v="LPNPM163873921"/>
    <s v="I ordered 40 by 63 inch curtains and got 40 by 84"/>
  </r>
  <r>
    <s v="2021-05-21T05:48:21-07:00"/>
    <s v="114-7033836-2627405"/>
    <s v="DC54-0302"/>
    <x v="216"/>
    <s v="B08HW4JRY3"/>
    <s v="B08HW4JRY3"/>
    <s v="Degrees of Comfort Snuggle Sherpa Heated Shawl Blanket Poncho, Top Warming Gifts for Women, Men |Washable Reversible Fleece, 50 x 64 Inch, Grey, 3 Hea"/>
    <n v="1"/>
    <s v="IND8"/>
    <s v="CUSTOMER_DAMAGED"/>
    <s v="UNWANTED_ITEM"/>
    <x v="0"/>
    <s v="LPNN912086946"/>
    <m/>
  </r>
  <r>
    <s v="2021-05-21T05:44:37-07:00"/>
    <s v="112-5796516-5636220"/>
    <s v="DC54-0302"/>
    <x v="216"/>
    <s v="B08HW4JRY3"/>
    <s v="B08HW4JRY3"/>
    <s v="Degrees of Comfort Snuggle Sherpa Heated Shawl Blanket Poncho, Top Warming Gifts for Women, Men |Washable Reversible Fleece, 50 x 64 Inch, Grey, 3 Hea"/>
    <n v="1"/>
    <s v="LEX1"/>
    <s v="SELLABLE"/>
    <s v="UNDELIVERABLE_REFUSED"/>
    <x v="1"/>
    <s v="LPNRRBD4674226"/>
    <m/>
  </r>
  <r>
    <s v="2021-05-21T04:43:33-07:00"/>
    <s v="111-6181432-4233049"/>
    <s v="DC55-0069"/>
    <x v="187"/>
    <s v="B07W4SHMRB"/>
    <s v="B07W4SHMRB"/>
    <s v="Degrees Of Comfort Heated Mattress Pad Twin Size | Zone Heating Electric Bed Warmer W/ Auto Shut Off | Fit Up to 15 Inch | 12.5ft Long Cord - 39x75 In"/>
    <n v="1"/>
    <s v="LEX1"/>
    <s v="CUSTOMER_DAMAGED"/>
    <s v="UNWANTED_ITEM"/>
    <x v="2"/>
    <s v="LPNRRBD4274128"/>
    <m/>
  </r>
  <r>
    <s v="2021-05-21T04:37:08-07:00"/>
    <s v="113-9423813-3529812"/>
    <s v="AMFBA40-0188"/>
    <x v="75"/>
    <s v="B082LPFR3X"/>
    <s v="B082LPFR3X"/>
    <s v="Hyde Lane Modern Farmhouse Curtains for Living Room | Rustic Home Decir | Grasscloth Faux Linen | Room Darkening Grommet Top Window Treatments | Ivory"/>
    <n v="1"/>
    <s v="LAS2"/>
    <s v="SELLABLE"/>
    <s v="NOT_AS_DESCRIBED"/>
    <x v="2"/>
    <s v="LPNRRBI1003735"/>
    <m/>
  </r>
  <r>
    <s v="2021-05-21T04:37:08-07:00"/>
    <s v="113-9423813-3529812"/>
    <s v="AMFBA40-0188"/>
    <x v="75"/>
    <s v="B082LPFR3X"/>
    <s v="B082LPFR3X"/>
    <s v="Hyde Lane Modern Farmhouse Curtains for Living Room | Rustic Home Decir | Grasscloth Faux Linen | Room Darkening Grommet Top Window Treatments | Ivory"/>
    <n v="1"/>
    <s v="LAS2"/>
    <s v="SELLABLE"/>
    <s v="NOT_AS_DESCRIBED"/>
    <x v="2"/>
    <s v="LPNRRBI1003741"/>
    <m/>
  </r>
  <r>
    <s v="2021-05-21T04:37:08-07:00"/>
    <s v="113-9423813-3529812"/>
    <s v="AMFBA40-0188"/>
    <x v="75"/>
    <s v="B082LPFR3X"/>
    <s v="B082LPFR3X"/>
    <s v="Hyde Lane Modern Farmhouse Curtains for Living Room | Rustic Home Decir | Grasscloth Faux Linen | Room Darkening Grommet Top Window Treatments | Ivory"/>
    <n v="1"/>
    <s v="LAS2"/>
    <s v="SELLABLE"/>
    <s v="NOT_AS_DESCRIBED"/>
    <x v="2"/>
    <s v="LPNRRBI1003738"/>
    <m/>
  </r>
  <r>
    <s v="2021-05-21T04:37:08-07:00"/>
    <s v="113-9423813-3529812"/>
    <s v="AMFBA40-0188"/>
    <x v="75"/>
    <s v="B082LPFR3X"/>
    <s v="B082LPFR3X"/>
    <s v="Hyde Lane Modern Farmhouse Curtains for Living Room | Rustic Home Decir | Grasscloth Faux Linen | Room Darkening Grommet Top Window Treatments | Ivory"/>
    <n v="1"/>
    <s v="LAS2"/>
    <s v="SELLABLE"/>
    <s v="NOT_AS_DESCRIBED"/>
    <x v="2"/>
    <s v="LPNRRBI1003740"/>
    <m/>
  </r>
  <r>
    <s v="2021-05-21T04:37:08-07:00"/>
    <s v="113-9423813-3529812"/>
    <s v="AMFBA40-0188"/>
    <x v="75"/>
    <s v="B082LPFR3X"/>
    <s v="B082LPFR3X"/>
    <s v="Hyde Lane Modern Farmhouse Curtains for Living Room | Rustic Home Decir | Grasscloth Faux Linen | Room Darkening Grommet Top Window Treatments | Ivory"/>
    <n v="1"/>
    <s v="LAS2"/>
    <s v="SELLABLE"/>
    <s v="NOT_AS_DESCRIBED"/>
    <x v="2"/>
    <s v="LPNRRBI1003734"/>
    <m/>
  </r>
  <r>
    <s v="2021-05-21T04:29:48-07:00"/>
    <s v="114-7194766-6157046"/>
    <s v="AMFBA21-0064"/>
    <x v="217"/>
    <s v="B07STY2N8F"/>
    <s v="B07STY2N8F"/>
    <s v="Hyde Lane Pure 25 Momme Silk Pillowcase for Hair and Skin, 100% Natural Mulberry Mommesilk with Hidden Zipper, 2 Pack (Standard 20x26 Pearl White)"/>
    <n v="1"/>
    <s v="IND8"/>
    <s v="SELLABLE"/>
    <s v="UNWANTED_ITEM"/>
    <x v="1"/>
    <s v="LPNN881629261"/>
    <m/>
  </r>
  <r>
    <s v="2021-05-21T04:27:02-07:00"/>
    <s v="113-5376678-9349057"/>
    <s v="AMFBA50-0081"/>
    <x v="85"/>
    <s v="B07T57XDBR"/>
    <s v="B07T57XDBR"/>
    <s v="Hyde Lane Fluffy Cute Throw Blankets for Couch Sofa - 2 Way Reversible Ultra Soft Long Faux Fur Couch Throw Blanket, Shaggy Cozy Blanket for Girls Eas"/>
    <n v="1"/>
    <s v="LEX1"/>
    <s v="CUSTOMER_DAMAGED"/>
    <s v="NOT_AS_DESCRIBED"/>
    <x v="2"/>
    <s v="LPNRRBI0575025"/>
    <m/>
  </r>
  <r>
    <s v="2021-05-21T03:48:56-07:00"/>
    <s v="113-1278516-9501043"/>
    <s v="DC54-0058"/>
    <x v="218"/>
    <s v="B07W829F3F"/>
    <s v="B07W829F3F"/>
    <s v="Degrees Of Comfort [Advanced] Full Size Electric Blanket with Auto Shut Off | Microplush Heated Blanket for Bed &amp; Living Room | Single Controller | UL"/>
    <n v="1"/>
    <s v="EWR7"/>
    <s v="SELLABLE"/>
    <s v="DEFECTIVE"/>
    <x v="1"/>
    <s v="LPNPM169836766"/>
    <s v="It does not heat"/>
  </r>
  <r>
    <s v="2021-05-21T02:58:34-07:00"/>
    <s v="113-9880331-1244206"/>
    <s v="DC54-0046"/>
    <x v="126"/>
    <s v="B07WC36H5N"/>
    <s v="B07WC36H5N"/>
    <s v="Degrees Of Comfort Electric Heated Throw Blanket Grey 50 x 60 | Lap Blanket for Office Or Home | 3 Heat Settings W/ 2 Hour Auto Shut Off, UL Certified"/>
    <n v="1"/>
    <s v="LAS2"/>
    <s v="CUSTOMER_DAMAGED"/>
    <s v="UNWANTED_ITEM"/>
    <x v="0"/>
    <s v="LPNRRBI1978471"/>
    <m/>
  </r>
  <r>
    <s v="2021-05-21T02:51:47-07:00"/>
    <s v="114-7927870-4502637"/>
    <s v="DC54-0048"/>
    <x v="19"/>
    <s v="B07W6XZB1X"/>
    <s v="B07W6XZB1X"/>
    <s v="Degrees Of Comfort Electric Heated Throw Blanket Blue 50 x 60 | Lap Blanket for Office Or Home | 3 Heat Settings W/ 2 Hour Auto Shut Off, UL Certified"/>
    <n v="1"/>
    <s v="LAS2"/>
    <s v="DEFECTIVE"/>
    <s v="DEFECTIVE"/>
    <x v="0"/>
    <s v="LPNRRBH0846858"/>
    <s v="control lights up but will not heat"/>
  </r>
  <r>
    <s v="2021-05-21T02:06:50-07:00"/>
    <s v="111-3895003-9224246"/>
    <s v="AMFBA30-0001"/>
    <x v="49"/>
    <s v="B07RRNXQXJ"/>
    <s v="B07RRNXQXJ"/>
    <s v="Codi Stay Cool Pillow for Hot Sleepers | Shredded Gel Infused Memory Foam , CertiPUR-US Certified | Adjustable, Hypoallergenic, Comfort | Sweetnight f"/>
    <n v="1"/>
    <s v="LEX2"/>
    <s v="CUSTOMER_DAMAGED"/>
    <s v="UNWANTED_ITEM"/>
    <x v="0"/>
    <s v="LPNRRBJ9224976"/>
    <m/>
  </r>
  <r>
    <s v="2021-05-21T02:02:24-07:00"/>
    <s v="112-3345595-4397062"/>
    <s v="DC16-0106"/>
    <x v="101"/>
    <s v="B07YM4D662"/>
    <s v="B07YM4D662"/>
    <s v="Degrees of Comfort Zippered Twin Size Bed Bug Mattress Cover/Protector | Waterproof, Breathable, Dust Mite Encasement W/Advance Zipper Flap Design - 3"/>
    <n v="1"/>
    <s v="TUS2"/>
    <s v="CUSTOMER_DAMAGED"/>
    <s v="UNWANTED_ITEM"/>
    <x v="2"/>
    <s v="LPNN675620988"/>
    <m/>
  </r>
  <r>
    <s v="2021-05-21T02:00:32-07:00"/>
    <s v="114-4291398-4137016"/>
    <s v="AMFBA20-0435"/>
    <x v="219"/>
    <s v="B08THL9JQB"/>
    <s v="B08THL9JQB"/>
    <s v="1000 Thread Count Bright White California King Sheet Sets Deep Pocket | Sateen Soft Cotton Grown in India, 4 Piece Bed Sheets - Fitted, Flat &amp; 2 Pillo"/>
    <n v="1"/>
    <s v="LAS2"/>
    <s v="CUSTOMER_DAMAGED"/>
    <s v="MISSED_ESTIMATED_DELIVERY"/>
    <x v="0"/>
    <s v="LPNRRBI0663791"/>
    <m/>
  </r>
  <r>
    <s v="2021-05-21T01:50:29-07:00"/>
    <s v="114-4291398-4137016"/>
    <s v="AMFBA21-0437"/>
    <x v="220"/>
    <s v="B08THF2MS4"/>
    <s v="B08THF2MS4"/>
    <s v="1000 Thread Count Luxury 100% Cotton Soft Pillow Cases Set of 2 | Wrinkle Resistant, Pilling Proof - Shrink Proof - Color Proof | 2PC King Size Pillow"/>
    <n v="1"/>
    <s v="LAS2"/>
    <s v="CUSTOMER_DAMAGED"/>
    <s v="MISSED_ESTIMATED_DELIVERY"/>
    <x v="0"/>
    <s v="LPNRRBI0663782"/>
    <m/>
  </r>
  <r>
    <s v="2021-05-21T01:43:59-07:00"/>
    <s v="114-0619881-7526626"/>
    <s v="DC54-0295"/>
    <x v="77"/>
    <s v="B08HW49VYK"/>
    <s v="B08HW49VYK"/>
    <s v="Degrees of Comfort [Advanced California King Electric Blanket with Dual Controls &amp; Auto Shut Off | Heated Throw for Bed &amp; Living Room | Machine Washab"/>
    <n v="1"/>
    <s v="TUS1"/>
    <s v="CUSTOMER_DAMAGED"/>
    <s v="UNWANTED_ITEM"/>
    <x v="0"/>
    <s v="LPNPM338027350"/>
    <m/>
  </r>
  <r>
    <s v="2021-05-21T00:42:25-07:00"/>
    <s v="112-7650860-9481812"/>
    <s v="DC54-0055"/>
    <x v="13"/>
    <s v="B07W4SGHS8"/>
    <s v="B07W4SGHS8"/>
    <s v="Degrees of Comfort [Advanced Dual Control Electric Blanket Queen Size W/Auto Shut Off | Heated Throw for Bed &amp; Living Room | Machine Washable | UL Cer"/>
    <n v="1"/>
    <s v="TUS1"/>
    <s v="CUSTOMER_DAMAGED"/>
    <s v="UNWANTED_ITEM"/>
    <x v="0"/>
    <s v="LPNPM346109450"/>
    <m/>
  </r>
  <r>
    <s v="2021-05-21T00:19:05-07:00"/>
    <s v="113-0219185-4254651"/>
    <s v="AMFBA40-0192"/>
    <x v="2"/>
    <s v="B082M172Z3"/>
    <s v="B082M172Z3"/>
    <s v="Rustic Modern Curtains for Living Room | Farmhouse Bedroom Window Treatment | Grasscloth Faux Linen | Room Darkening Grommet Top Decor | Off/White 40x"/>
    <n v="1"/>
    <s v="LEX1"/>
    <s v="CUSTOMER_DAMAGED"/>
    <s v="SWITCHEROO"/>
    <x v="0"/>
    <s v="LPNRRBD4770154"/>
    <m/>
  </r>
  <r>
    <s v="2021-05-21T00:19:05-07:00"/>
    <s v="113-0219185-4254651"/>
    <s v="AMFBA40-0192"/>
    <x v="2"/>
    <s v="B082M172Z3"/>
    <s v="B082M172Z3"/>
    <s v="Rustic Modern Curtains for Living Room | Farmhouse Bedroom Window Treatment | Grasscloth Faux Linen | Room Darkening Grommet Top Decor | Off/White 40x"/>
    <n v="1"/>
    <s v="LEX1"/>
    <s v="SELLABLE"/>
    <s v="SWITCHEROO"/>
    <x v="1"/>
    <s v="LPNRRBD4770153"/>
    <m/>
  </r>
  <r>
    <s v="2021-05-20T23:06:34-07:00"/>
    <s v="112-9688367-2465014"/>
    <s v="DC55-0071"/>
    <x v="7"/>
    <s v="B07W4SGTCF"/>
    <s v="B07W4SGTCF"/>
    <s v="Degrees of Comfort Dual Control Heated Mattress Pad Queen Size | Zone Heating Electric Bed Warmer W/ Auto Shut Off | Fit Up to 15 Inch | 12.5ft Long C"/>
    <n v="1"/>
    <s v="MCI7"/>
    <s v="CUSTOMER_DAMAGED"/>
    <s v="MISSED_ESTIMATED_DELIVERY"/>
    <x v="2"/>
    <s v="LPNPM338176723"/>
    <m/>
  </r>
  <r>
    <s v="2021-05-20T21:58:57-07:00"/>
    <s v="111-4967941-9653025"/>
    <s v="DC54-0046"/>
    <x v="126"/>
    <s v="B07WC36H5N"/>
    <s v="B07WC36H5N"/>
    <s v="Degrees Of Comfort Electric Heated Throw Blanket Grey 50 x 60 | Lap Blanket for Office Or Home | 3 Heat Settings W/ 2 Hour Auto Shut Off, UL Certified"/>
    <n v="1"/>
    <s v="IND8"/>
    <s v="CUSTOMER_DAMAGED"/>
    <s v="FOUND_BETTER_PRICE"/>
    <x v="0"/>
    <s v="LPNN897576880"/>
    <m/>
  </r>
  <r>
    <s v="2021-05-20T21:51:49-07:00"/>
    <s v="111-5026758-0797032"/>
    <s v="AMFBA21-0066"/>
    <x v="221"/>
    <s v="B07STY1VW2"/>
    <s v="B07STY1VW2"/>
    <s v="100% Pure Mulberry Silk Pillowcase for Hair and Skin | Premium 25 Momme Worm Silk Pillow Case, Hypoallergenic Antibacterial with Hidden Zipper - 2 Pac"/>
    <n v="1"/>
    <s v="MEM3"/>
    <s v="CUSTOMER_DAMAGED"/>
    <s v="UNAUTHORIZED_PURCHASE"/>
    <x v="2"/>
    <s v="LPNN889346455"/>
    <m/>
  </r>
  <r>
    <s v="2021-05-20T20:22:37-07:00"/>
    <s v="112-0678242-1144203"/>
    <s v="AMFBA40-0184"/>
    <x v="100"/>
    <s v="B082LNZHL5"/>
    <s v="B082LXZ2YY"/>
    <s v="Rustic Modern Curtains for Living Room | Farmhouse Bedroom Window Treatment | Grasscloth Faux Linen | Room Darkening Grommet Top Decor | | Grey 40x84"/>
    <n v="1"/>
    <s v="LEX1"/>
    <s v="SELLABLE"/>
    <s v="SWITCHEROO"/>
    <x v="1"/>
    <s v="LPNRRBI0223118"/>
    <s v="I ordered three pair of 40”x84” curtains, and received two pair of 40”x95” curtains. One pair was the correct size."/>
  </r>
  <r>
    <s v="2021-05-20T20:22:37-07:00"/>
    <s v="112-0678242-1144203"/>
    <s v="AMFBA40-0184"/>
    <x v="100"/>
    <s v="B082LNZHL5"/>
    <s v="B082LXZ2YY"/>
    <s v="Rustic Modern Curtains for Living Room | Farmhouse Bedroom Window Treatment | Grasscloth Faux Linen | Room Darkening Grommet Top Decor | | Grey 40x84"/>
    <n v="1"/>
    <s v="LEX1"/>
    <s v="SELLABLE"/>
    <s v="SWITCHEROO"/>
    <x v="1"/>
    <s v="LPNRRBI0223116"/>
    <s v="I ordered three pair of 40”x84” curtains, and received two pair of 40”x95” curtains. One pair was the correct size."/>
  </r>
  <r>
    <s v="2021-05-20T19:49:12-07:00"/>
    <s v="111-0253195-0807436"/>
    <s v="DC54-0297"/>
    <x v="215"/>
    <s v="B08HVXVCN3"/>
    <s v="B08HVXVCN3"/>
    <s v="Microplush Electric Blanket with Foot Pocket Red 50x62 | Heated Lap Throw for Home or Office - Keeps Toes Toasty | 3 Heat Settings with Auto Shut Off"/>
    <n v="1"/>
    <s v="TUS1"/>
    <s v="DEFECTIVE"/>
    <s v="DEFECTIVE"/>
    <x v="0"/>
    <s v="LPNPM346752951"/>
    <s v="Control flashes green but won&amp;#39;t turn on."/>
  </r>
  <r>
    <s v="2021-05-20T18:09:55-07:00"/>
    <s v="112-2169205-8829046"/>
    <s v="DC55-0072"/>
    <x v="21"/>
    <s v="B07W82BNPT"/>
    <s v="B07W82BNPT"/>
    <s v="Degrees Of Comfort Dual Control Heated Mattress Pad King Size | Electric Bed Warmer W/ Adjustable Zone Heating | Fit Up to 15 Inch | 12.5ft Long Cord"/>
    <n v="1"/>
    <s v="LUK7"/>
    <s v="CUSTOMER_DAMAGED"/>
    <s v="UNWANTED_ITEM"/>
    <x v="0"/>
    <s v="LPNRRAY2760113"/>
    <m/>
  </r>
  <r>
    <s v="2021-05-20T17:53:26-07:00"/>
    <s v="111-1606791-1573020"/>
    <s v="AMFBA50-0079"/>
    <x v="222"/>
    <s v="B07T44MKBC"/>
    <s v="B07T44MKBC"/>
    <s v="Hyde Lane Fluffy Plush Throw Blankets for Couch Sofa - 2 Way Reversible | Shaggy Fuzzy Throw Blanket for Bed with Ultra Soft Long Faux Fur | Easy Ca"/>
    <n v="1"/>
    <s v="DPA7"/>
    <s v="CUSTOMER_DAMAGED"/>
    <s v="UNWANTED_ITEM"/>
    <x v="2"/>
    <s v="LPNPM365268158"/>
    <m/>
  </r>
  <r>
    <s v="2021-05-20T17:34:19-07:00"/>
    <s v="111-9080224-1181821"/>
    <s v="AMFBA40-0193"/>
    <x v="43"/>
    <s v="B082M24G41"/>
    <s v="B082M24G41"/>
    <s v="Rustic Modern Curtains for Living Room | Farmhouse Bedroom Window Treatment | Grasscloth Faux Linen | Room Darkening Grommet Top Decor | Off/White 40x"/>
    <n v="1"/>
    <s v="LEX2"/>
    <s v="SELLABLE"/>
    <s v="NOT_AS_DESCRIBED"/>
    <x v="1"/>
    <s v="LPNRRBJ9583396"/>
    <m/>
  </r>
  <r>
    <s v="2021-05-20T17:34:19-07:00"/>
    <s v="111-9080224-1181821"/>
    <s v="AMFBA40-0193"/>
    <x v="43"/>
    <s v="B082M24G41"/>
    <s v="B082M24G41"/>
    <s v="Rustic Modern Curtains for Living Room | Farmhouse Bedroom Window Treatment | Grasscloth Faux Linen | Room Darkening Grommet Top Decor | Off/White 40x"/>
    <n v="1"/>
    <s v="LEX2"/>
    <s v="SELLABLE"/>
    <s v="NOT_AS_DESCRIBED"/>
    <x v="1"/>
    <s v="LPNRRBJ9583395"/>
    <m/>
  </r>
  <r>
    <s v="2021-05-20T17:08:15-07:00"/>
    <s v="114-2701474-8506650"/>
    <s v="AMFBA20-0282"/>
    <x v="223"/>
    <s v="B0882LYPQQ"/>
    <s v="B0882LYPQQ"/>
    <s v="Hyde Lane 100% Cotton 500 Thread Count Sheets Queen Size | Luxury Long Staple Cotton | Hotel Quality Soft Sateen Weave Deep Pocket Fits Mattress Up to"/>
    <n v="1"/>
    <s v="RIC9"/>
    <s v="SELLABLE"/>
    <s v="DEFECTIVE"/>
    <x v="1"/>
    <s v="LPNRRBF7323737"/>
    <m/>
  </r>
  <r>
    <s v="2021-05-20T17:07:50-07:00"/>
    <s v="113-7629836-9912203"/>
    <s v="AMFBA10-0006"/>
    <x v="132"/>
    <s v="B07TKP9MK8"/>
    <s v="B07TKP9MK8"/>
    <s v="Codi 100% Organic Eucalyptus Comforter King/Calking Size | Cloud Lightweight Cooling Duvet for Night Sweats and Hot Sleepers in Summer | Softest, Brea"/>
    <n v="1"/>
    <s v="TUS1"/>
    <s v="CUSTOMER_DAMAGED"/>
    <s v="NOT_AS_DESCRIBED"/>
    <x v="0"/>
    <s v="LPNPM353921390"/>
    <m/>
  </r>
  <r>
    <s v="2021-05-20T16:29:22-07:00"/>
    <s v="114-9607662-3757055"/>
    <s v="DC50-0179"/>
    <x v="224"/>
    <s v="B08FCVL7C6"/>
    <s v="B08FCVL7C6"/>
    <s v="DEGREES OF COMFORT Fleece Twin Blanket for Bed - MicroVelour Velvet | Silky Soft &amp; Lightweight | Use on Couch, BedT or Camping | 4 Sizes 10 Colors Ava"/>
    <n v="1"/>
    <s v="OAK7"/>
    <s v="SELLABLE"/>
    <s v="ORDERED_WRONG_ITEM"/>
    <x v="2"/>
    <s v="LPNPM320790811"/>
    <s v="I purchased the wrong type."/>
  </r>
  <r>
    <s v="2021-05-20T15:44:49-07:00"/>
    <s v="113-2188656-2990656"/>
    <s v="DC55-0071"/>
    <x v="7"/>
    <s v="B07W4SGTCF"/>
    <s v="B07W4SGTCF"/>
    <s v="Degrees of Comfort Dual Control Heated Mattress Pad Queen Size | Zone Heating Electric Bed Warmer W/ Auto Shut Off | Fit Up to 15 Inch | 12.5ft Long C"/>
    <n v="1"/>
    <s v="LUK7"/>
    <s v="DEFECTIVE"/>
    <s v="DEFECTIVE"/>
    <x v="0"/>
    <s v="LPNRRAY2772246"/>
    <s v="One control does not work"/>
  </r>
  <r>
    <s v="2021-05-20T14:34:59-07:00"/>
    <s v="113-8843747-3397817"/>
    <s v="DC54-0051"/>
    <x v="225"/>
    <s v="B07W4SFR2F"/>
    <s v="B07W4SFR2F"/>
    <s v="Degrees Of Comfort Electric Heated Throw Blanket Green Plaid 50 x 60 | Lap Blanket for Office Or Home | 3 Heat Settings W/ 2 Hour Auto Shut Off, UL Ce"/>
    <n v="1"/>
    <s v="LAS2"/>
    <s v="CUSTOMER_DAMAGED"/>
    <s v="UNWANTED_ITEM"/>
    <x v="0"/>
    <s v="LPNRRBI1549913"/>
    <m/>
  </r>
  <r>
    <s v="2021-05-20T14:10:20-07:00"/>
    <s v="111-2455903-4802622"/>
    <s v="AMFBA50-0081"/>
    <x v="85"/>
    <s v="B07T57XDBR"/>
    <s v="B07T57XDBR"/>
    <s v="Hyde Lane Fluffy Cute Throw Blankets for Couch Sofa - 2 Way Reversible Ultra Soft Long Faux Fur Couch Throw Blanket, Shaggy Cozy Blanket for Girls Eas"/>
    <n v="1"/>
    <s v="LEX1"/>
    <s v="SELLABLE"/>
    <s v="UNWANTED_ITEM"/>
    <x v="1"/>
    <s v="LPNRRBD4221711"/>
    <s v="I’m looking for even bigger size and will order another one of the same brand"/>
  </r>
  <r>
    <s v="2021-05-20T13:50:26-07:00"/>
    <s v="111-8478178-3126644"/>
    <s v="DC51-0192"/>
    <x v="160"/>
    <s v="B08FCVLMPP"/>
    <s v="B08FCVLMPP"/>
    <s v="DEGREES OF COMFORT Soft Blankets Queen Size Fleece Blanket - MicroVelour Velvet Fuzzy Plush | Warm Silky Soft Lightweight | 90x90 Blush"/>
    <n v="1"/>
    <s v="EWR7"/>
    <s v="CUSTOMER_DAMAGED"/>
    <s v="ORDERED_WRONG_ITEM"/>
    <x v="0"/>
    <s v="LPNPM166859638"/>
    <m/>
  </r>
  <r>
    <s v="2021-05-20T13:43:04-07:00"/>
    <s v="112-8969626-5127415"/>
    <s v="DC20-0387"/>
    <x v="226"/>
    <s v="B08B9LT1M3"/>
    <s v="B08B9LT1M3"/>
    <s v="King Bed Sheets Set 4 Piece - 1 Flat, 1 Fitted with Deep Pocket Fits Most Mattress, 2 Pillowcases | Soft Brushed 1800 Microfiber Blend Bed Sheet | Wri"/>
    <n v="1"/>
    <s v="LEX2"/>
    <s v="SELLABLE"/>
    <s v="NOT_AS_DESCRIBED"/>
    <x v="1"/>
    <s v="LPNRRBJ9373744"/>
    <s v="Stripes are more black than gray"/>
  </r>
  <r>
    <s v="2021-05-20T13:37:15-07:00"/>
    <s v="114-6638211-3973818"/>
    <s v="DC51-0005"/>
    <x v="89"/>
    <s v="B07DXCZG45"/>
    <s v="B07DXCZG45"/>
    <s v="Degrees Of Comfort Weighted Blanket Queen Size for Adults - Even Weight Distribution with Premium Glass Beads | Warm Heavy Blanket for One Person use"/>
    <n v="1"/>
    <s v="LUK7"/>
    <s v="CUSTOMER_DAMAGED"/>
    <s v="UNWANTED_ITEM"/>
    <x v="0"/>
    <s v="LPNRRAY2838049"/>
    <m/>
  </r>
  <r>
    <s v="2021-05-20T12:27:12-07:00"/>
    <s v="112-5649664-7429853"/>
    <s v="DC16-0089"/>
    <x v="97"/>
    <s v="B07R54RCBV"/>
    <s v="B07R54RCBV"/>
    <s v="Degrees of Comfort Premium Waterproof Mattress Encasement Queen Size 13-15'' Inch Deep Pocket | Zippered Design with Cotton Cover, 3M Scotchgard Stain"/>
    <n v="1"/>
    <s v="EWR7"/>
    <s v="SELLABLE"/>
    <s v="ORDERED_WRONG_ITEM"/>
    <x v="1"/>
    <s v="LPNPM308363908"/>
    <m/>
  </r>
  <r>
    <s v="2021-05-20T12:24:34-07:00"/>
    <s v="112-4644474-0958609"/>
    <s v="AMFBA40-0183"/>
    <x v="207"/>
    <s v="B082LVY27X"/>
    <s v="B082LVY27X"/>
    <s v="Rustic Modern Curtains for Living Room | Farmhouse Bedroom Window Treatment | Grasscloth Faux Linen | Room Darkening Grommet Top Decor | Grey 40x63 In"/>
    <n v="1"/>
    <s v="LEX1"/>
    <s v="SELLABLE"/>
    <s v="DAMAGED_BY_FC"/>
    <x v="1"/>
    <s v="LPNRRBD4970648"/>
    <m/>
  </r>
  <r>
    <s v="2021-05-20T12:24:34-07:00"/>
    <s v="112-4644474-0958609"/>
    <s v="AMFBA40-0183"/>
    <x v="207"/>
    <s v="B082LVY27X"/>
    <s v="B082LVY27X"/>
    <s v="Rustic Modern Curtains for Living Room | Farmhouse Bedroom Window Treatment | Grasscloth Faux Linen | Room Darkening Grommet Top Decor | Grey 40x63 In"/>
    <n v="1"/>
    <s v="LEX1"/>
    <s v="SELLABLE"/>
    <s v="DAMAGED_BY_FC"/>
    <x v="1"/>
    <s v="LPNRRBD4970646"/>
    <m/>
  </r>
  <r>
    <s v="2021-05-20T12:24:34-07:00"/>
    <s v="112-4644474-0958609"/>
    <s v="AMFBA40-0183"/>
    <x v="207"/>
    <s v="B082LVY27X"/>
    <s v="B082LVY27X"/>
    <s v="Rustic Modern Curtains for Living Room | Farmhouse Bedroom Window Treatment | Grasscloth Faux Linen | Room Darkening Grommet Top Decor | Grey 40x63 In"/>
    <n v="1"/>
    <s v="LEX1"/>
    <s v="SELLABLE"/>
    <s v="DAMAGED_BY_FC"/>
    <x v="1"/>
    <s v="LPNRRBD4970647"/>
    <m/>
  </r>
  <r>
    <s v="2021-05-20T12:22:00-07:00"/>
    <s v="111-3968084-1887469"/>
    <s v="AMFBA14-0339"/>
    <x v="227"/>
    <s v="B08R16XKKK"/>
    <s v="B08R16XKKK"/>
    <s v="Hyde Lane 2 Piece Reversible Coverlet Twin/Twin XL Quilt Set | 66x90 - Seafoam | Soft Microfiber Standard Bed Spread | All Season | Farmhouse Bed Spre"/>
    <n v="1"/>
    <s v="LAS2"/>
    <s v="CUSTOMER_DAMAGED"/>
    <s v="UNWANTED_ITEM"/>
    <x v="0"/>
    <s v="LPNRRBI0959071"/>
    <m/>
  </r>
  <r>
    <s v="2021-05-20T11:35:30-07:00"/>
    <s v="112-4153327-1485041"/>
    <s v="DC51-0005"/>
    <x v="89"/>
    <s v="B07DXCZG45"/>
    <s v="B07DXCZG45"/>
    <s v="Degrees Of Comfort Weighted Blanket Queen Size for Adults - Even Weight Distribution with Premium Glass Beads | Warm Heavy Blanket for One Person use"/>
    <n v="1"/>
    <s v="LUK7"/>
    <s v="CUSTOMER_DAMAGED"/>
    <s v="UNWANTED_ITEM"/>
    <x v="0"/>
    <s v="LPNRRAY2302583"/>
    <m/>
  </r>
  <r>
    <s v="2021-05-20T10:56:19-07:00"/>
    <s v="112-7981168-2527459"/>
    <s v="AMFBA40-0187"/>
    <x v="12"/>
    <s v="B082LRNF5J"/>
    <s v="B082LRNF5J"/>
    <s v="Rustic Modern Curtains for Living Room | Farmhouse Bedroom Window Treatment | Grasscloth Faux Linen | Room Darkening Grommet Top Decor | Yellow/Ivory"/>
    <n v="1"/>
    <s v="MEM3"/>
    <s v="SELLABLE"/>
    <s v="SWITCHEROO"/>
    <x v="1"/>
    <s v="LPNN905402594"/>
    <s v="FOR THE SECOND TIME I have received the wrong curtains. First was the wrong size and now it is not only the wrong size AGAIN but the wrong color."/>
  </r>
  <r>
    <s v="2021-05-20T10:49:51-07:00"/>
    <s v="111-8640610-2200219"/>
    <s v="DC21-0353"/>
    <x v="150"/>
    <s v="B089JM88NL"/>
    <s v="B089JM88NL"/>
    <s v="Satin Pillow Cases Standard Size | Satin Pillowcase 2 Pack for Hair and Skin | Gold, Pillow Covers, 20 x 26 Inch - Satin Weave Silky Comfort | Reduce"/>
    <n v="1"/>
    <s v="LAS2"/>
    <s v="SELLABLE"/>
    <s v="DEFECTIVE"/>
    <x v="1"/>
    <s v="LPNRRBI1605435"/>
    <m/>
  </r>
  <r>
    <s v="2021-05-20T10:49:51-07:00"/>
    <s v="111-8640610-2200219"/>
    <s v="DC21-0353"/>
    <x v="150"/>
    <s v="B089JM88NL"/>
    <s v="B089JM88NL"/>
    <s v="Satin Pillow Cases Standard Size | Satin Pillowcase 2 Pack for Hair and Skin | Gold, Pillow Covers, 20 x 26 Inch - Satin Weave Silky Comfort | Reduce"/>
    <n v="1"/>
    <s v="LAS2"/>
    <s v="CUSTOMER_DAMAGED"/>
    <s v="DEFECTIVE"/>
    <x v="0"/>
    <s v="LPNRRBI1605434"/>
    <m/>
  </r>
  <r>
    <s v="2021-05-20T10:48:49-07:00"/>
    <s v="114-6188197-1980218"/>
    <s v="AMFBA21-0014"/>
    <x v="228"/>
    <s v="B07STY2JQ8"/>
    <s v="B07STY2JQ8"/>
    <s v="100% Pure Mulberry Silk Pillowcase for Hair and Skin, Satin Grey, Queen Size Pillow Cases with Hidden Zipper - 1 Pack 20x30"/>
    <n v="1"/>
    <s v="LGB7"/>
    <s v="SELLABLE"/>
    <s v="UNDELIVERABLE_UNKNOWN"/>
    <x v="1"/>
    <s v="LPNRR727418391"/>
    <m/>
  </r>
  <r>
    <s v="2021-05-20T10:22:46-07:00"/>
    <s v="113-9935638-4847446"/>
    <s v="DC54-0056"/>
    <x v="64"/>
    <s v="B07WC4KN6X"/>
    <s v="B07WC4KN6X"/>
    <s v="Degrees of Comfort [Advanced Dual Control Electric Blanket King Size W/Auto Shut Off | Heated Throw for Bed &amp; Living Room | Machine Washable | UL Cert"/>
    <n v="1"/>
    <s v="ONT2"/>
    <s v="DEFECTIVE"/>
    <s v="DAMAGED_BY_FC"/>
    <x v="0"/>
    <s v="LPNRR278049510"/>
    <s v="On second day. One of the controller won&amp;#39;t work, just keep flashing. Unplug and plug back in works for next few days. And after that all it did is flashing."/>
  </r>
  <r>
    <s v="2021-05-20T10:04:32-07:00"/>
    <s v="111-9813591-0005860"/>
    <s v="AMFBA40-0262"/>
    <x v="229"/>
    <s v="B08B9RX9W4"/>
    <s v="B08B9RX9W4"/>
    <s v="Illuminology Grey Blackout Curtains for Bedroom, Bathroom, Livingroom, Dining, Nursery Room | 2 x Window Curtain Panels | 52 x 63 Inch Each Panel | Gr"/>
    <n v="1"/>
    <s v="LEX1"/>
    <s v="CUSTOMER_DAMAGED"/>
    <s v="UNWANTED_ITEM"/>
    <x v="0"/>
    <s v="LPNRRBI3295368"/>
    <m/>
  </r>
  <r>
    <s v="2021-05-20T09:54:31-07:00"/>
    <s v="114-4589243-1136232"/>
    <s v="AMFBA10-0006"/>
    <x v="132"/>
    <s v="B07TKP9MK8"/>
    <s v="B07TKP9MK8"/>
    <s v="Codi 100% Organic Eucalyptus Comforter King/Calking Size | Cloud Lightweight Cooling Duvet for Night Sweats and Hot Sleepers in Summer | Softest, Brea"/>
    <n v="1"/>
    <s v="TUS1"/>
    <s v="CUSTOMER_DAMAGED"/>
    <s v="NOT_AS_DESCRIBED"/>
    <x v="0"/>
    <s v="LPNPM339590996"/>
    <m/>
  </r>
  <r>
    <s v="2021-05-20T09:53:19-07:00"/>
    <s v="111-4626607-8147442"/>
    <s v="DC50-0212"/>
    <x v="230"/>
    <s v="B08DC9C8WC"/>
    <s v="B08DC9C8WC"/>
    <s v="Degrees of Comfort Sherpa Weighted Blanket Throw for Adults | Dual-Sided Fuzzy Soft Sherpa &amp; Velvet Plush Fleece | Weighted Throw for One Person Use ("/>
    <n v="1"/>
    <s v="LUK7"/>
    <s v="CUSTOMER_DAMAGED"/>
    <s v="UNWANTED_ITEM"/>
    <x v="0"/>
    <s v="LPNRRAY2850697"/>
    <m/>
  </r>
  <r>
    <s v="2021-05-20T09:09:41-07:00"/>
    <s v="112-0972774-2682658"/>
    <s v="AMFBA40-0194"/>
    <x v="6"/>
    <s v="B082LP2CX3"/>
    <s v="B082LP2CX3"/>
    <s v="Rustic Modern Curtains for Living Room | Farmhouse Bedroom Window Treatment | Grasscloth Faux Linen | Room Darkening Grommet Top Decor | Off/White 40x"/>
    <n v="1"/>
    <s v="LAS2"/>
    <s v="SELLABLE"/>
    <s v="UNWANTED_ITEM"/>
    <x v="1"/>
    <s v="LPNRRBI0735082"/>
    <s v="Too short"/>
  </r>
  <r>
    <s v="2021-05-20T08:53:25-07:00"/>
    <s v="113-0047195-7867408"/>
    <s v="DC51-0009"/>
    <x v="231"/>
    <s v="B07MKTK8NS"/>
    <s v="B07MKTK8NS"/>
    <s v="Degrees Of Comfort Cooling Weighted Blanket Queen Size Bed, 1 x Cozyheat Warm Minky Plush, 1 x Coolmax Washable Removable Covers Included | Micro Glas"/>
    <n v="1"/>
    <s v="LUK7"/>
    <s v="CUSTOMER_DAMAGED"/>
    <s v="UNWANTED_ITEM"/>
    <x v="0"/>
    <s v="LPNRRAY2602484"/>
    <m/>
  </r>
  <r>
    <s v="2021-05-20T08:45:37-07:00"/>
    <s v="114-9619346-8881867"/>
    <s v="AMFBA10-0005"/>
    <x v="22"/>
    <s v="B07TJLWH3N"/>
    <s v="B07TJLWH3N"/>
    <s v="Codi 100% Organic Eucalyptus Comforter Queen/Full Size | Cloud Lightweight Cooling Duvet for Night Sweats and Hot Sleepers in Summer | Cool, Breathabl"/>
    <n v="1"/>
    <s v="TUS1"/>
    <s v="CUSTOMER_DAMAGED"/>
    <s v="NOT_AS_DESCRIBED"/>
    <x v="0"/>
    <s v="LPNPM347739308"/>
    <m/>
  </r>
  <r>
    <s v="2021-05-20T08:10:23-07:00"/>
    <s v="111-1673686-2304258"/>
    <s v="AMFBA40-0263"/>
    <x v="232"/>
    <s v="B08B9PXKDJ"/>
    <s v="B08B9PXKDJ"/>
    <s v="Illuminology Gray Blackout Window Curtain , Living Room Curtains 84 Inch Length , 52 Inches Width | 2 Pack Drapes for Bedroom with Grommet Top, Triple"/>
    <n v="1"/>
    <s v="EWR7"/>
    <s v="CUSTOMER_DAMAGED"/>
    <s v="UNWANTED_ITEM"/>
    <x v="0"/>
    <s v="LPNPM145770750"/>
    <m/>
  </r>
  <r>
    <s v="2021-05-20T06:35:11-07:00"/>
    <s v="111-2659672-2832231"/>
    <s v="DC55-0071"/>
    <x v="7"/>
    <s v="B07W4SGTCF"/>
    <s v="B07W4SGTCF"/>
    <s v="Degrees of Comfort Dual Control Heated Mattress Pad Queen Size | Zone Heating Electric Bed Warmer W/ Auto Shut Off | Fit Up to 15 Inch | 12.5ft Long C"/>
    <n v="1"/>
    <s v="CVG2"/>
    <s v="CUSTOMER_DAMAGED"/>
    <s v="UNWANTED_ITEM"/>
    <x v="0"/>
    <s v="LPNRRAY4714933"/>
    <m/>
  </r>
  <r>
    <s v="2021-05-20T05:36:40-07:00"/>
    <s v="112-9710489-5786668"/>
    <s v="DC54-0307"/>
    <x v="185"/>
    <s v="B08HW5ZWTQ"/>
    <s v="B08HW5ZWTQ"/>
    <s v="Sherpa Heated Robe Poncho, Snuggle Electric Blanket Throw |Top Warming Gifts for Holiday |Washable Reversible Fleece, 50 x 64 Inch, Leopard Print, 3 H"/>
    <n v="1"/>
    <s v="LEX1"/>
    <s v="CUSTOMER_DAMAGED"/>
    <s v="DEFECTIVE"/>
    <x v="0"/>
    <s v="LPNRRBI3300520"/>
    <m/>
  </r>
  <r>
    <s v="2021-05-20T04:30:47-07:00"/>
    <s v="114-6932373-3148202"/>
    <s v="DC54-0092"/>
    <x v="107"/>
    <s v="B07WC5N7TN"/>
    <s v="B07WC5N7TN"/>
    <s v="Microplush Electric Blanket with Foot Pocket Grey 50x62 | Heated Lap Throw for Home or Office - Keeps Toes Toasty | 3 Heat Settings with Auto Shut Off"/>
    <n v="1"/>
    <s v="LEX1"/>
    <s v="CUSTOMER_DAMAGED"/>
    <s v="UNWANTED_ITEM"/>
    <x v="0"/>
    <s v="LPNRRBD4968076"/>
    <m/>
  </r>
  <r>
    <s v="2021-05-20T04:13:51-07:00"/>
    <s v="114-2552547-5050651"/>
    <s v="DC50-0022"/>
    <x v="62"/>
    <s v="B07S3Y44DG"/>
    <s v="B07S3Y44DG"/>
    <s v="Degrees of Comfort Sherpa Weighted Throw Blanket for Adults | Dual-Sided Fuzzy Soft Sherpa &amp; Velvet Plush Fleece | Soft Weighted Blanket for One Perso"/>
    <n v="1"/>
    <s v="HCA6"/>
    <s v="SELLABLE"/>
    <s v="QUALITY_UNACCEPTABLE"/>
    <x v="1"/>
    <s v="LPNPM320660533"/>
    <s v="Product does not meet expectations"/>
  </r>
  <r>
    <s v="2021-05-20T03:28:23-07:00"/>
    <s v="113-6745295-9364215"/>
    <s v="DC51-0035"/>
    <x v="66"/>
    <s v="B07S51CX9H"/>
    <s v="B07S51CX9H"/>
    <s v="Degrees Of Comfort Cooling Weighted Blanket Queen Size Bed, 1 x Cozyheat Warm Minky Plush, 1 x Coolmax Washable Removable Covers Included | Micro Glas"/>
    <n v="1"/>
    <s v="LUK7"/>
    <s v="CUSTOMER_DAMAGED"/>
    <s v="UNWANTED_ITEM"/>
    <x v="0"/>
    <s v="LPNRRAY2374865"/>
    <m/>
  </r>
  <r>
    <s v="2021-05-20T03:15:27-07:00"/>
    <s v="111-0611482-7813830"/>
    <s v="DC51-0005"/>
    <x v="89"/>
    <s v="B07DXCZG45"/>
    <s v="B07DXCZG45"/>
    <s v="Degrees Of Comfort Weighted Blanket Queen Size for Adults - Even Weight Distribution with Premium Glass Beads | Warm Heavy Blanket for One Person use"/>
    <n v="1"/>
    <s v="LUK7"/>
    <s v="CUSTOMER_DAMAGED"/>
    <s v="UNWANTED_ITEM"/>
    <x v="0"/>
    <s v="LPNRRAY2371115"/>
    <m/>
  </r>
  <r>
    <s v="2021-05-20T02:22:57-07:00"/>
    <s v="112-3059237-2220254"/>
    <s v="DC51-0030"/>
    <x v="170"/>
    <s v="B07S1QKGBD"/>
    <s v="B07S1QKGBD"/>
    <s v="Degrees of Comfort Coolmax Weighted Blanket with Washable Cover | 1 x Cozyheat Minky Plush, 1 x Cooling Removable Covers Included | Micro Glass Beads"/>
    <n v="1"/>
    <s v="LAS2"/>
    <s v="CUSTOMER_DAMAGED"/>
    <s v="DEFECTIVE"/>
    <x v="0"/>
    <s v="LPNRRBH0865888"/>
    <m/>
  </r>
  <r>
    <s v="2021-05-20T01:11:34-07:00"/>
    <s v="113-8808307-2471447"/>
    <s v="DC54-0052"/>
    <x v="233"/>
    <s v="B07WC56MTV"/>
    <s v="B07WC56MTV"/>
    <s v="Degrees Of Comfort Heated Blanket | Electric Lap Blankets and Throws for Office | 3 Heat Settings W/ 2 Hour Auto Shut Off, UL Certified &amp; Low EMF | Ma"/>
    <n v="1"/>
    <s v="LAS2"/>
    <s v="CUSTOMER_DAMAGED"/>
    <s v="DEFECTIVE"/>
    <x v="2"/>
    <s v="LPNRRBI0849863"/>
    <m/>
  </r>
  <r>
    <s v="2021-05-20T01:05:32-07:00"/>
    <s v="112-1372188-9016248"/>
    <s v="DC54-0066"/>
    <x v="142"/>
    <s v="B07WC6S4HM"/>
    <s v="B07WC6S4HM"/>
    <s v="Degrees of Comfort [Advanced Full Size Electric Blanket with Auto Shut Off | Microplush Heated Blanket for Bed &amp; Living Room | Single Controller | UL"/>
    <n v="1"/>
    <s v="LAS2"/>
    <s v="CUSTOMER_DAMAGED"/>
    <s v="NOT_AS_DESCRIBED"/>
    <x v="0"/>
    <s v="LPNRRBI1009218"/>
    <m/>
  </r>
  <r>
    <s v="2021-05-20T01:02:45-07:00"/>
    <s v="111-4278785-7780265"/>
    <s v="DC54-0064"/>
    <x v="23"/>
    <s v="B07W6Y1RLH"/>
    <s v="B07W6Y1RLH"/>
    <s v="Degrees of Comfort [Advanced Dual Control Electric Blanket King Size W/Auto Shut Off | Heated Throw for Bed &amp; Living Room | Machine Washable | UL Cert"/>
    <n v="1"/>
    <s v="TUS1"/>
    <s v="DEFECTIVE"/>
    <s v="DEFECTIVE"/>
    <x v="0"/>
    <s v="LPNPM346604226"/>
    <s v="One side is faulty"/>
  </r>
  <r>
    <s v="2021-05-20T00:59:17-07:00"/>
    <s v="113-9845416-2160231"/>
    <s v="DC54-0053"/>
    <x v="115"/>
    <s v="B07W82B6GP"/>
    <s v="B07W82B6GP"/>
    <s v="Degrees Of Comfort [Advanced] Microplush Electric Blanket with Auto Shut Off | Heating Blankets for Bed &amp; Living Room | Machine Washable | UL Certifie"/>
    <n v="1"/>
    <s v="MEM3"/>
    <s v="DEFECTIVE"/>
    <s v="DEFECTIVE"/>
    <x v="2"/>
    <s v="LPNN881372056"/>
    <s v="This electric blanket barely warms up, even after half an hour. Many of the coils don&amp;#39;t warm up at all."/>
  </r>
  <r>
    <s v="2021-05-20T00:33:58-07:00"/>
    <s v="112-7046883-9231414"/>
    <s v="DC54-0297"/>
    <x v="215"/>
    <s v="B08HVXVCN3"/>
    <s v="B08HVXVCN3"/>
    <s v="Microplush Electric Blanket with Foot Pocket Red 50x62 | Heated Lap Throw for Home or Office - Keeps Toes Toasty | 3 Heat Settings with Auto Shut Off"/>
    <n v="1"/>
    <s v="MCI7"/>
    <s v="SELLABLE"/>
    <s v="UNDELIVERABLE_UNKNOWN"/>
    <x v="1"/>
    <s v="LPNPM243593921"/>
    <m/>
  </r>
  <r>
    <s v="2021-05-20T00:08:16-07:00"/>
    <s v="111-1913540-5679422"/>
    <s v="AMFBA20-0118"/>
    <x v="34"/>
    <s v="B07TLPZVTL"/>
    <s v="B07TLPZVTL"/>
    <s v="Hyde Lane 400 Thread Count 100% Cotton King Fitted Sheet Only | Hotel Collection Long Staple Cotton Sheets Luxury Sateen Weave | Fits Mattress Up to 1"/>
    <n v="1"/>
    <s v="LAS2"/>
    <s v="CUSTOMER_DAMAGED"/>
    <s v="ORDERED_WRONG_ITEM"/>
    <x v="0"/>
    <s v="LPNRRBI1057363"/>
    <m/>
  </r>
  <r>
    <s v="2021-05-19T23:17:09-07:00"/>
    <s v="114-5647129-7231433"/>
    <s v="DC51-0032"/>
    <x v="30"/>
    <s v="B07RYP2PGN"/>
    <s v="B07RYP2PGN"/>
    <s v="Degrees of Comfort Weighted Blanket w/ 2 Duvet Covers for Hot &amp; Cold Sleepers|Advanced Nano-Ceramic Beads Deliver Durability &amp; Silky Comfort (48x72 15"/>
    <n v="1"/>
    <s v="MEM3"/>
    <s v="CUSTOMER_DAMAGED"/>
    <s v="DEFECTIVE"/>
    <x v="2"/>
    <s v="LPNN885370020"/>
    <m/>
  </r>
  <r>
    <s v="2021-05-19T22:22:44-07:00"/>
    <s v="112-6632454-2352231"/>
    <s v="AMFBA20-0162"/>
    <x v="234"/>
    <s v="B07TN22CJQ"/>
    <s v="B07TN22CJQ"/>
    <s v="Luxury 1000 Thread Count Cotton Sheets for Queen Size Bed | Sateen Soft Grey Sheet Set with Deep Pocket, 4 Piece Bedsheets - Fitted, Flat &amp; 2 Pillow C"/>
    <n v="1"/>
    <s v="CVG2"/>
    <s v="SELLABLE"/>
    <s v="UNDELIVERABLE_REFUSED"/>
    <x v="1"/>
    <s v="LPNRRBF9304440"/>
    <m/>
  </r>
  <r>
    <s v="2021-05-19T22:15:59-07:00"/>
    <s v="111-5238647-9306627"/>
    <s v="DC21-0353"/>
    <x v="150"/>
    <s v="B089JM88NL"/>
    <s v="B089JM88NL"/>
    <s v="Satin Pillowcase for Hair and Skin | Gold Pillow Cases Standard Size Set of 2, 20 x 26 - Reduce Irritation &amp; Frizzy | Satin Weave Cover for Silky Comf"/>
    <n v="1"/>
    <s v="EWR7"/>
    <s v="DEFECTIVE"/>
    <s v="DEFECTIVE"/>
    <x v="2"/>
    <s v="LPNPM169840791"/>
    <s v="There are black stains that look like ink marks on one of the pillow cases"/>
  </r>
  <r>
    <s v="2021-05-19T22:10:35-07:00"/>
    <s v="114-1594299-8978605"/>
    <s v="AMFBA21-0008"/>
    <x v="235"/>
    <s v="B07SX67PXY"/>
    <s v="B07SX67PXY"/>
    <s v="100% Pure Mulberry Silk Pillowcase for Hair and Skin, Satin Natural White, Queen Size Pillow Cases with Hidden Zipper - 1 Pack 20x30"/>
    <n v="1"/>
    <s v="LAS2"/>
    <s v="CUSTOMER_DAMAGED"/>
    <s v="NOT_AS_DESCRIBED"/>
    <x v="0"/>
    <s v="LPNRRBI0671285"/>
    <m/>
  </r>
  <r>
    <s v="2021-05-19T21:30:57-07:00"/>
    <s v="114-6545621-4587451"/>
    <s v="DC54-0055"/>
    <x v="13"/>
    <s v="B07W4SGHS8"/>
    <s v="B07W4SGHS8"/>
    <s v="Degrees of Comfort [Advanced Dual Control Electric Blanket Queen Size W/Auto Shut Off | Heated Throw for Bed &amp; Living Room | Machine Washable | UL Cer"/>
    <n v="1"/>
    <s v="LUK7"/>
    <s v="DEFECTIVE"/>
    <s v="DEFECTIVE"/>
    <x v="0"/>
    <s v="LPNRRAY2418258"/>
    <s v="My blanket isn’t getting hot"/>
  </r>
  <r>
    <s v="2021-05-19T20:01:46-07:00"/>
    <s v="111-8661814-6096263"/>
    <s v="DC51-0007"/>
    <x v="112"/>
    <s v="B07M69HHFZ"/>
    <s v="B07M69HHFZ"/>
    <s v="Degrees of Comfort Kids Weighted Blanket for Kids w/ 2 Duvet Covers for Hot &amp; Cold Sleepers|Advanced Nano-Ceramic Beads Deliver Durability &amp; Silky Com"/>
    <n v="1"/>
    <s v="MEM3"/>
    <s v="CUSTOMER_DAMAGED"/>
    <s v="DEFECTIVE"/>
    <x v="2"/>
    <s v="LPNRRAA0627624"/>
    <m/>
  </r>
  <r>
    <s v="2021-05-19T19:27:13-07:00"/>
    <s v="112-0478110-3637052"/>
    <s v="AMFBA30-0002"/>
    <x v="20"/>
    <s v="B07RTX3WY1"/>
    <s v="B07RTX3WY1"/>
    <s v="Codi Stay Cool Pillow for Hot Sleepers | Shredded Gel Infused Memory Foam , CertiPUR-US Certified | Adjustable, Hypoallergenic, Comfort | Sweetnight f"/>
    <n v="1"/>
    <s v="LEX2"/>
    <s v="CUSTOMER_DAMAGED"/>
    <s v="NOT_AS_DESCRIBED"/>
    <x v="0"/>
    <s v="LPNRRBJ9372971"/>
    <m/>
  </r>
  <r>
    <s v="2021-05-19T19:24:55-07:00"/>
    <s v="111-2308202-3948240"/>
    <s v="DC55-0073"/>
    <x v="8"/>
    <s v="B07W82BXVX"/>
    <s v="B07W82BXVX"/>
    <s v="Degrees Of Comfort Dual Control California King Heated Mattress Pad | Electric Bed Warmer W/ Adjustable Zone Heating | Fit Up to 15 Inch | 12.5ft Long"/>
    <n v="1"/>
    <s v="TUS1"/>
    <s v="DEFECTIVE"/>
    <s v="DEFECTIVE"/>
    <x v="0"/>
    <s v="LPNPM346094413"/>
    <s v="Failed left side"/>
  </r>
  <r>
    <s v="2021-05-19T19:23:12-07:00"/>
    <s v="113-3283981-9186619"/>
    <s v="AMFBA54-0106"/>
    <x v="198"/>
    <s v="B07W6XYQGC"/>
    <s v="B07W6XYQGC"/>
    <s v="Hyde Lane Sherpa Electric Throw Blanket | Premium Blush 60x70 Oversized Plush Heating Blanket | Extra Cozy &amp; Soft | 3 Heat Settings | Auto-Shutoff | M"/>
    <n v="1"/>
    <s v="LAS2"/>
    <s v="DEFECTIVE"/>
    <s v="DEFECTIVE"/>
    <x v="0"/>
    <s v="LPNRRBH0809915"/>
    <s v="Does not work / defective"/>
  </r>
  <r>
    <s v="2021-05-19T18:58:55-07:00"/>
    <s v="114-3745567-7164257"/>
    <s v="DC51-0003"/>
    <x v="76"/>
    <s v="B07DXP633F"/>
    <s v="B07DXP633F"/>
    <s v="Degrees Of Comfort Cooling Weighted Blanket with Removable Cover, Coolmax and Cozyheat Minky Plush Washable Covers Included | Weight Distribution Prem"/>
    <n v="1"/>
    <s v="TUS1"/>
    <s v="CUSTOMER_DAMAGED"/>
    <s v="UNWANTED_ITEM"/>
    <x v="0"/>
    <s v="LPNPM345860957"/>
    <m/>
  </r>
  <r>
    <s v="2021-05-19T18:22:35-07:00"/>
    <s v="113-6766460-7148266"/>
    <s v="AMFBA40-0185"/>
    <x v="183"/>
    <s v="B082LXZ2YY"/>
    <s v="B082LXZ2YY"/>
    <s v="Rustic Modern Curtains for Living Room | Farmhouse Bedroom Window Treatment | Grasscloth Faux Linen | Room Darkening Grommet Top Decor | Grey 40x95 In"/>
    <n v="1"/>
    <s v="RIC9"/>
    <s v="CUSTOMER_DAMAGED"/>
    <s v="NOT_AS_DESCRIBED"/>
    <x v="0"/>
    <s v="LPNRRBF7393041"/>
    <m/>
  </r>
  <r>
    <s v="2021-05-19T17:24:06-07:00"/>
    <s v="113-3728855-2157810"/>
    <s v="DC16-0089"/>
    <x v="97"/>
    <s v="B07R54RCBV"/>
    <s v="B07R54RCBV"/>
    <s v="Degrees of Comfort Waterproof Mattress Encasement Queen Size 13-15'' Inch Deep Pocket | Zippered Design with Cotton Cover, 3M Scotchgard Stain Resista"/>
    <n v="1"/>
    <s v="DPA7"/>
    <s v="SELLABLE"/>
    <s v="DEFECTIVE"/>
    <x v="1"/>
    <s v="LPNPM367376908"/>
    <s v="doesn&amp;#39;t fit my 15 in queen bed.  tried it on the 10 in queen spare bed and doesn&amp;#39;t fit that either.  way too small."/>
  </r>
  <r>
    <s v="2021-05-19T17:24:06-07:00"/>
    <s v="113-3728855-2157810"/>
    <s v="DC16-0089"/>
    <x v="97"/>
    <s v="B07R54RCBV"/>
    <s v="B07R54RCBV"/>
    <s v="Degrees of Comfort Waterproof Mattress Encasement Queen Size 13-15'' Inch Deep Pocket | Zippered Design with Cotton Cover, 3M Scotchgard Stain Resista"/>
    <n v="1"/>
    <s v="DPA7"/>
    <s v="SELLABLE"/>
    <s v="DEFECTIVE"/>
    <x v="1"/>
    <s v="LPNPM367376909"/>
    <s v="doesn&amp;#39;t fit my 15 in queen bed.  tried it on the 10 in queen spare bed and doesn&amp;#39;t fit that either.  way too small."/>
  </r>
  <r>
    <s v="2021-05-19T17:05:02-07:00"/>
    <s v="111-0270866-4608244"/>
    <s v="AMFBA30-0003"/>
    <x v="129"/>
    <s v="B07RVM2W21"/>
    <s v="B07RVM2W21"/>
    <s v="Codi Stay Cool Pillow for Hot Sleepers | Shredded Gel Infused Memory Foam , CertiPUR-US Certified | Adjustable, Hypoallergenic, Comfort | Sweetnight f"/>
    <n v="1"/>
    <s v="LEX2"/>
    <s v="CUSTOMER_DAMAGED"/>
    <s v="NOT_AS_DESCRIBED"/>
    <x v="0"/>
    <s v="LPNRRBJ8829103"/>
    <m/>
  </r>
  <r>
    <s v="2021-05-19T17:03:53-07:00"/>
    <s v="112-4818163-6393866"/>
    <s v="DC54-0297"/>
    <x v="215"/>
    <s v="B08HVXVCN3"/>
    <s v="B08HVXVCN3"/>
    <s v="Microplush Electric Blanket with Foot Pocket Red 50x62 | Heated Lap Throw for Home or Office - Keeps Toes Toasty | 3 Heat Settings with Auto Shut Off"/>
    <n v="1"/>
    <s v="TUS1"/>
    <s v="DEFECTIVE"/>
    <s v="DEFECTIVE"/>
    <x v="0"/>
    <s v="LPNPM345763968"/>
    <s v="Defective Damaged"/>
  </r>
  <r>
    <s v="2021-05-19T16:39:17-07:00"/>
    <s v="114-9748849-9245017"/>
    <s v="DC54-0318"/>
    <x v="236"/>
    <s v="B08HW5WFM3"/>
    <s v="B08HW5WFM3"/>
    <s v="Degrees of Comfort Plush Sherpa Electric Heated Throw Blanket for Winter, Green Plaid 50&quot; X 60&quot; |Washable | Auto Shut Off | 3 Therapeutic Heat Setting"/>
    <n v="1"/>
    <s v="LAS2"/>
    <s v="DEFECTIVE"/>
    <s v="DEFECTIVE"/>
    <x v="0"/>
    <s v="LPNRRBI0667623"/>
    <s v="The heat control device  ( on- off control box), heats up even when turned off. And heat does not distribute evenly on the blanket. Did not feel safe to me with these problems."/>
  </r>
  <r>
    <s v="2021-05-19T16:00:59-07:00"/>
    <s v="702-1054949-2003468"/>
    <s v="AMFBA40-0187"/>
    <x v="12"/>
    <s v="B082LRNF5J"/>
    <s v="B082LRNF5J"/>
    <s v="Set de Cortinas para Recamara Modernas e Importadas | Ayudan a Oscurecer la Habitación o Sala | Bloquean Luz y Ruido, Tela con Textura de Lino, Rever"/>
    <n v="1"/>
    <s v="LAS2"/>
    <s v="SELLABLE"/>
    <s v="SWITCHEROO"/>
    <x v="1"/>
    <s v="LPNRRBH1170361"/>
    <s v="Set de cortinas para recamara"/>
  </r>
  <r>
    <s v="2021-05-19T15:14:33-07:00"/>
    <s v="113-6204393-9505056"/>
    <s v="DC54-0094"/>
    <x v="56"/>
    <s v="B07WC46VQ2"/>
    <s v="B07WC46VQ2"/>
    <s v="Microplush Electric Blanket with Foot Pocket Brown 50x62 | Heated Lap Throw for Home or Office - Keeps Toes Toasty | 3 Heat Settings with Auto Shut Of"/>
    <n v="1"/>
    <s v="LAS2"/>
    <s v="DEFECTIVE"/>
    <s v="DEFECTIVE"/>
    <x v="0"/>
    <s v="LPNRRBI9877840"/>
    <s v="Product determined defective"/>
  </r>
  <r>
    <s v="2021-05-19T13:36:52-07:00"/>
    <s v="111-5074723-6229023"/>
    <s v="DC54-0062"/>
    <x v="1"/>
    <s v="B07W5XJQVF"/>
    <s v="B07W5XJQVF"/>
    <s v="Degrees of Comfort [Advanced Full Size Electric Blanket with Auto Shut Off | Microplush Heated Blanket for Bed &amp; Living Room | Single Controller | UL"/>
    <n v="1"/>
    <s v="LAS2"/>
    <s v="CUSTOMER_DAMAGED"/>
    <s v="QUALITY_UNACCEPTABLE"/>
    <x v="2"/>
    <s v="LPNRRBJ4243919"/>
    <m/>
  </r>
  <r>
    <s v="2021-05-19T12:57:27-07:00"/>
    <s v="114-4408220-2520204"/>
    <s v="AMFBA54-0113"/>
    <x v="237"/>
    <s v="B07WC3399W"/>
    <s v="B07WC3399W"/>
    <s v="Hyde Lane Sherpa Electric Throw Blanket | Premium Snow Leopard 60x70 Oversized Plush Heating Blanket | Extra Cozy &amp; Soft | 3 Heat Settings | Auto-Shut"/>
    <n v="1"/>
    <s v="LEX1"/>
    <s v="CUSTOMER_DAMAGED"/>
    <s v="NOT_AS_DESCRIBED"/>
    <x v="0"/>
    <s v="LPNRRBD4276178"/>
    <m/>
  </r>
  <r>
    <s v="2021-05-19T12:32:47-07:00"/>
    <s v="111-6567464-2357016"/>
    <s v="DC55-0072"/>
    <x v="21"/>
    <s v="B07W82BNPT"/>
    <s v="B07W82BNPT"/>
    <s v="Degrees Of Comfort Dual Control Heated Mattress Pad King Size | Electric Bed Warmer W/ Adjustable Zone Heating | Fit Up to 15 Inch | 12.5ft Long Cord"/>
    <n v="1"/>
    <s v="TUS1"/>
    <s v="CUSTOMER_DAMAGED"/>
    <s v="UNWANTED_ITEM"/>
    <x v="0"/>
    <s v="LPNPM323888403"/>
    <m/>
  </r>
  <r>
    <s v="2021-05-19T11:07:58-07:00"/>
    <s v="112-2402973-3205844"/>
    <s v="AMFBA30-0002"/>
    <x v="20"/>
    <s v="B07RTX3WY1"/>
    <s v="B07RTX3WY1"/>
    <s v="Codi Stay Cool Pillow for Hot Sleepers | Shredded Gel Infused Memory Foam , CertiPUR-US Certified | Adjustable, Hypoallergenic, Comfort | Sweetnight f"/>
    <n v="1"/>
    <s v="LEX1"/>
    <s v="SELLABLE"/>
    <s v="UNDELIVERABLE_UNKNOWN"/>
    <x v="1"/>
    <s v="LPNRRBC0010482"/>
    <m/>
  </r>
  <r>
    <s v="2021-05-19T11:01:33-07:00"/>
    <s v="113-6089737-1147461"/>
    <s v="AMFBA54-0104"/>
    <x v="65"/>
    <s v="B07WC4LBHD"/>
    <s v="B07WC4LBHD"/>
    <s v="Hyde Lane Sherpa Electric Throw Blanket | Premium Beige 60x70 Oversized Plush Heating Blanket | Extra Cozy &amp; Soft | 3 Heat Settings | Auto-Shutoff | M"/>
    <n v="1"/>
    <s v="LEX2"/>
    <s v="DEFECTIVE"/>
    <s v="DEFECTIVE"/>
    <x v="2"/>
    <s v="LPNRRBH1944226"/>
    <s v="Control got hot and then blanket quit working"/>
  </r>
  <r>
    <s v="2021-05-19T10:55:03-07:00"/>
    <s v="112-4127288-2027469"/>
    <s v="DC16-0081"/>
    <x v="238"/>
    <s v="B07R766X5D"/>
    <s v="B07R766X5D"/>
    <s v="Degrees of Comfort Premium Waterproof Mattress Encasement Twin XL Size 9-12'' Inch Deep Pocket | Zippered Design with Cotton Cover, 3M Scotchgard Stai"/>
    <n v="1"/>
    <s v="LEX1"/>
    <s v="SELLABLE"/>
    <s v="UNWANTED_ITEM"/>
    <x v="1"/>
    <s v="LPNRRBI3272512"/>
    <m/>
  </r>
  <r>
    <s v="2021-05-19T10:16:20-07:00"/>
    <s v="111-9977389-2764226"/>
    <s v="DC54-0092"/>
    <x v="107"/>
    <s v="B07WC5N7TN"/>
    <s v="B07WC5N7TN"/>
    <s v="Microplush Electric Blanket with Foot Pocket Grey 50x62 | Heated Lap Throw for Home or Office - Keeps Toes Toasty | 3 Heat Settings with Auto Shut Off"/>
    <n v="1"/>
    <s v="LEX2"/>
    <s v="CUSTOMER_DAMAGED"/>
    <s v="UNWANTED_ITEM"/>
    <x v="2"/>
    <s v="LPNRRBJ9336841"/>
    <m/>
  </r>
  <r>
    <s v="2021-05-19T10:04:26-07:00"/>
    <s v="114-5148395-1229062"/>
    <s v="DC51-0037"/>
    <x v="239"/>
    <s v="B07RYP4TDX"/>
    <s v="B07RYP4TDX"/>
    <s v="Degrees Of Comfort Weighted Blanket Queen Size for Adults - Even Weight Distribution with Premium Glass Beads | Warm Heavy Blanket for One Person use"/>
    <n v="1"/>
    <s v="LUK7"/>
    <s v="CUSTOMER_DAMAGED"/>
    <s v="UNWANTED_ITEM"/>
    <x v="0"/>
    <s v="LPNRRAY2602823"/>
    <m/>
  </r>
  <r>
    <s v="2021-05-19T10:01:32-07:00"/>
    <s v="113-2421932-9802652"/>
    <s v="DC54-0068"/>
    <x v="42"/>
    <s v="B07W4SGN9P"/>
    <s v="B07W4SGN9P"/>
    <s v="Degrees of Comfort [Advanced Dual Control Electric Blanket King Size W/Auto Shut Off | Heated Throw for Bed &amp; Living Room | Machine Washable | UL Cert"/>
    <n v="1"/>
    <s v="TUS1"/>
    <s v="CUSTOMER_DAMAGED"/>
    <s v="ORDERED_WRONG_ITEM"/>
    <x v="0"/>
    <s v="LPNPM345871849"/>
    <m/>
  </r>
  <r>
    <s v="2021-05-19T09:48:15-07:00"/>
    <s v="113-9326706-8797030"/>
    <s v="DC51-0041"/>
    <x v="240"/>
    <s v="B07SJWCV8S"/>
    <s v="B07SJWCV8S"/>
    <s v="Degrees of Comfort Cotton Cooling Weighted Blanket Queen Size w/ Cool Duvet Cover for Hot Sleepers | Calming Comfort with Nano Glass Beads | Fits One"/>
    <n v="1"/>
    <s v="TUS1"/>
    <s v="SELLABLE"/>
    <s v="NOT_AS_DESCRIBED"/>
    <x v="1"/>
    <s v="LPNPM345770008"/>
    <s v="Isn&amp;#39;t really heavy given it&amp;#39;s size"/>
  </r>
  <r>
    <s v="2021-05-19T08:46:29-07:00"/>
    <s v="112-8088895-0939448"/>
    <s v="AMFBA30-0001"/>
    <x v="49"/>
    <s v="B07RRNXQXJ"/>
    <s v="B07RRNXQXJ"/>
    <s v="Codi Stay Cool Pillow for Hot Sleepers | Shredded Gel Infused Memory Foam , CertiPUR-US Certified | Adjustable, Hypoallergenic, Comfort | Sweetnight f"/>
    <n v="1"/>
    <s v="LEX1"/>
    <s v="CUSTOMER_DAMAGED"/>
    <s v="NOT_AS_DESCRIBED"/>
    <x v="0"/>
    <s v="LPNRRBD4504709"/>
    <m/>
  </r>
  <r>
    <s v="2021-05-19T08:44:11-07:00"/>
    <s v="112-8088895-0939448"/>
    <s v="AMFBA30-0001"/>
    <x v="49"/>
    <s v="B07RRNXQXJ"/>
    <s v="B07RRNXQXJ"/>
    <s v="Codi Stay Cool Pillow for Hot Sleepers | Shredded Gel Infused Memory Foam , CertiPUR-US Certified | Adjustable, Hypoallergenic, Comfort | Sweetnight f"/>
    <n v="1"/>
    <s v="LEX1"/>
    <s v="CUSTOMER_DAMAGED"/>
    <s v="NOT_AS_DESCRIBED"/>
    <x v="0"/>
    <s v="LPNRRBD4504708"/>
    <m/>
  </r>
  <r>
    <s v="2021-05-19T08:42:12-07:00"/>
    <s v="111-5165776-8567443"/>
    <s v="DC54-0094"/>
    <x v="56"/>
    <s v="B07WC46VQ2"/>
    <s v="B07WC46VQ2"/>
    <s v="Microplush Electric Blanket with Foot Pocket Brown 50x62 | Heated Lap Throw for Home or Office - Keeps Toes Toasty | 3 Heat Settings with Auto Shut Of"/>
    <n v="1"/>
    <s v="IND8"/>
    <s v="DEFECTIVE"/>
    <s v="DEFECTIVE"/>
    <x v="0"/>
    <s v="LPNN932086229"/>
    <s v="Won&amp;#39;t heat up"/>
  </r>
  <r>
    <s v="2021-05-19T08:41:38-07:00"/>
    <s v="113-8380231-2783457"/>
    <s v="DC54-0055"/>
    <x v="13"/>
    <s v="B07W4SGHS8"/>
    <s v="B07W4SGHS8"/>
    <s v="Degrees of Comfort [Advanced Dual Control Electric Blanket Queen Size W/Auto Shut Off | Heated Throw for Bed &amp; Living Room | Machine Washable | UL Cer"/>
    <n v="1"/>
    <s v="TUS1"/>
    <s v="SELLABLE"/>
    <s v="UNWANTED_ITEM"/>
    <x v="1"/>
    <s v="LPNPM346156223"/>
    <s v="Didn&amp;#39;t like it"/>
  </r>
  <r>
    <s v="2021-05-19T08:24:44-07:00"/>
    <s v="113-5615790-8962650"/>
    <s v="DC55-0072"/>
    <x v="21"/>
    <s v="B07W82BNPT"/>
    <s v="B07W82BNPT"/>
    <s v="Degrees Of Comfort Dual Control Heated Mattress Pad King Size | Electric Bed Warmer W/ Adjustable Zone Heating | Fit Up to 15 Inch | 12.5ft Long Cord"/>
    <n v="1"/>
    <s v="TUS1"/>
    <s v="CUSTOMER_DAMAGED"/>
    <s v="UNWANTED_ITEM"/>
    <x v="0"/>
    <s v="LPNPM353899258"/>
    <m/>
  </r>
  <r>
    <s v="2021-05-19T07:41:24-07:00"/>
    <s v="113-2360501-7628205"/>
    <s v="DC55-0071"/>
    <x v="7"/>
    <s v="B07W4SGTCF"/>
    <s v="B07W4SGTCF"/>
    <s v="Degrees of Comfort Dual Control Heated Mattress Pad Queen Size | Zone Heating Electric Bed Warmer W/ Auto Shut Off | Fit Up to 15 Inch | 12.5ft Long C"/>
    <n v="1"/>
    <s v="TUS1"/>
    <s v="DEFECTIVE"/>
    <s v="DEFECTIVE"/>
    <x v="0"/>
    <s v="LPNPM353873416"/>
    <s v="Left controller continually reads “E” Error"/>
  </r>
  <r>
    <s v="2021-05-19T06:57:39-07:00"/>
    <s v="111-2843627-4662634"/>
    <s v="AMFBA40-0187"/>
    <x v="12"/>
    <s v="B082LRNF5J"/>
    <s v="B082LRNF5J"/>
    <s v="Rustic Modern Curtains for Living Room | Farmhouse Bedroom Window Treatment | Grasscloth Faux Linen | Room Darkening Grommet Top Decor | Yellow/Ivory"/>
    <n v="1"/>
    <s v="LEX2"/>
    <s v="SELLABLE"/>
    <s v="UNDELIVERABLE_UNKNOWN"/>
    <x v="1"/>
    <s v="LPNRRBH6128113"/>
    <m/>
  </r>
  <r>
    <s v="2021-05-19T06:53:25-07:00"/>
    <s v="113-4586503-5456245"/>
    <s v="AMFBA50-0084"/>
    <x v="5"/>
    <s v="B07T76JTTT"/>
    <s v="B07T76JTTT"/>
    <s v="Hyde Lane Comfy Sherpa Throw Blankets for Couch and Bed | 2 Way Reversible - Sherpa Fleece &amp; Plush Berber - Soft Throw Blanket Adults Size with Fuzzy"/>
    <n v="1"/>
    <s v="LEX1"/>
    <s v="CUSTOMER_DAMAGED"/>
    <s v="NOT_AS_DESCRIBED"/>
    <x v="0"/>
    <s v="LPNRRBD4226349"/>
    <m/>
  </r>
  <r>
    <s v="2021-05-19T06:05:13-07:00"/>
    <s v="113-4104186-3781048"/>
    <s v="DC50-0158"/>
    <x v="241"/>
    <s v="B08FCWDY6S"/>
    <s v="B08FCWDY6S"/>
    <s v="DEGREES OF COMFORT Fleece Blankets and Throws for Women - MicroVelour Velvet Plush Silky Lightweight | | 4 Sizes 10 Colors Soft Throw Blanket for Couc"/>
    <n v="1"/>
    <s v="LEX1"/>
    <s v="SELLABLE"/>
    <s v="UNWANTED_ITEM"/>
    <x v="1"/>
    <s v="LPNRRBI3206865"/>
    <m/>
  </r>
  <r>
    <s v="2021-05-19T05:50:32-07:00"/>
    <s v="112-8822413-6035416"/>
    <s v="AMFBA40-0187"/>
    <x v="12"/>
    <s v="B082LRNF5J"/>
    <s v="B082LRNF5J"/>
    <s v="Rustic Modern Curtains for Living Room | Farmhouse Bedroom Window Treatment | Grasscloth Faux Linen | Room Darkening Grommet Top Decor | Yellow/Ivory"/>
    <n v="1"/>
    <s v="MEM3"/>
    <s v="CUSTOMER_DAMAGED"/>
    <s v="SWITCHEROO"/>
    <x v="0"/>
    <s v="LPNN880533634"/>
    <m/>
  </r>
  <r>
    <s v="2021-05-19T05:50:32-07:00"/>
    <s v="112-8822413-6035416"/>
    <s v="AMFBA40-0187"/>
    <x v="12"/>
    <s v="B082LRNF5J"/>
    <s v="B082LRNF5J"/>
    <s v="Rustic Modern Curtains for Living Room | Farmhouse Bedroom Window Treatment | Grasscloth Faux Linen | Room Darkening Grommet Top Decor | Yellow/Ivory"/>
    <n v="1"/>
    <s v="MEM3"/>
    <s v="CUSTOMER_DAMAGED"/>
    <s v="SWITCHEROO"/>
    <x v="0"/>
    <s v="LPNN880533633"/>
    <m/>
  </r>
  <r>
    <s v="2021-05-19T05:38:41-07:00"/>
    <s v="113-9985480-4730616"/>
    <s v="DC51-0043"/>
    <x v="242"/>
    <s v="B07SJVX44Z"/>
    <s v="B07SJVX44Z"/>
    <s v="Degrees of Comfort Cotton Weighted Blanket for Kids with Nylon Cool Removable Cover, Faster Deeper Sleep with Gentle Hug Compression &amp; Calming Comfort"/>
    <n v="1"/>
    <s v="LEX1"/>
    <s v="SELLABLE"/>
    <s v="SWITCHEROO"/>
    <x v="1"/>
    <s v="LPNRRBD6154071"/>
    <m/>
  </r>
  <r>
    <s v="2021-05-19T05:33:28-07:00"/>
    <s v="113-6865087-5028241"/>
    <s v="AMFBA54-0106"/>
    <x v="198"/>
    <s v="B07W6XYQGC"/>
    <s v="B07W6XYQGC"/>
    <s v="Hyde Lane Sherpa Electric Throw Blanket | Premium Blush 60x70 Oversized Plush Heating Blanket | Extra Cozy &amp; Soft | 3 Heat Settings | Auto-Shutoff | M"/>
    <n v="1"/>
    <s v="LEX2"/>
    <s v="SELLABLE"/>
    <s v="UNDELIVERABLE_UNKNOWN"/>
    <x v="2"/>
    <s v="LPNRRBJ9168305"/>
    <m/>
  </r>
  <r>
    <s v="2021-05-19T05:30:44-07:00"/>
    <s v="112-4516584-2736246"/>
    <s v="DC55-0071"/>
    <x v="7"/>
    <s v="B07W4SGTCF"/>
    <s v="B07W4SGTCF"/>
    <s v="Degrees of Comfort Dual Control Heated Mattress Pad Queen Size | Zone Heating Electric Bed Warmer W/ Auto Shut Off | Fit Up to 15 Inch | 12.5ft Long C"/>
    <n v="1"/>
    <s v="CVG2"/>
    <s v="SELLABLE"/>
    <s v="UNWANTED_ITEM"/>
    <x v="1"/>
    <s v="LPNRRBE2660525"/>
    <m/>
  </r>
  <r>
    <s v="2021-05-19T04:48:27-07:00"/>
    <s v="113-9637564-7060226"/>
    <s v="AMFBA55-0101"/>
    <x v="144"/>
    <s v="B07W95MBTD"/>
    <s v="B07W95MBTD"/>
    <s v="Premium Mattress Heating Pad Queen Size 60x80 inch | Quilted Cotton Electrical Mattress Pad with 20 Heat Setting Dual Controller &amp; Auto Shut Off | Rel"/>
    <n v="1"/>
    <s v="LUK7"/>
    <s v="DEFECTIVE"/>
    <s v="DEFECTIVE"/>
    <x v="0"/>
    <s v="LPNRRAY2164340"/>
    <s v="When plug in it shows error on controller"/>
  </r>
  <r>
    <s v="2021-05-19T04:09:06-07:00"/>
    <s v="113-9974692-2461029"/>
    <s v="DC50-0206"/>
    <x v="243"/>
    <s v="B08DCLQLJR"/>
    <s v="B08DCLQLJR"/>
    <s v="Degrees of Comfort Sherpa Weighted Blanket Throw for Kids | Dual-Sided Fuzzy Soft Sherpa &amp; Velvet Plush Fleece | Weighted Throw for One Person Use (40"/>
    <n v="1"/>
    <s v="TUS2"/>
    <s v="SELLABLE"/>
    <s v="NOT_AS_DESCRIBED"/>
    <x v="1"/>
    <s v="LPNRRAW4923851"/>
    <m/>
  </r>
  <r>
    <s v="2021-05-19T03:41:44-07:00"/>
    <s v="113-9350570-7865862"/>
    <s v="AMFBA40-0193"/>
    <x v="43"/>
    <s v="B082M24G41"/>
    <s v="B082M24G41"/>
    <s v="Rustic Modern Curtains for Living Room | Farmhouse Bedroom Window Treatment | Grasscloth Faux Linen | Room Darkening Grommet Top Decor | Off/White 40x"/>
    <n v="1"/>
    <s v="IND8"/>
    <s v="CUSTOMER_DAMAGED"/>
    <s v="DEFECTIVE"/>
    <x v="0"/>
    <s v="LPNN896310887"/>
    <m/>
  </r>
  <r>
    <s v="2021-05-19T03:41:44-07:00"/>
    <s v="113-9350570-7865862"/>
    <s v="AMFBA40-0193"/>
    <x v="43"/>
    <s v="B082M24G41"/>
    <s v="B082M24G41"/>
    <s v="Rustic Modern Curtains for Living Room | Farmhouse Bedroom Window Treatment | Grasscloth Faux Linen | Room Darkening Grommet Top Decor | Off/White 40x"/>
    <n v="1"/>
    <s v="IND8"/>
    <s v="SELLABLE"/>
    <s v="DEFECTIVE"/>
    <x v="1"/>
    <s v="LPNN896310888"/>
    <m/>
  </r>
  <r>
    <s v="2021-05-19T03:41:44-07:00"/>
    <s v="113-9350570-7865862"/>
    <s v="AMFBA40-0193"/>
    <x v="43"/>
    <s v="B082M24G41"/>
    <s v="B082M24G41"/>
    <s v="Rustic Modern Curtains for Living Room | Farmhouse Bedroom Window Treatment | Grasscloth Faux Linen | Room Darkening Grommet Top Decor | Off/White 40x"/>
    <n v="1"/>
    <s v="IND8"/>
    <s v="SELLABLE"/>
    <s v="DEFECTIVE"/>
    <x v="1"/>
    <s v="LPNN896310883"/>
    <m/>
  </r>
  <r>
    <s v="2021-05-19T03:41:44-07:00"/>
    <s v="113-9350570-7865862"/>
    <s v="AMFBA40-0193"/>
    <x v="43"/>
    <s v="B082M24G41"/>
    <s v="B082M24G41"/>
    <s v="Rustic Modern Curtains for Living Room | Farmhouse Bedroom Window Treatment | Grasscloth Faux Linen | Room Darkening Grommet Top Decor | Off/White 40x"/>
    <n v="1"/>
    <s v="IND8"/>
    <s v="SELLABLE"/>
    <s v="DEFECTIVE"/>
    <x v="1"/>
    <s v="LPNN896310885"/>
    <m/>
  </r>
  <r>
    <s v="2021-05-19T03:41:44-07:00"/>
    <s v="113-9350570-7865862"/>
    <s v="AMFBA40-0193"/>
    <x v="43"/>
    <s v="B082M24G41"/>
    <s v="B082M24G41"/>
    <s v="Rustic Modern Curtains for Living Room | Farmhouse Bedroom Window Treatment | Grasscloth Faux Linen | Room Darkening Grommet Top Decor | Off/White 40x"/>
    <n v="1"/>
    <s v="IND8"/>
    <s v="SELLABLE"/>
    <s v="DEFECTIVE"/>
    <x v="1"/>
    <s v="LPNN896310886"/>
    <m/>
  </r>
  <r>
    <s v="2021-05-19T03:41:44-07:00"/>
    <s v="113-9350570-7865862"/>
    <s v="AMFBA40-0193"/>
    <x v="43"/>
    <s v="B082M24G41"/>
    <s v="B082M24G41"/>
    <s v="Rustic Modern Curtains for Living Room | Farmhouse Bedroom Window Treatment | Grasscloth Faux Linen | Room Darkening Grommet Top Decor | Off/White 40x"/>
    <n v="1"/>
    <s v="IND8"/>
    <s v="SELLABLE"/>
    <s v="DEFECTIVE"/>
    <x v="1"/>
    <s v="LPNN896310884"/>
    <m/>
  </r>
  <r>
    <s v="2021-05-19T03:37:55-07:00"/>
    <s v="111-9376552-3832254"/>
    <s v="DC54-0290"/>
    <x v="244"/>
    <s v="B08HW4YMZ9"/>
    <s v="B08HW4YMZ9"/>
    <s v="Degrees of Comfort [Advanced Twin XL Electric Blanket with Auto Shut Off | Microplush Heated Blanket for Bed &amp; Living Room | Single Controller | UL Ce"/>
    <n v="1"/>
    <s v="IND8"/>
    <s v="CUSTOMER_DAMAGED"/>
    <s v="DEFECTIVE"/>
    <x v="2"/>
    <s v="LPNN924039677"/>
    <m/>
  </r>
  <r>
    <s v="2021-05-19T03:27:50-07:00"/>
    <s v="112-8979325-8353025"/>
    <s v="DC54-0047"/>
    <x v="36"/>
    <s v="B07WC6H2DN"/>
    <s v="B07WC6H2DN"/>
    <s v="Degrees Of Comfort Electric Heated Throw Blanket Red 50 x 60 | Lap Blanket for Office Or Home | 3 Heat Settings W/ 2 Hour Auto Shut Off, UL Certified"/>
    <n v="1"/>
    <s v="IND8"/>
    <s v="CUSTOMER_DAMAGED"/>
    <s v="NOT_AS_DESCRIBED"/>
    <x v="0"/>
    <s v="LPNN892176736"/>
    <m/>
  </r>
  <r>
    <s v="2021-05-19T03:23:46-07:00"/>
    <s v="113-9974692-2461029"/>
    <s v="DC50-0208"/>
    <x v="15"/>
    <s v="B08DCFQWRF"/>
    <s v="B08DCFQWRF"/>
    <s v="Degrees of Comfort Sherpa Weighted Blanket Throw for Adults | Dual-Sided Fuzzy Soft Sherpa &amp; Velvet Plush Fleece | Weighted Throw for One Person Use ("/>
    <n v="1"/>
    <s v="TUS2"/>
    <s v="CUSTOMER_DAMAGED"/>
    <s v="NOT_AS_DESCRIBED"/>
    <x v="0"/>
    <s v="LPNRRBF9527245"/>
    <m/>
  </r>
  <r>
    <s v="2021-05-19T03:04:44-07:00"/>
    <s v="111-6356748-9097040"/>
    <s v="AMFBA40-0185"/>
    <x v="183"/>
    <s v="B082LXZ2YY"/>
    <s v="B082LXZ2YY"/>
    <s v="Rustic Modern Curtains for Living Room | Farmhouse Bedroom Window Treatment | Grasscloth Faux Linen | Room Darkening Grommet Top Decor | Grey 40x95 In"/>
    <n v="1"/>
    <s v="LAS2"/>
    <s v="SELLABLE"/>
    <s v="DEFECTIVE"/>
    <x v="1"/>
    <s v="LPNRRBJ5070795"/>
    <s v="Wrong size"/>
  </r>
  <r>
    <s v="2021-05-19T02:06:51-07:00"/>
    <s v="112-7981168-2527459"/>
    <s v="AMFBA40-0187"/>
    <x v="12"/>
    <s v="B082LRNF5J"/>
    <s v="B082LRNF5J"/>
    <s v="Rustic Modern Curtains for Living Room | Farmhouse Bedroom Window Treatment | Grasscloth Faux Linen | Room Darkening Grommet Top Decor | Yellow/Ivory"/>
    <n v="1"/>
    <s v="MEM3"/>
    <s v="SELLABLE"/>
    <s v="SWITCHEROO"/>
    <x v="1"/>
    <s v="LPNN901326004"/>
    <s v="FOR THE SECOND TIME I have received the wrong curtains. First was the wrong size and now it is not only the wrong size AGAIN but the wrong color."/>
  </r>
  <r>
    <s v="2021-05-19T01:42:54-07:00"/>
    <s v="114-1765062-6732201"/>
    <s v="DC54-0054"/>
    <x v="52"/>
    <s v="B07WC5SK6B"/>
    <s v="B07WC5SK6B"/>
    <s v="Degrees of Comfort [Advanced Full Size Electric Blanket with Auto Shut Off | Microplush Heated Blanket for Bed &amp; Living Room | Single Controller | UL"/>
    <n v="1"/>
    <s v="IAH1"/>
    <s v="SELLABLE"/>
    <s v="UNWANTED_ITEM"/>
    <x v="1"/>
    <s v="LPNPM353731722"/>
    <m/>
  </r>
  <r>
    <s v="2021-05-19T01:26:47-07:00"/>
    <s v="111-8394758-0185823"/>
    <s v="AMFBA40-0194"/>
    <x v="6"/>
    <s v="B082LP2CX3"/>
    <s v="B082LP2CX3"/>
    <s v="Rustic Modern Curtains for Living Room | Farmhouse Bedroom Window Treatment | Grasscloth Faux Linen | Room Darkening Grommet Top Decor | Off/White 40x"/>
    <n v="1"/>
    <s v="LEX1"/>
    <s v="SELLABLE"/>
    <s v="DAMAGED_BY_FC"/>
    <x v="1"/>
    <s v="LPNRRAD2824602"/>
    <m/>
  </r>
  <r>
    <s v="2021-05-19T00:10:37-07:00"/>
    <s v="112-0736815-3539421"/>
    <s v="AMFBA21-0025"/>
    <x v="245"/>
    <s v="B07SSW8M5X"/>
    <s v="B07SSW8M5X"/>
    <s v="Hyde Lane 100% Mulberry Silk Pillowcase for Hair and Skin | Hypoallergenic Satin Pillowcase Cover Hidden Zippered - 2 Pack (Standard Size 20x26 Natura"/>
    <n v="1"/>
    <s v="LAS2"/>
    <s v="CUSTOMER_DAMAGED"/>
    <s v="SWITCHEROO"/>
    <x v="2"/>
    <s v="LPNRRBI1326981"/>
    <m/>
  </r>
  <r>
    <s v="2021-05-18T23:40:49-07:00"/>
    <s v="111-3651623-7736253"/>
    <s v="DC54-0055"/>
    <x v="13"/>
    <s v="B07W4SGHS8"/>
    <s v="B07W4SGHS8"/>
    <s v="Degrees of Comfort [Advanced Dual Control Electric Blanket Queen Size W/Auto Shut Off | Heated Throw for Bed &amp; Living Room | Machine Washable | UL Cer"/>
    <n v="1"/>
    <s v="TUS1"/>
    <s v="DEFECTIVE"/>
    <s v="DEFECTIVE"/>
    <x v="0"/>
    <s v="LPNPM338034304"/>
    <s v="Defective"/>
  </r>
  <r>
    <s v="2021-05-18T23:23:17-07:00"/>
    <s v="114-7181788-1201811"/>
    <s v="DC51-0096"/>
    <x v="246"/>
    <s v="B07S58DSMH"/>
    <s v="B07S58DSMH"/>
    <s v="Degrees of Comfort Zoning Weighted Blanket Adults 2 Duvet Covers for Hot &amp; Cold Sleeper Advance Nano-Ceramic Beads Deliver Durability &amp; Silky Comfort"/>
    <n v="1"/>
    <s v="LUK7"/>
    <s v="CUSTOMER_DAMAGED"/>
    <s v="SWITCHEROO"/>
    <x v="0"/>
    <s v="LPNRRAY2524079"/>
    <m/>
  </r>
  <r>
    <s v="2021-05-18T23:14:28-07:00"/>
    <s v="112-4308860-7957806"/>
    <s v="DC50-0015"/>
    <x v="152"/>
    <s v="B07RXMRNPC"/>
    <s v="B07RXMRNPC"/>
    <s v="Degrees of Comfort Sherpa Weighted Throw Blanket for Adults | Dual-Sided Fuzzy Soft Sherpa &amp; Velvet Plush Fleece | Soft Weighted Blanket for One Perso"/>
    <n v="1"/>
    <s v="LAS2"/>
    <s v="CUSTOMER_DAMAGED"/>
    <s v="DEFECTIVE"/>
    <x v="0"/>
    <s v="LPNRRBI1266587"/>
    <m/>
  </r>
  <r>
    <s v="2021-05-18T22:32:43-07:00"/>
    <s v="113-7006322-3782664"/>
    <s v="DC54-0046"/>
    <x v="126"/>
    <s v="B07WC36H5N"/>
    <s v="B07WC36H5N"/>
    <s v="Degrees Of Comfort Heated Lap Blanket Grey 50 x 60 | Electric Heated Throw Blanket for Office and Home | 3 Heat Settings W/ 2 Hour Auto Shut Off, UL C"/>
    <n v="1"/>
    <s v="LEX2"/>
    <s v="CUSTOMER_DAMAGED"/>
    <s v="NOT_AS_DESCRIBED"/>
    <x v="2"/>
    <s v="LPNRRBI7829530"/>
    <m/>
  </r>
  <r>
    <s v="2021-05-18T21:39:22-07:00"/>
    <s v="112-6753560-2456265"/>
    <s v="DC54-0056"/>
    <x v="64"/>
    <s v="B07WC4KN6X"/>
    <s v="B07WC4KN6X"/>
    <s v="Degrees of Comfort [Advanced Dual Control Electric Blanket King Size W/Auto Shut Off | Heated Throw for Bed &amp; Living Room | Machine Washable | UL Cert"/>
    <n v="1"/>
    <s v="CVG2"/>
    <s v="DEFECTIVE"/>
    <s v="DEFECTIVE"/>
    <x v="0"/>
    <s v="LPNRRBF9119373"/>
    <s v="One controller quits working after about two hours.  I tried contacting manufacturer and no one answers, and no one returns my call!  I will also need to get a credit for the Extended warranty."/>
  </r>
  <r>
    <s v="2021-05-18T21:35:26-07:00"/>
    <s v="111-8104507-1021827"/>
    <s v="DC51-0097"/>
    <x v="151"/>
    <s v="B07S1YN5QL"/>
    <s v="B07S1YN5QL"/>
    <s v="Degrees of Comfort Zoning Weighted Blanket Adults 2 Duvet Covers for Hot &amp; Cold Sleeper Advance Nano-Ceramic Beads Deliver Durability &amp; Silky Comfort"/>
    <n v="1"/>
    <s v="LUK7"/>
    <s v="CUSTOMER_DAMAGED"/>
    <s v="NOT_AS_DESCRIBED"/>
    <x v="0"/>
    <s v="LPNRRAY2801318"/>
    <m/>
  </r>
  <r>
    <s v="2021-05-18T21:33:14-07:00"/>
    <s v="111-5766447-0901018"/>
    <s v="DC51-0003"/>
    <x v="76"/>
    <s v="B07DXP633F"/>
    <s v="B07DXP633F"/>
    <s v="Degrees Of Comfort Cooling Weighted Blanket with Removable Cover, Coolmax and Cozyheat Minky Plush Washable Covers Included | Weight Distribution Prem"/>
    <n v="1"/>
    <s v="TUS1"/>
    <s v="CUSTOMER_DAMAGED"/>
    <s v="NOT_AS_DESCRIBED"/>
    <x v="0"/>
    <s v="LPNPM345850715"/>
    <m/>
  </r>
  <r>
    <s v="2021-05-18T21:03:41-07:00"/>
    <s v="112-5231750-3064245"/>
    <s v="AMFBA40-0225"/>
    <x v="247"/>
    <s v="B08B9PB7ZL"/>
    <s v="B08B9PB7ZL"/>
    <s v="Illuminology Grey Blackout Curtains for Bedroom, Bathroom, Livingroom, Dining, Nursery Room | 2 x Window Curtain Panels | 42 x 63 Inch Each Panel | Gr"/>
    <n v="1"/>
    <s v="LAS2"/>
    <s v="SELLABLE"/>
    <s v="UNWANTED_ITEM"/>
    <x v="1"/>
    <s v="LPNRRBH0864984"/>
    <m/>
  </r>
  <r>
    <s v="2021-05-18T20:43:35-07:00"/>
    <s v="114-9313548-6744209"/>
    <s v="DC54-0056"/>
    <x v="64"/>
    <s v="B07WC4KN6X"/>
    <s v="B07WC4KN6X"/>
    <s v="Degrees of Comfort [Advanced Microplush Electric Blanket with Auto Shut Off | Heating Blankets for Bed &amp; Living Room | Machine Washable | UL Certified"/>
    <n v="1"/>
    <s v="TUS1"/>
    <s v="CUSTOMER_DAMAGED"/>
    <s v="DEFECTIVE"/>
    <x v="2"/>
    <s v="LPNPM354221167"/>
    <m/>
  </r>
  <r>
    <s v="2021-05-18T20:18:20-07:00"/>
    <s v="112-0018950-8463477"/>
    <s v="AMFBA20-0169"/>
    <x v="248"/>
    <s v="B07TLZV6PF"/>
    <s v="B07TLZV6PF"/>
    <s v="Premium 1000 Thread Count Cotton Sheets, King Size Sheet Set | Ivory/Cream 4 Piece - Fitted, Flat Sheet &amp; Shams Pillowcase | Stretch Up To 20&quot; To Easi"/>
    <n v="1"/>
    <s v="MEM3"/>
    <s v="CUSTOMER_DAMAGED"/>
    <s v="ORDERED_WRONG_ITEM"/>
    <x v="2"/>
    <s v="LPNN889337279"/>
    <m/>
  </r>
  <r>
    <s v="2021-05-18T20:18:20-07:00"/>
    <s v="112-0018950-8463477"/>
    <s v="AMFBA20-0169"/>
    <x v="248"/>
    <s v="B07TLZV6PF"/>
    <s v="B07TLZV6PF"/>
    <s v="Premium 1000 Thread Count Cotton Sheets, King Size Sheet Set | Ivory/Cream 4 Piece - Fitted, Flat Sheet &amp; Shams Pillowcase | Stretch Up To 20&quot; To Easi"/>
    <n v="1"/>
    <s v="MEM3"/>
    <s v="CUSTOMER_DAMAGED"/>
    <s v="ORDERED_WRONG_ITEM"/>
    <x v="2"/>
    <s v="LPNN889337278"/>
    <m/>
  </r>
  <r>
    <s v="2021-05-18T20:18:20-07:00"/>
    <s v="112-9630231-5543458"/>
    <s v="AMFBA20-0169"/>
    <x v="248"/>
    <s v="B07TLZV6PF"/>
    <s v="B07TLZV6PF"/>
    <s v="Premium 1000 Thread Count Cotton Sheets, King Size Sheet Set | Ivory/Cream 4 Piece - Fitted, Flat Sheet &amp; Shams Pillowcase | Stretch Up To 20&quot; To Easi"/>
    <n v="1"/>
    <s v="MEM3"/>
    <s v="CUSTOMER_DAMAGED"/>
    <s v="ORDERED_WRONG_ITEM"/>
    <x v="2"/>
    <s v="LPNN889337277"/>
    <m/>
  </r>
  <r>
    <s v="2021-05-18T19:50:02-07:00"/>
    <s v="112-5687208-4341055"/>
    <s v="DC54-0062"/>
    <x v="1"/>
    <s v="B07W5XJQVF"/>
    <s v="B07W5XJQVF"/>
    <s v="Degrees of Comfort [Advanced Full Size Electric Blanket with Auto Shut Off | Microplush Heated Blanket for Bed &amp; Living Room | Single Controller | UL"/>
    <n v="1"/>
    <s v="LAS2"/>
    <s v="CUSTOMER_DAMAGED"/>
    <s v="DEFECTIVE"/>
    <x v="0"/>
    <s v="LPNRRBI0755431"/>
    <m/>
  </r>
  <r>
    <s v="2021-05-18T19:06:47-07:00"/>
    <s v="114-6628483-4073836"/>
    <s v="AMFBA14-0350"/>
    <x v="106"/>
    <s v="B08R17VPTX"/>
    <s v="B08R17VPTX"/>
    <s v="Hyde Lane 3 Piece Reversible King Size Quilt Set | Size:104x90 - Mila - Floral | Soft Microfiber Lightweight Coverlet Bedspread | All Season | Bed Cov"/>
    <n v="1"/>
    <s v="LEX2"/>
    <s v="CUSTOMER_DAMAGED"/>
    <s v="NOT_AS_DESCRIBED"/>
    <x v="0"/>
    <s v="LPNRRBH6177303"/>
    <m/>
  </r>
  <r>
    <s v="2021-05-18T18:55:29-07:00"/>
    <s v="113-7483541-4132233"/>
    <s v="II02-778"/>
    <x v="249"/>
    <s v="B01N3C7E68"/>
    <s v="B01N3C7E68"/>
    <s v="INK+IVY Capri Pajamas for Women, Plus Size Pajama Sets, Short Sleeve Sleepwear Dusty Blue"/>
    <n v="1"/>
    <s v="IND8"/>
    <s v="SELLABLE"/>
    <s v="APPAREL_TOO_LARGE"/>
    <x v="2"/>
    <s v="LPNN928166204"/>
    <m/>
  </r>
  <r>
    <s v="2021-05-18T18:45:08-07:00"/>
    <s v="113-0901384-2287441"/>
    <s v="AMFBA20-0117"/>
    <x v="184"/>
    <s v="B07TNWNC4G"/>
    <s v="B07TNWNC4G"/>
    <s v="Hyde Lane 400 Thread Count 100% Cotton Queen Fitted Sheet Only | Hotel Collection Long Staple Cotton Sheets Luxury Sateen Weave | Fits Mattress Up to"/>
    <n v="1"/>
    <s v="LEX1"/>
    <s v="CUSTOMER_DAMAGED"/>
    <s v="UNWANTED_ITEM"/>
    <x v="0"/>
    <s v="LPNRRBB3654382"/>
    <m/>
  </r>
  <r>
    <s v="2021-05-18T18:34:39-07:00"/>
    <s v="112-9338833-7186652"/>
    <s v="AMFBA40-0187"/>
    <x v="12"/>
    <s v="B082LRNF5J"/>
    <s v="B082LRNF5J"/>
    <s v="Rustic Modern Curtains for Living Room | Farmhouse Bedroom Window Treatment | Grasscloth Faux Linen | Room Darkening Grommet Top Decor | Yellow/Ivory"/>
    <n v="1"/>
    <s v="LEX2"/>
    <s v="CUSTOMER_DAMAGED"/>
    <s v="NO_REASON_GIVEN"/>
    <x v="0"/>
    <s v="LPNRRBH2287360"/>
    <m/>
  </r>
  <r>
    <s v="2021-05-18T18:11:42-07:00"/>
    <s v="114-7792372-1589816"/>
    <s v="AMFBA40-0187"/>
    <x v="12"/>
    <s v="B082LRNF5J"/>
    <s v="B082LRNF5J"/>
    <s v="Rustic Modern Curtains for Living Room | Farmhouse Bedroom Window Treatment | Grasscloth Faux Linen | Room Darkening Grommet Top Decor | Yellow/Ivory"/>
    <n v="1"/>
    <s v="LEX1"/>
    <s v="SELLABLE"/>
    <s v="UNWANTED_ITEM"/>
    <x v="1"/>
    <s v="LPNRRBI0269580"/>
    <s v="Wrong color"/>
  </r>
  <r>
    <s v="2021-05-18T18:06:44-07:00"/>
    <s v="112-7485513-1829823"/>
    <s v="AMFBA10-0006"/>
    <x v="132"/>
    <s v="B07TKP9MK8"/>
    <s v="B07TKP9MK8"/>
    <s v="Codi 100% Organic Eucalyptus Comforter King/Calking Size | Cloud Lightweight Cooling Duvet for Night Sweats and Hot Sleepers in Summer | Softest, Brea"/>
    <n v="1"/>
    <s v="CVG2"/>
    <s v="CARRIER_DAMAGED"/>
    <s v="NOT_AS_DESCRIBED"/>
    <x v="2"/>
    <s v="LPNRRAY4339342"/>
    <m/>
  </r>
  <r>
    <s v="2021-05-18T18:02:22-07:00"/>
    <s v="114-2923058-1019462"/>
    <s v="DC16-0106"/>
    <x v="101"/>
    <s v="B07YM4D662"/>
    <s v="B07YM4D662"/>
    <s v="Degrees of Comfort Premium Waterproof Mattress Encasement Twin Size 6-9'' Inch Deep Pocket | Zippered Design with Cotton Cover, 3M Scotchgard Stain Re"/>
    <n v="1"/>
    <s v="DPA7"/>
    <s v="CUSTOMER_DAMAGED"/>
    <s v="NOT_AS_DESCRIBED"/>
    <x v="0"/>
    <s v="LPNPM345534135"/>
    <m/>
  </r>
  <r>
    <s v="2021-05-18T17:58:53-07:00"/>
    <s v="112-0358967-9729037"/>
    <s v="AMFBA54-0112"/>
    <x v="83"/>
    <s v="B07W95NY3Y"/>
    <s v="B07W95NY3Y"/>
    <s v="Hyde Lane Sherpa Electric Throw Blanket | Premium Wild Fox 60x70 Oversized Plush Heating Blanket | Extra Cozy &amp; Soft | 3 Heat Settings | Auto-Shutoff"/>
    <n v="1"/>
    <s v="LEX1"/>
    <s v="DEFECTIVE"/>
    <s v="DEFECTIVE"/>
    <x v="0"/>
    <s v="LPNRRBI2457564"/>
    <s v="Won’t power on. Lights just blink."/>
  </r>
  <r>
    <s v="2021-05-18T17:57:54-07:00"/>
    <s v="111-3599849-2445044"/>
    <s v="DC54-0059"/>
    <x v="0"/>
    <s v="B07W95P8FS"/>
    <s v="B07W95P8FS"/>
    <s v="Degrees Of Comfort [Advanced] Dual Control Electric Blanket Queen Size W/ Auto Shut Off | Heated Throw for Bed &amp; Living Room | Machine Washable | UL C"/>
    <n v="1"/>
    <s v="MEM3"/>
    <s v="CUSTOMER_DAMAGED"/>
    <s v="MISSING_PARTS"/>
    <x v="2"/>
    <s v="LPNN900635268"/>
    <m/>
  </r>
  <r>
    <s v="2021-05-18T16:41:21-07:00"/>
    <s v="112-8693790-9455427"/>
    <s v="DC54-0293"/>
    <x v="179"/>
    <s v="B08HW4NWMK"/>
    <s v="B08HW4NWMK"/>
    <s v="Degrees of Comfort [Advanced California King Electric Blanket with Dual Controls &amp; Auto Shut Off | Heated Throw for Bed &amp; Living Room | Machine Washab"/>
    <n v="1"/>
    <s v="TUS1"/>
    <s v="DEFECTIVE"/>
    <s v="DEFECTIVE"/>
    <x v="0"/>
    <s v="LPNPM337687716"/>
    <s v="Only half works"/>
  </r>
  <r>
    <s v="2021-05-18T16:37:48-07:00"/>
    <s v="113-0359862-9777846"/>
    <s v="DC51-0156"/>
    <x v="250"/>
    <s v="B08FCVXSVT"/>
    <s v="B08FCVXSVT"/>
    <s v="DEGREES OF COMFORT Soft Blankets Queen Size Fleece Blanket - MicroVelour Velvet Fuzzy Plush | Warm Silky Soft Lightweight | 90x90 Navy"/>
    <n v="1"/>
    <s v="LEX1"/>
    <s v="CUSTOMER_DAMAGED"/>
    <s v="UNWANTED_ITEM"/>
    <x v="0"/>
    <s v="LPNRRBD4196234"/>
    <m/>
  </r>
  <r>
    <s v="2021-05-18T16:21:44-07:00"/>
    <s v="114-3052376-0552242"/>
    <s v="DC51-0036"/>
    <x v="48"/>
    <s v="B07S2TYLPG"/>
    <s v="B07S2TYLPG"/>
    <s v="Degrees Of Comfort Cooling Weighted Blanket Queen Size Bed, 1 x Cozyheat Warm Minky Plush, 1 x Coolmax Washable Removable Covers Included | Micro Glas"/>
    <n v="1"/>
    <s v="HCA6"/>
    <s v="CUSTOMER_DAMAGED"/>
    <s v="NOT_AS_DESCRIBED"/>
    <x v="0"/>
    <s v="LPNPM299831475"/>
    <m/>
  </r>
  <r>
    <s v="2021-05-18T14:53:38-07:00"/>
    <s v="113-5837742-9797003"/>
    <s v="DC54-0056"/>
    <x v="64"/>
    <s v="B07WC4KN6X"/>
    <s v="B07WC4KN6X"/>
    <s v="Degrees of Comfort [Advanced Dual Control Electric Blanket King Size W/Auto Shut Off | Heated Throw for Bed &amp; Living Room | Machine Washable | UL Cert"/>
    <n v="1"/>
    <s v="ONT2"/>
    <s v="SELLABLE"/>
    <s v="ORDERED_WRONG_ITEM"/>
    <x v="1"/>
    <s v="LPNPM315204986"/>
    <m/>
  </r>
  <r>
    <s v="2021-05-18T14:30:39-07:00"/>
    <s v="114-0596727-2793840"/>
    <s v="AMFBA40-0188"/>
    <x v="75"/>
    <s v="B082LPFR3X"/>
    <s v="B082LPFR3X"/>
    <s v="Rustic Modern Curtains for Living Room | Farmhouse Bedroom Window Treatment | Grasscloth Faux Linen | Room Darkening Grommet Top Decor | Yellow/Ivory"/>
    <n v="1"/>
    <s v="DPA7"/>
    <s v="SELLABLE"/>
    <s v="UNWANTED_ITEM"/>
    <x v="1"/>
    <s v="LPNPM339987850"/>
    <m/>
  </r>
  <r>
    <s v="2021-05-18T13:28:40-07:00"/>
    <s v="111-8574325-7189031"/>
    <s v="AMFBA40-0188"/>
    <x v="75"/>
    <s v="B082LPFR3X"/>
    <s v="B082LPFR3X"/>
    <s v="Rustic Modern Curtains for Living Room | Farmhouse Bedroom Window Treatment | Grasscloth Faux Linen | Room Darkening Grommet Top Decor | Yellow/Ivory"/>
    <n v="1"/>
    <s v="IND8"/>
    <s v="SELLABLE"/>
    <s v="NOT_AS_DESCRIBED"/>
    <x v="1"/>
    <s v="LPNPM320004665"/>
    <s v="Color wrong"/>
  </r>
  <r>
    <s v="2021-05-18T13:13:53-07:00"/>
    <s v="111-6987784-9369851"/>
    <s v="AMFBA20-0174"/>
    <x v="251"/>
    <s v="B07TM11NKF"/>
    <s v="B07TM11NKF"/>
    <s v="Hyde Lane 1000 Thread Count Luxury Cotton Bed Sheets | 4 Piece Queen Bed Sheet Set - Fitted, Flat Sheet &amp; Pillowcases | Deep Pocket Stretches Up to 20"/>
    <n v="1"/>
    <s v="LEX1"/>
    <s v="CUSTOMER_DAMAGED"/>
    <s v="ORDERED_WRONG_ITEM"/>
    <x v="0"/>
    <s v="LPNRRBI3120907"/>
    <m/>
  </r>
  <r>
    <s v="2021-05-18T12:10:47-07:00"/>
    <s v="113-6350708-2750663"/>
    <s v="AMFBA50-0092"/>
    <x v="26"/>
    <s v="B07T7CS35R"/>
    <s v="B07T7CS35R"/>
    <s v="Hyde Lane Comfy Sherpa Throw Blankets for Couch and Bed | 2 Way Reversible - Sherpa Fleece &amp; Plush Berber - Soft Throw Blanket Adults Size with Fuzzy"/>
    <n v="1"/>
    <s v="LAS2"/>
    <s v="SELLABLE"/>
    <s v="UNWANTED_ITEM"/>
    <x v="1"/>
    <s v="LPNRRAW1121521"/>
    <m/>
  </r>
  <r>
    <s v="2021-05-18T12:01:01-07:00"/>
    <s v="111-9234498-5524240"/>
    <s v="AMFBA14-0350"/>
    <x v="106"/>
    <s v="B08R17VPTX"/>
    <s v="B08R17VPTX"/>
    <s v="Hyde Lane 3 Piece Reversible King Size Quilt Set | Size:104x90 - Mila - Floral | Soft Microfiber Lightweight Coverlet Bedspread | All Season | Bed Cov"/>
    <n v="1"/>
    <s v="TEN1"/>
    <s v="SELLABLE"/>
    <s v="UNWANTED_ITEM"/>
    <x v="1"/>
    <s v="LPNPM338994643"/>
    <m/>
  </r>
  <r>
    <s v="2021-05-18T11:58:17-07:00"/>
    <s v="112-9406366-1637868"/>
    <s v="DC54-0299"/>
    <x v="161"/>
    <s v="B08HVYQVTV"/>
    <s v="B08HVYQVTV"/>
    <s v="Degrees of Comfort Heated Blanket with Foot Pocket Red 60x70 | Electric Throw Snuggie for Office or Home | 3 Heat Setting with Auto Shut Off | 6ft Pow"/>
    <n v="1"/>
    <s v="IAH1"/>
    <s v="DEFECTIVE"/>
    <s v="DEFECTIVE"/>
    <x v="0"/>
    <s v="LPNPM304081642"/>
    <s v="doesn&amp;#39;t work on one of the three available heat settings"/>
  </r>
  <r>
    <s v="2021-05-18T11:16:38-07:00"/>
    <s v="113-2396426-0152265"/>
    <s v="DC51-0041"/>
    <x v="240"/>
    <s v="B07SJWCV8S"/>
    <s v="B07SJWCV8S"/>
    <s v="Degrees of Comfort Cotton Cooling Weighted Blanket Queen Size w/ Cool Duvet Cover for Hot Sleepers | Calming Comfort with Nano Glass Beads | Fits One"/>
    <n v="1"/>
    <s v="CVG2"/>
    <s v="CUSTOMER_DAMAGED"/>
    <s v="NOT_AS_DESCRIBED"/>
    <x v="0"/>
    <s v="LPNRRAQ2330365"/>
    <m/>
  </r>
  <r>
    <s v="2021-05-18T10:58:09-07:00"/>
    <s v="701-4579839-1014612"/>
    <s v="DC21-0341"/>
    <x v="93"/>
    <s v="B089JC8SRD"/>
    <s v="B089JC8SRD"/>
    <s v="Fundas para almohadas de satén para cabello y piel, reduce la irritación de la piel y el cabello encrespado, funda de tela de satén para una comodi"/>
    <n v="1"/>
    <s v="LAS2"/>
    <s v="SELLABLE"/>
    <s v="NOT_COMPATIBLE"/>
    <x v="1"/>
    <s v="LPNRRBJ4171844"/>
    <s v="Demasiado pequeño"/>
  </r>
  <r>
    <s v="2021-05-18T09:56:49-07:00"/>
    <s v="114-5328257-2384212"/>
    <s v="DC54-0318"/>
    <x v="236"/>
    <s v="B08HW5WFM3"/>
    <s v="B08HW5WFM3"/>
    <s v="Degrees of Comfort Plush Sherpa Electric Heated Throw Blanket for Winter, Green Plaid 50&quot; X 60&quot; |Washable | Auto Shut Off | 3 Therapeutic Heat Setting"/>
    <n v="1"/>
    <s v="RPNC"/>
    <s v="SELLABLE"/>
    <s v="UNDELIVERABLE_UNKNOWN"/>
    <x v="2"/>
    <m/>
    <m/>
  </r>
  <r>
    <s v="2021-05-18T09:10:47-07:00"/>
    <s v="112-2825349-1531435"/>
    <s v="DC51-0034"/>
    <x v="105"/>
    <s v="B07S51CT95"/>
    <s v="B07S51CT95"/>
    <s v="Degrees Of Comfort Weighted Blanket Queen Size for Adults - Even Weight Distribution with Premium Glass Beads | Warm Heavy Blanket for One Person use"/>
    <n v="1"/>
    <s v="LUK7"/>
    <s v="CUSTOMER_DAMAGED"/>
    <s v="UNWANTED_ITEM"/>
    <x v="0"/>
    <s v="LPNRRAY2798295"/>
    <m/>
  </r>
  <r>
    <s v="2021-05-18T07:41:44-07:00"/>
    <s v="112-4763591-3729065"/>
    <s v="AMFBA50-0092"/>
    <x v="26"/>
    <s v="B07T7CS35R"/>
    <s v="B07T7CS35R"/>
    <s v="Hyde Lane Comfy Sherpa Throw Blankets for Couch and Bed | 2 Way Reversible - Sherpa Fleece &amp; Plush Berber - Soft Throw Blanket Adults Size with Fuzzy"/>
    <n v="1"/>
    <s v="LEX1"/>
    <s v="CUSTOMER_DAMAGED"/>
    <s v="DEFECTIVE"/>
    <x v="0"/>
    <s v="LPNRRBI2469407"/>
    <m/>
  </r>
  <r>
    <s v="2021-05-18T07:41:44-07:00"/>
    <s v="112-4763591-3729065"/>
    <s v="AMFBA50-0092"/>
    <x v="26"/>
    <s v="B07T7CS35R"/>
    <s v="B07T7CS35R"/>
    <s v="Hyde Lane Comfy Sherpa Throw Blankets for Couch and Bed | 2 Way Reversible - Sherpa Fleece &amp; Plush Berber - Soft Throw Blanket Adults Size with Fuzzy"/>
    <n v="1"/>
    <s v="LEX1"/>
    <s v="CUSTOMER_DAMAGED"/>
    <s v="DEFECTIVE"/>
    <x v="0"/>
    <s v="LPNRRBI2469406"/>
    <m/>
  </r>
  <r>
    <s v="2021-05-18T07:21:24-07:00"/>
    <s v="111-3163303-9771441"/>
    <s v="AMFBA20-0114"/>
    <x v="252"/>
    <s v="B07TNXCL16"/>
    <s v="B07TNXCL16"/>
    <s v="Hyde Lane 400 Thread Count 100% Cotton Twin Fitted Sheet Only | Hotel Collection Long Staple Cotton Sheets Luxury Sateen Weave | Fits Mattress Up to 1"/>
    <n v="1"/>
    <s v="IND8"/>
    <s v="CUSTOMER_DAMAGED"/>
    <s v="MISSED_ESTIMATED_DELIVERY"/>
    <x v="0"/>
    <s v="LPNN881637369"/>
    <m/>
  </r>
  <r>
    <s v="2021-05-18T07:13:13-07:00"/>
    <s v="113-2313469-0255415"/>
    <s v="AMFBA14-0339"/>
    <x v="227"/>
    <s v="B08R16XKKK"/>
    <s v="B08R16XKKK"/>
    <s v="Hyde Lane 2 Piece Reversible Twin/Twin XL Size Coverlet Quilt Set | 66x90 - Seafoam | Soft Microfiber Lightweight Bedspread | All Season | Bed Cover B"/>
    <n v="1"/>
    <s v="MKC6"/>
    <s v="CUSTOMER_DAMAGED"/>
    <s v="UNWANTED_ITEM"/>
    <x v="0"/>
    <s v="LPNRRBF8346061"/>
    <m/>
  </r>
  <r>
    <s v="2021-05-18T07:09:33-07:00"/>
    <s v="112-0586580-7159455"/>
    <s v="DC54-0047"/>
    <x v="36"/>
    <s v="B07WC6H2DN"/>
    <s v="B07WC6H2DN"/>
    <s v="Degrees Of Comfort Electric Heated Throw Blanket Red 50 x 60 | Lap Blanket for Office Or Home | 3 Heat Settings W/ 2 Hour Auto Shut Off, UL Certified"/>
    <n v="1"/>
    <s v="IND8"/>
    <s v="CUSTOMER_DAMAGED"/>
    <s v="DEFECTIVE"/>
    <x v="0"/>
    <s v="LPNN924026192"/>
    <m/>
  </r>
  <r>
    <s v="2021-05-18T06:59:59-07:00"/>
    <s v="113-2313469-0255415"/>
    <s v="AMFBA14-0339"/>
    <x v="227"/>
    <s v="B08R16XKKK"/>
    <s v="B08R16XKKK"/>
    <s v="Hyde Lane 2 Piece Reversible Twin/Twin XL Size Coverlet Quilt Set | 66x90 - Seafoam | Soft Microfiber Lightweight Bedspread | All Season | Bed Cover B"/>
    <n v="1"/>
    <s v="MKC6"/>
    <s v="CUSTOMER_DAMAGED"/>
    <s v="UNWANTED_ITEM"/>
    <x v="0"/>
    <s v="LPNRRBF8346055"/>
    <m/>
  </r>
  <r>
    <s v="2021-05-18T06:04:44-07:00"/>
    <s v="114-1778752-8445805"/>
    <s v="DC55-0072"/>
    <x v="21"/>
    <s v="B07W82BNPT"/>
    <s v="B07W82BNPT"/>
    <s v="Degrees Of Comfort Dual Control Heated Mattress Pad King Size | Electric Bed Warmer W/ Adjustable Zone Heating | Fit Up to 15 Inch | 12.5ft Long Cord"/>
    <n v="1"/>
    <s v="LUK7"/>
    <s v="CUSTOMER_DAMAGED"/>
    <s v="UNWANTED_ITEM"/>
    <x v="0"/>
    <s v="LPNRRAY2722912"/>
    <m/>
  </r>
  <r>
    <s v="2021-05-18T05:45:51-07:00"/>
    <s v="114-3563262-3996232"/>
    <s v="DC20-0417"/>
    <x v="253"/>
    <s v="B08B9KQGMC"/>
    <s v="B08B9KQGMC"/>
    <s v="King Bed Sheets Set 4 Piece - 1 Flat, 1 Fitted with Deep Pocket Fits Most Mattress, 2 Pillowcases | Soft Brushed 1800 Microfiber Blend Bed Sheet | Wri"/>
    <n v="1"/>
    <s v="LEX2"/>
    <s v="CUSTOMER_DAMAGED"/>
    <s v="UNWANTED_ITEM"/>
    <x v="0"/>
    <s v="LPNRRBJ8715376"/>
    <m/>
  </r>
  <r>
    <s v="2021-05-18T05:03:24-07:00"/>
    <s v="111-4275635-1310649"/>
    <s v="DC16-0089"/>
    <x v="97"/>
    <s v="B07R54RCBV"/>
    <s v="B07R54RCBV"/>
    <s v="Degrees of Comfort Premium Waterproof Mattress Encasement Queen Size 13-15'' Inch Deep Pocket | Zippered Design with Cotton Cover, 3M Scotchgard Stain"/>
    <n v="1"/>
    <s v="IND8"/>
    <s v="CUSTOMER_DAMAGED"/>
    <s v="UNWANTED_ITEM"/>
    <x v="0"/>
    <s v="LPNN908143259"/>
    <m/>
  </r>
  <r>
    <s v="2021-05-18T04:11:31-07:00"/>
    <s v="111-1189149-3904223"/>
    <s v="DC54-0056"/>
    <x v="64"/>
    <s v="B07WC4KN6X"/>
    <s v="B07WC4KN6X"/>
    <s v="Degrees of Comfort [Advanced Dual Control Electric Blanket King Size W/Auto Shut Off | Heated Throw for Bed &amp; Living Room | Machine Washable | UL Cert"/>
    <n v="1"/>
    <s v="CVG2"/>
    <s v="DEFECTIVE"/>
    <s v="DEFECTIVE"/>
    <x v="0"/>
    <s v="LPNRRBF9223850"/>
    <s v="Blanket has pockets that don’t heat up"/>
  </r>
  <r>
    <s v="2021-05-18T03:35:56-07:00"/>
    <s v="114-7444181-5757013"/>
    <s v="DC51-0249"/>
    <x v="67"/>
    <s v="B089JK1MWJ"/>
    <s v="B089JK1MWJ"/>
    <s v="Degrees of Comfort Weighted Blanket Queen Size for Adults - Even Weight Distribution with Premium Glass Beads | Warm Heavy Blanket for One Person Use"/>
    <n v="1"/>
    <s v="MCO6"/>
    <s v="SELLABLE"/>
    <s v="ORDERED_WRONG_ITEM"/>
    <x v="1"/>
    <s v="LPNPM306822385"/>
    <m/>
  </r>
  <r>
    <s v="2021-05-18T03:24:14-07:00"/>
    <s v="113-6986009-7000251"/>
    <s v="DC50-0155"/>
    <x v="254"/>
    <s v="B08FCWV6SJ"/>
    <s v="B08FCWV6SJ"/>
    <s v="DEGREES OF COMFORT Fleece Twin Blanket for Girls - MicroVelour Velvet Plush | 60x80 Throw Blanket Warm Fuzzy Soft &amp; Lightweight Navy"/>
    <n v="1"/>
    <s v="IND8"/>
    <s v="CUSTOMER_DAMAGED"/>
    <s v="UNWANTED_ITEM"/>
    <x v="0"/>
    <s v="LPNN916135821"/>
    <m/>
  </r>
  <r>
    <s v="2021-05-18T03:05:42-07:00"/>
    <s v="114-2226602-0182613"/>
    <s v="AMFBA20-0166"/>
    <x v="73"/>
    <s v="B07TMZQM97"/>
    <s v="B07TMZQM97"/>
    <s v="1000 Thread Count Luxury Cotton Bed Sheets | 4 Piece King Bed Sheet Set - Fitted, Flat Sheet &amp; Pillowcases | Deep Pocket Stretches Up to 20 Inch to Ea"/>
    <n v="1"/>
    <s v="LAS2"/>
    <s v="SELLABLE"/>
    <s v="NOT_AS_DESCRIBED"/>
    <x v="1"/>
    <s v="LPNRRBI0990572"/>
    <s v="Not soft"/>
  </r>
  <r>
    <s v="2021-05-18T01:52:31-07:00"/>
    <s v="111-0645233-7006638"/>
    <s v="DC51-0007"/>
    <x v="112"/>
    <s v="B07M69HHFZ"/>
    <s v="B07M69HHFZ"/>
    <s v="Degrees of Comfort Kids Weighted Blanket with Cover, 1 x Cozyheat Minky Plush, 1 x Coolmax Washable Covers Included | Micro Glass Beads Technology | 4"/>
    <n v="1"/>
    <s v="LAS2"/>
    <s v="CUSTOMER_DAMAGED"/>
    <s v="DEFECTIVE"/>
    <x v="0"/>
    <s v="LPNRRBJ4350921"/>
    <m/>
  </r>
  <r>
    <s v="2021-05-18T01:40:29-07:00"/>
    <s v="112-4136561-5829811"/>
    <s v="DC21-0369"/>
    <x v="9"/>
    <s v="B089JGMHZV"/>
    <s v="B089JGMHZV"/>
    <s v="Silky Satin Pillow Cases Set of 2 | Satin Pillowcase for Hair and Skin | Purple, Queen Pillow Case, 20 x 30 Inch - Reduce Skin Irritation &amp; Frizzy Hai"/>
    <n v="1"/>
    <s v="DPA7"/>
    <s v="SELLABLE"/>
    <s v="UNWANTED_ITEM"/>
    <x v="2"/>
    <s v="LPNPM362953751"/>
    <m/>
  </r>
  <r>
    <s v="2021-05-18T01:19:32-07:00"/>
    <s v="114-8254367-0833845"/>
    <s v="DC50-0019"/>
    <x v="24"/>
    <s v="B07RYPHRGF"/>
    <s v="B07RYPHRGF"/>
    <s v="Degrees of Comfort Sherpa Weighted Blanket 15 Pounds | Dual-Sided Fuzzy Soft Velvet Plush Fleece Weighted Bed Blanket | 60X80 Navy 15 LBS"/>
    <n v="1"/>
    <s v="IND8"/>
    <s v="CUSTOMER_DAMAGED"/>
    <s v="UNWANTED_ITEM"/>
    <x v="0"/>
    <s v="LPNN932135846"/>
    <m/>
  </r>
  <r>
    <s v="2021-05-18T01:16:57-07:00"/>
    <s v="111-1447517-2711408"/>
    <s v="AMFBA40-0193"/>
    <x v="43"/>
    <s v="B082M24G41"/>
    <s v="B082M24G41"/>
    <s v="Rustic Modern Curtains for Living Room | Farmhouse Bedroom Window Treatment | Grasscloth Faux Linen | Room Darkening Grommet Top Decor | Off/White 40x"/>
    <n v="1"/>
    <s v="LAS2"/>
    <s v="SELLABLE"/>
    <s v="NOT_AS_DESCRIBED"/>
    <x v="1"/>
    <s v="LPNRRBI1135070"/>
    <m/>
  </r>
  <r>
    <s v="2021-05-18T00:57:09-07:00"/>
    <s v="113-7945099-6338665"/>
    <s v="DC54-0058"/>
    <x v="218"/>
    <s v="B07W829F3F"/>
    <s v="B07W829F3F"/>
    <s v="Degrees Of Comfort [Advanced] Full Size Electric Blanket with Auto Shut Off | Microplush Heated Blanket for Bed &amp; Living Room | Single Controller | UL"/>
    <n v="1"/>
    <s v="LAS2"/>
    <s v="CUSTOMER_DAMAGED"/>
    <s v="DEFECTIVE"/>
    <x v="0"/>
    <s v="LPNRRBI0994154"/>
    <m/>
  </r>
  <r>
    <s v="2021-05-18T00:45:46-07:00"/>
    <s v="114-8254367-0833845"/>
    <s v="DC50-0196"/>
    <x v="255"/>
    <s v="B08DCC8ZX2"/>
    <s v="B08DCC8ZX2"/>
    <s v="Degrees of Comfort Sherpa Weighted Blanket Soft | Dual-Sided Fuzzy Velvet Plush Fleece Weighted Bed Blanket for Twin Full Bed, Sofa | 48x72 Red 12 LBS"/>
    <n v="1"/>
    <s v="IND8"/>
    <s v="CUSTOMER_DAMAGED"/>
    <s v="UNWANTED_ITEM"/>
    <x v="0"/>
    <s v="LPNN912133893"/>
    <m/>
  </r>
  <r>
    <s v="2021-05-18T00:41:03-07:00"/>
    <s v="114-9797407-5791453"/>
    <s v="DC54-0056"/>
    <x v="64"/>
    <s v="B07WC4KN6X"/>
    <s v="B07WC4KN6X"/>
    <s v="Degrees of Comfort [Advanced Dual Control Electric Blanket King Size W/Auto Shut Off | Heated Throw for Bed &amp; Living Room | Machine Washable | UL Cert"/>
    <n v="1"/>
    <s v="TUS1"/>
    <s v="DEFECTIVE"/>
    <s v="DEFECTIVE"/>
    <x v="0"/>
    <s v="LPNPM347694128"/>
    <s v="I called the company directly several times trying to notify them that the product is defective and when we turn it on the light just blinks and the blanket doesn&amp;#39;t get warm. Doesn&amp;#39;t work!"/>
  </r>
  <r>
    <s v="2021-05-18T00:40:33-07:00"/>
    <s v="111-7793095-9403446"/>
    <s v="DC54-0059"/>
    <x v="0"/>
    <s v="B07W95P8FS"/>
    <s v="B07W95P8FS"/>
    <s v="Degrees Of Comfort [Advanced] Dual Control Electric Blanket Queen Size W/ Auto Shut Off | Heated Throw for Bed &amp; Living Room | Machine Washable | UL C"/>
    <n v="1"/>
    <s v="IND8"/>
    <s v="DAMAGED"/>
    <s v="DEFECTIVE"/>
    <x v="2"/>
    <s v="LPNN912075703"/>
    <m/>
  </r>
  <r>
    <s v="2021-05-18T00:31:24-07:00"/>
    <s v="112-3897117-3617047"/>
    <s v="DC55-0071"/>
    <x v="7"/>
    <s v="B07W4SGTCF"/>
    <s v="B07W4SGTCF"/>
    <s v="Degrees of Comfort Dual Control Heated Mattress Pad Queen Size | Zone Heating Electric Bed Warmer W/ Auto Shut Off | Fit Up to 15 Inch | 12.5ft Long C"/>
    <n v="1"/>
    <s v="MCI7"/>
    <s v="CUSTOMER_DAMAGED"/>
    <s v="MISSED_ESTIMATED_DELIVERY"/>
    <x v="2"/>
    <s v="LPNPM243627623"/>
    <m/>
  </r>
  <r>
    <s v="2021-05-17T23:59:32-07:00"/>
    <s v="112-0500094-6131443"/>
    <s v="DC51-0033"/>
    <x v="146"/>
    <s v="B07RYP392B"/>
    <s v="B07RYP392B"/>
    <s v="Degrees Of Comfort Cooling Weighted Blanket Queen Size Bed, 1 x Cozyheat Warm Minky Plush, 1 x Coolmax Washable Removable Covers Included | Micro Glas"/>
    <n v="1"/>
    <s v="LUK7"/>
    <s v="CUSTOMER_DAMAGED"/>
    <s v="FOUND_BETTER_PRICE"/>
    <x v="0"/>
    <s v="LPNRRAY2360669"/>
    <m/>
  </r>
  <r>
    <s v="2021-05-17T23:52:49-07:00"/>
    <s v="114-8033280-8532261"/>
    <s v="AMFBA40-0192"/>
    <x v="2"/>
    <s v="B082M172Z3"/>
    <s v="B082M172Z3"/>
    <s v="Rustic Modern Curtains for Living Room | Farmhouse Bedroom Window Treatment | Grasscloth Faux Linen | Room Darkening Grommet Top Decor | Off/White 40x"/>
    <n v="1"/>
    <s v="LAS2"/>
    <s v="SELLABLE"/>
    <s v="NOT_AS_DESCRIBED"/>
    <x v="1"/>
    <s v="LPNRRAW2371442"/>
    <s v="More narrow than 40&amp;#39;, rough hard fabric"/>
  </r>
  <r>
    <s v="2021-05-17T23:52:49-07:00"/>
    <s v="114-8033280-8532261"/>
    <s v="AMFBA40-0193"/>
    <x v="43"/>
    <s v="B082M24G41"/>
    <s v="B082M24G41"/>
    <s v="Rustic Modern Curtains for Living Room | Farmhouse Bedroom Window Treatment | Grasscloth Faux Linen | Room Darkening Grommet Top Decor | Off/White 40x"/>
    <n v="1"/>
    <s v="LAS2"/>
    <s v="SELLABLE"/>
    <s v="NOT_AS_DESCRIBED"/>
    <x v="1"/>
    <s v="LPNRRAW2371441"/>
    <m/>
  </r>
  <r>
    <s v="2021-05-17T23:45:19-07:00"/>
    <s v="112-0156421-1738657"/>
    <s v="DC54-0055"/>
    <x v="13"/>
    <s v="B07W4SGHS8"/>
    <s v="B07W4SGHS8"/>
    <s v="Degrees of Comfort [Advanced Dual Control Electric Blanket Queen Size W/Auto Shut Off | Heated Throw for Bed &amp; Living Room | Machine Washable | UL Cer"/>
    <n v="1"/>
    <s v="LUK7"/>
    <s v="DEFECTIVE"/>
    <s v="DEFECTIVE"/>
    <x v="0"/>
    <s v="LPNRRAY2134692"/>
    <s v="Item stopped working and shows an error code"/>
  </r>
  <r>
    <s v="2021-05-17T23:34:49-07:00"/>
    <s v="113-3395793-6405062"/>
    <s v="AMFBA54-0113"/>
    <x v="237"/>
    <s v="B07WC3399W"/>
    <s v="B07WC3399W"/>
    <s v="Hyde Lane Sherpa Electric Throw Blanket | Premium Snow Leopard 60x70 Oversized Plush Heating Blanket | Extra Cozy &amp; Soft | 3 Heat Settings | Auto-Shut"/>
    <n v="1"/>
    <s v="DPA7"/>
    <s v="DEFECTIVE"/>
    <s v="DEFECTIVE"/>
    <x v="0"/>
    <s v="LPNPM367665826"/>
    <s v="Blanket heated up twice and stopped working while in use. Controls now blink and are not responsive."/>
  </r>
  <r>
    <s v="2021-05-17T22:52:49-07:00"/>
    <s v="113-0964507-6874614"/>
    <s v="DC51-0005"/>
    <x v="89"/>
    <s v="B07DXCZG45"/>
    <s v="B07DXCZG45"/>
    <s v="Degrees Of Comfort Weighted Blanket Queen Size for Adults - Even Weight Distribution with Premium Glass Beads | Warm Heavy Blanket for One Person use"/>
    <n v="1"/>
    <s v="HCA6"/>
    <s v="CUSTOMER_DAMAGED"/>
    <s v="NOT_AS_DESCRIBED"/>
    <x v="0"/>
    <s v="LPNPM320444747"/>
    <m/>
  </r>
  <r>
    <s v="2021-05-17T22:40:36-07:00"/>
    <s v="111-4622596-3607425"/>
    <s v="DC51-0009"/>
    <x v="231"/>
    <s v="B07MKTK8NS"/>
    <s v="B07MKTK8NS"/>
    <s v="Degrees Of Comfort Cooling Weighted Blanket Queen Size Bed, 1 x Cozyheat Warm Minky Plush, 1 x Coolmax Washable Removable Covers Included | Micro Glas"/>
    <n v="1"/>
    <s v="CVG2"/>
    <s v="SELLABLE"/>
    <s v="UNDELIVERABLE_REFUSED"/>
    <x v="1"/>
    <s v="LPNRRBF9238217"/>
    <m/>
  </r>
  <r>
    <s v="2021-05-17T22:34:30-07:00"/>
    <s v="111-3774014-5965049"/>
    <s v="AMFBA40-0194"/>
    <x v="6"/>
    <s v="B082LP2CX3"/>
    <s v="B082LP2CX3"/>
    <s v="Rustic Modern Curtains for Living Room | Farmhouse Bedroom Window Treatment | Grasscloth Faux Linen | Room Darkening Grommet Top Decor | Off/White 40x"/>
    <n v="1"/>
    <s v="LAS2"/>
    <s v="CUSTOMER_DAMAGED"/>
    <s v="NOT_AS_DESCRIBED"/>
    <x v="0"/>
    <s v="LPNRRBH1286274"/>
    <m/>
  </r>
  <r>
    <s v="2021-05-17T22:34:30-07:00"/>
    <s v="111-3774014-5965049"/>
    <s v="AMFBA40-0194"/>
    <x v="6"/>
    <s v="B082LP2CX3"/>
    <s v="B082LP2CX3"/>
    <s v="Rustic Modern Curtains for Living Room | Farmhouse Bedroom Window Treatment | Grasscloth Faux Linen | Room Darkening Grommet Top Decor | Off/White 40x"/>
    <n v="1"/>
    <s v="LAS2"/>
    <s v="SELLABLE"/>
    <s v="NOT_AS_DESCRIBED"/>
    <x v="1"/>
    <s v="LPNRRBC4971400"/>
    <m/>
  </r>
  <r>
    <s v="2021-05-17T22:25:26-07:00"/>
    <s v="111-1152144-9337021"/>
    <s v="AMFBA40-0193"/>
    <x v="43"/>
    <s v="B082M24G41"/>
    <s v="B082M24G41"/>
    <s v="Hyde Lane Modern Farmhouse Curtains for Living Room | Rustic Dining Room Decor | Grasscloth Faux Linen | Room Darkening Grommet Top Window Treatments"/>
    <n v="1"/>
    <s v="RIC9"/>
    <s v="CUSTOMER_DAMAGED"/>
    <s v="NOT_AS_DESCRIBED"/>
    <x v="2"/>
    <s v="LPNPM345389648"/>
    <m/>
  </r>
  <r>
    <s v="2021-05-17T22:25:06-07:00"/>
    <s v="702-2242715-0288206"/>
    <s v="LAF02-855"/>
    <x v="256"/>
    <s v="B07WC7SNRQ"/>
    <s v="B07WC7SNRQ"/>
    <s v="Grados de comodidad ropa interior térmica para hombre | Calcetines largos de forro polar para invierno frío, gris, XX-Large"/>
    <n v="1"/>
    <s v="MTN7"/>
    <s v="DEFECTIVE"/>
    <s v="UNDELIVERABLE_UNKNOWN"/>
    <x v="0"/>
    <s v="LPNPM337896024"/>
    <m/>
  </r>
  <r>
    <s v="2021-05-17T22:25:06-07:00"/>
    <s v="702-2242715-0288206"/>
    <s v="LAF02-855"/>
    <x v="256"/>
    <s v="B07WC7SNRQ"/>
    <s v="B07WC7SNRQ"/>
    <s v="Grados de comodidad ropa interior térmica para hombre | Calcetines largos de forro polar para invierno frío, gris, XX-Large"/>
    <n v="1"/>
    <s v="MTN7"/>
    <s v="DEFECTIVE"/>
    <s v="UNDELIVERABLE_UNKNOWN"/>
    <x v="0"/>
    <s v="LPNPM337896023"/>
    <m/>
  </r>
  <r>
    <s v="2021-05-17T22:08:27-07:00"/>
    <s v="113-4054495-3376250"/>
    <s v="DC21-0354"/>
    <x v="257"/>
    <s v="B089JLQLSS"/>
    <s v="B089JLQLSS"/>
    <s v="Satin Pillow Cases Set of 2 | Satin Pillowcase for Hair and Skin | Gold, Queen Pillow Case Covers, 20 x 30 Inch - Satin Weave Silky Comfort | Reduce S"/>
    <n v="1"/>
    <s v="LAS2"/>
    <s v="SELLABLE"/>
    <s v="UNWANTED_ITEM"/>
    <x v="1"/>
    <s v="LPNRRBH1166904"/>
    <s v="Tried to cancel but was too late, no longer need the cases."/>
  </r>
  <r>
    <s v="2021-05-17T22:08:27-07:00"/>
    <s v="113-4054495-3376250"/>
    <s v="DC21-0354"/>
    <x v="257"/>
    <s v="B089JLQLSS"/>
    <s v="B089JLQLSS"/>
    <s v="Satin Pillow Cases Set of 2 | Satin Pillowcase for Hair and Skin | Gold, Queen Pillow Case Covers, 20 x 30 Inch - Satin Weave Silky Comfort | Reduce S"/>
    <n v="1"/>
    <s v="LAS2"/>
    <s v="SELLABLE"/>
    <s v="UNWANTED_ITEM"/>
    <x v="1"/>
    <s v="LPNRRBH1166903"/>
    <s v="Tried to cancel but was too late, no longer need the cases."/>
  </r>
  <r>
    <s v="2021-05-17T21:58:52-07:00"/>
    <s v="111-3723631-6665864"/>
    <s v="DC54-0064"/>
    <x v="23"/>
    <s v="B07W6Y1RLH"/>
    <s v="B07W6Y1RLH"/>
    <s v="Degrees of Comfort [Advanced Dual Control Electric Blanket King Size W/Auto Shut Off | Heated Throw for Bed &amp; Living Room | Machine Washable | UL Cert"/>
    <n v="1"/>
    <s v="TUS1"/>
    <s v="DEFECTIVE"/>
    <s v="DEFECTIVE"/>
    <x v="0"/>
    <s v="LPNPM346146677"/>
    <s v="Left side does not heat. One remote does not turn on."/>
  </r>
  <r>
    <s v="2021-05-17T21:54:46-07:00"/>
    <s v="114-5393200-0587412"/>
    <s v="AMFBA21-0057"/>
    <x v="258"/>
    <s v="B07SX66GQT"/>
    <s v="B07SX66GQT"/>
    <s v="Hyde Lane Pure 25 Momme Silk Pillowcase for Hair and Skin, 100% Natural Mulberry Silk with Hidden Zipper, 1 Pack (King 20x36 Taupe)"/>
    <n v="1"/>
    <s v="IND8"/>
    <s v="SELLABLE"/>
    <s v="ORDERED_WRONG_ITEM"/>
    <x v="1"/>
    <s v="LPNN924119478"/>
    <m/>
  </r>
  <r>
    <s v="2021-05-17T21:47:13-07:00"/>
    <s v="112-7550220-8087467"/>
    <s v="AMFBA40-0269"/>
    <x v="259"/>
    <s v="B08BG99PLP"/>
    <s v="B08BG99PLP"/>
    <s v="Illuminology Blackout Curtains for Bedroom | Thermal Insulated Room Darkening Window Treatments W/Grommet Top | Triple Weave | Ideal for Nursery Or Ki"/>
    <n v="1"/>
    <s v="IND8"/>
    <s v="SELLABLE"/>
    <s v="UNWANTED_ITEM"/>
    <x v="1"/>
    <s v="LPNN920099470"/>
    <m/>
  </r>
  <r>
    <s v="2021-05-17T21:47:13-07:00"/>
    <s v="112-7550220-8087467"/>
    <s v="AMFBA40-0269"/>
    <x v="259"/>
    <s v="B08BG99PLP"/>
    <s v="B08BG99PLP"/>
    <s v="Illuminology Blackout Curtains for Bedroom | Thermal Insulated Room Darkening Window Treatments W/Grommet Top | Triple Weave | Ideal for Nursery Or Ki"/>
    <n v="1"/>
    <s v="IND8"/>
    <s v="SELLABLE"/>
    <s v="UNWANTED_ITEM"/>
    <x v="1"/>
    <s v="LPNN920099469"/>
    <m/>
  </r>
  <r>
    <s v="2021-05-17T21:20:05-07:00"/>
    <s v="112-7550220-8087467"/>
    <s v="AMFBA40-0269"/>
    <x v="259"/>
    <s v="B08BG99PLP"/>
    <s v="B08BG99PLP"/>
    <s v="Illuminology Blackout Curtains for Bedroom | Thermal Insulated Room Darkening Window Treatments W/Grommet Top | Triple Weave | Ideal for Nursery Or Ki"/>
    <n v="1"/>
    <s v="IND8"/>
    <s v="SELLABLE"/>
    <s v="UNWANTED_ITEM"/>
    <x v="1"/>
    <s v="LPNN908048330"/>
    <m/>
  </r>
  <r>
    <s v="2021-05-17T21:20:05-07:00"/>
    <s v="112-7550220-8087467"/>
    <s v="AMFBA40-0232"/>
    <x v="260"/>
    <s v="B08B9GV11D"/>
    <s v="B08B9GV11D"/>
    <s v="Illuminology Beige Blackout Window Curtain , Living Room Curtains 84 Inch Length , 42 Inches Width | 2 Pack Drapes for Bedroom with Grommet Top, Tripl"/>
    <n v="1"/>
    <s v="IND8"/>
    <s v="SELLABLE"/>
    <s v="UNWANTED_ITEM"/>
    <x v="1"/>
    <s v="LPNN908048331"/>
    <m/>
  </r>
  <r>
    <s v="2021-05-17T21:20:05-07:00"/>
    <s v="112-7550220-8087467"/>
    <s v="AMFBA40-0269"/>
    <x v="259"/>
    <s v="B08BG99PLP"/>
    <s v="B08BG99PLP"/>
    <s v="Illuminology Blackout Curtains for Bedroom | Thermal Insulated Room Darkening Window Treatments W/Grommet Top | Triple Weave | Ideal for Nursery Or Ki"/>
    <n v="1"/>
    <s v="IND8"/>
    <s v="SELLABLE"/>
    <s v="UNWANTED_ITEM"/>
    <x v="1"/>
    <s v="LPNN908048329"/>
    <m/>
  </r>
  <r>
    <s v="2021-05-17T21:18:28-07:00"/>
    <s v="111-5521940-7612215"/>
    <s v="AMFBA55-0101"/>
    <x v="144"/>
    <s v="B07W95MBTD"/>
    <s v="B07W95MBTD"/>
    <s v="Premium Heated Mattress Pad Queen Size 60x80 inch | Quilted Cotton Electric Mattress Pad with 20 Heat Setting Dual Controller &amp; Auto Shut Off | Reliev"/>
    <n v="1"/>
    <s v="CVG2"/>
    <s v="DEFECTIVE"/>
    <s v="DEFECTIVE"/>
    <x v="0"/>
    <s v="LPNRRBE1962750"/>
    <s v="one control damage"/>
  </r>
  <r>
    <s v="2021-05-17T21:12:48-07:00"/>
    <s v="113-9451742-5871416"/>
    <s v="DC54-0055"/>
    <x v="13"/>
    <s v="B07W4SGHS8"/>
    <s v="B07W4SGHS8"/>
    <s v="Degrees of Comfort [Advanced Dual Control Electric Blanket Queen Size W/Auto Shut Off | Heated Throw for Bed &amp; Living Room | Machine Washable | UL Cer"/>
    <n v="1"/>
    <s v="TUS1"/>
    <s v="CUSTOMER_DAMAGED"/>
    <s v="NOT_AS_DESCRIBED"/>
    <x v="0"/>
    <s v="LPNPM337666585"/>
    <m/>
  </r>
  <r>
    <s v="2021-05-17T21:07:28-07:00"/>
    <s v="111-8475492-2859452"/>
    <s v="DC20-0419"/>
    <x v="261"/>
    <s v="B08BBDCYF6"/>
    <s v="B08BBDCYF6"/>
    <s v="Gray Twin Fitted Sheet Only | Ultra Soft 1800 Brushed Microfiber | Deep Pocket Bottom Cover Mattress Bed Size Up to 12 Inches"/>
    <n v="1"/>
    <s v="LEX1"/>
    <s v="SELLABLE"/>
    <s v="NOT_AS_DESCRIBED"/>
    <x v="1"/>
    <s v="LPNRRBI3213842"/>
    <s v="wrong color i bought same item and it was a different color"/>
  </r>
  <r>
    <s v="2021-05-17T20:18:21-07:00"/>
    <s v="111-7276823-7329040"/>
    <s v="DC54-0302"/>
    <x v="216"/>
    <s v="B08HW4JRY3"/>
    <s v="B08HW4JRY3"/>
    <s v="Degrees of Comfort Snuggle Sherpa Heated Shawl Blanket Poncho, Top Warming Gifts for Women, Men |Washable Reversible Fleece, 50 x 64 Inch, Grey, 3 Hea"/>
    <n v="1"/>
    <s v="LAS2"/>
    <s v="SELLABLE"/>
    <s v="NO_REASON_GIVEN"/>
    <x v="1"/>
    <s v="LPNRRBI0728312"/>
    <m/>
  </r>
  <r>
    <s v="2021-05-17T20:18:21-07:00"/>
    <s v="111-6450158-7387404"/>
    <s v="DC54-0304"/>
    <x v="158"/>
    <s v="B08HW2P7C8"/>
    <s v="B08HW2P7C8"/>
    <s v="Degrees of Comfort Soft Sherpa Heated Shawl Wraps for Women, Adults Electric Poncho Blanket Throw 50 X 64 - Grey Plaid | 3 Therapeutic Heating Levels"/>
    <n v="1"/>
    <s v="LAS2"/>
    <s v="CUSTOMER_DAMAGED"/>
    <s v="NO_REASON_GIVEN"/>
    <x v="0"/>
    <s v="LPNRRBI0728313"/>
    <m/>
  </r>
  <r>
    <s v="2021-05-17T19:51:17-07:00"/>
    <s v="112-3710693-0867414"/>
    <s v="DC50-0221"/>
    <x v="262"/>
    <s v="B08DCR67C8"/>
    <s v="B0778Z6BN3"/>
    <s v="Degrees Of Comfort Sherpa Weighted Blanket 20 Lbs for Adults Dual-Sided Soft Velvet Plush Fleece Fuzzy Warm Weighted Bed Blanket Queen Size | 60x80 Sa"/>
    <n v="1"/>
    <s v="LEX1"/>
    <s v="SELLABLE"/>
    <s v="SWITCHEROO"/>
    <x v="1"/>
    <s v="LPNRRBD3900368"/>
    <s v="Beckham hotel collection reversible down alternative comforter"/>
  </r>
  <r>
    <s v="2021-05-17T17:37:14-07:00"/>
    <s v="112-2721407-5747424"/>
    <s v="LAF02-0131"/>
    <x v="263"/>
    <s v="B071FN1DSC"/>
    <s v="B071FN1DSC"/>
    <s v="INK+IVY Capri Pajamas for Women | Plus Size Ladies Pajamas Sets, Short Sleeve Sleepwear"/>
    <n v="1"/>
    <s v="IND8"/>
    <s v="SELLABLE"/>
    <s v="QUALITY_UNACCEPTABLE"/>
    <x v="1"/>
    <s v="LPNN932102123"/>
    <s v="Not soft material."/>
  </r>
  <r>
    <s v="2021-05-17T17:27:17-07:00"/>
    <s v="112-7475837-7253041"/>
    <s v="DC54-0047"/>
    <x v="36"/>
    <s v="B07WC6H2DN"/>
    <s v="B07WC6H2DN"/>
    <s v="Degrees Of Comfort Electric Heated Throw Blanket Red 50 x 60 | Lap Blanket for Office Or Home | 3 Heat Settings W/ 2 Hour Auto Shut Off, UL Certified"/>
    <n v="1"/>
    <s v="LAS2"/>
    <s v="CUSTOMER_DAMAGED"/>
    <s v="ORDERED_WRONG_ITEM"/>
    <x v="0"/>
    <s v="LPNRRBJ4330532"/>
    <m/>
  </r>
  <r>
    <s v="2021-05-17T16:18:06-07:00"/>
    <s v="114-3793589-3934663"/>
    <s v="DC51-0004"/>
    <x v="69"/>
    <s v="B07FGQSVS7"/>
    <s v="B07FGQSVS7"/>
    <s v="Degrees of Comfort Cooling Weighted Blanket Queen Size Bed, 1 x Cozyheat Warm Minky Plush, 1 x Coolmax Washable Removable Covers Included | Micro Glas"/>
    <n v="1"/>
    <s v="LUK7"/>
    <s v="CUSTOMER_DAMAGED"/>
    <s v="UNWANTED_ITEM"/>
    <x v="0"/>
    <s v="LPNRRAY2850030"/>
    <m/>
  </r>
  <r>
    <s v="2021-05-17T16:09:13-07:00"/>
    <s v="701-0815639-2445812"/>
    <s v="DC51-0122"/>
    <x v="264"/>
    <s v="B08DDKVNVH"/>
    <s v="B08DDKVNVH"/>
    <s v="Degrees of Comfort Sudadera cobija Gigante , Ideal para Regalos de cumpleaños, con Capucha de Gran tamaño, de Forro Polar de Microfibra Suave, Sherp"/>
    <n v="1"/>
    <s v="LAS2"/>
    <s v="CUSTOMER_DAMAGED"/>
    <s v="ORDERED_WRONG_ITEM"/>
    <x v="0"/>
    <s v="LPNRRBI0858817"/>
    <m/>
  </r>
  <r>
    <s v="2021-05-17T15:50:03-07:00"/>
    <s v="111-2509672-2228249"/>
    <s v="DC20-0371"/>
    <x v="140"/>
    <s v="B08B9Q147R"/>
    <s v="B08B9Q147R"/>
    <s v="Degree of Comfort Twin Sheets Sets 3 Pieces, White | Silky Soft Durable Brushed Microfiber | Shrink &amp; Pilling Resistant - Color Lasts After Every Mach"/>
    <n v="1"/>
    <s v="SLC1"/>
    <s v="SELLABLE"/>
    <s v="NOT_AS_DESCRIBED"/>
    <x v="2"/>
    <s v="LPNPM308280616"/>
    <s v="Poor quality: the stitching looks like a 12 year old did it"/>
  </r>
  <r>
    <s v="2021-05-17T15:24:00-07:00"/>
    <s v="112-0936656-9976202"/>
    <s v="DC21-0361"/>
    <x v="164"/>
    <s v="B089JCR3ZX"/>
    <s v="B089JCR3ZX"/>
    <s v="Pillow Cases King Size Set of 2 | Satin Pillowcase for Hair and Skin | Pink, King Pillow Case Covers, 20 x 40 Inch - Satin Weave Silky Comfort | Reduc"/>
    <n v="1"/>
    <s v="IND8"/>
    <s v="CUSTOMER_DAMAGED"/>
    <s v="SWITCHEROO"/>
    <x v="0"/>
    <s v="LPNN916132045"/>
    <m/>
  </r>
  <r>
    <s v="2021-05-17T14:14:03-07:00"/>
    <s v="114-3328530-3748209"/>
    <s v="DC16-0116"/>
    <x v="213"/>
    <s v="B07YM62MJ9"/>
    <s v="B07YM62MJ9"/>
    <s v="Degrees of Comfort Waterproof Mattress Encasement King Size 15-18'' Inch Deep Pocket | Zipper Design w/Cotton Cover, 3M Scotchgard Stain Resistant |Br"/>
    <n v="1"/>
    <s v="LEX1"/>
    <s v="CUSTOMER_DAMAGED"/>
    <s v="NOT_AS_DESCRIBED"/>
    <x v="0"/>
    <s v="LPNRRBD4025170"/>
    <m/>
  </r>
  <r>
    <s v="2021-05-17T13:54:12-07:00"/>
    <s v="113-8702735-2775463"/>
    <s v="AMFBA50-0092"/>
    <x v="26"/>
    <s v="B07T7CS35R"/>
    <s v="B07T7CS35R"/>
    <s v="Hyde Lane Comfy Sherpa Throw Blankets for Couch and Bed | 2 Way Reversible - Sherpa Fleece &amp; Plush Berber - Soft Throw Blanket Adults Size with Fuzzy"/>
    <n v="1"/>
    <s v="LEX1"/>
    <s v="CUSTOMER_DAMAGED"/>
    <s v="UNAUTHORIZED_PURCHASE"/>
    <x v="0"/>
    <s v="LPNRRBD4152251"/>
    <m/>
  </r>
  <r>
    <s v="2021-05-17T13:48:41-07:00"/>
    <s v="702-2301877-7296255"/>
    <s v="AMFBA14-0340"/>
    <x v="155"/>
    <s v="B08R169997"/>
    <s v="B08R169997"/>
    <s v="Hyde Lane - Juego de edredón reversible de 3 piezas, tamaño matrimonial/queen, 90 x 90 cm, espuma de mar, colcha de microfibra suave, ligera, para t"/>
    <n v="1"/>
    <s v="LAS2"/>
    <s v="SELLABLE"/>
    <s v="UNDELIVERABLE_REFUSED"/>
    <x v="1"/>
    <s v="LPNRRBH1259426"/>
    <m/>
  </r>
  <r>
    <s v="2021-05-17T13:22:18-07:00"/>
    <s v="114-0063944-9939408"/>
    <s v="AMFBA20-0433"/>
    <x v="265"/>
    <s v="B08THK4MFJ"/>
    <s v="B08THK4MFJ"/>
    <s v="1000 Thread Count Luxury Cotton Bed Sheets | 4 Piece Queen Bed Sheet Set - Fitted, Flat Sheet &amp; Pillowcases | Deep Pocket Stretches Up to 20 Inch to E"/>
    <n v="1"/>
    <s v="LAS2"/>
    <s v="CUSTOMER_DAMAGED"/>
    <s v="NOT_AS_DESCRIBED"/>
    <x v="0"/>
    <s v="LPNRRBI1004112"/>
    <m/>
  </r>
  <r>
    <s v="2021-05-17T12:49:28-07:00"/>
    <s v="112-1720710-1918642"/>
    <s v="DC50-0225"/>
    <x v="266"/>
    <s v="B08DCG1LGP"/>
    <s v="B08DCG1LGP"/>
    <s v="Degrees of Comfort Sherpa Weighted Blanket Throw for Adults | Dual-Sided Fuzzy Soft Sherpa &amp; Velvet Plush Fleece | Weighted Throw for One Person Use ("/>
    <n v="1"/>
    <s v="LEX1"/>
    <s v="SELLABLE"/>
    <s v="ORDERED_WRONG_ITEM"/>
    <x v="1"/>
    <s v="LPNRRBI0257163"/>
    <m/>
  </r>
  <r>
    <s v="2021-05-17T12:04:31-07:00"/>
    <s v="113-2553671-6691464"/>
    <s v="DC50-0155"/>
    <x v="254"/>
    <s v="B08FCWV6SJ"/>
    <s v="B08FCWV6SJ"/>
    <s v="DEGREES OF COMFORT Fleece Twin Blanket for Girls - MicroVelour Velvet Plush | 60x80 Throw Blanket Warm Fuzzy Soft &amp; Lightweight Navy"/>
    <n v="1"/>
    <s v="LAS2"/>
    <s v="DEFECTIVE"/>
    <s v="DEFECTIVE"/>
    <x v="0"/>
    <s v="LPNRRBI0856886"/>
    <s v="Blanket has 2 large holes in it"/>
  </r>
  <r>
    <s v="2021-05-17T10:52:00-07:00"/>
    <s v="111-1812956-6571414"/>
    <s v="AMFBA50-0084"/>
    <x v="5"/>
    <s v="B07T76JTTT"/>
    <s v="B07T76JTTT"/>
    <s v="Hyde Lane Comfy Sherpa Throw Blankets for Couch and Bed | 2 Way Reversible - Sherpa Fleece &amp; Plush Berber - Soft Throw Blanket Adults Size with Fuzzy"/>
    <n v="1"/>
    <s v="OAK7"/>
    <s v="SELLABLE"/>
    <s v="UNDELIVERABLE_UNKNOWN"/>
    <x v="1"/>
    <s v="LPNPM358644295"/>
    <m/>
  </r>
  <r>
    <s v="2021-05-17T10:45:20-07:00"/>
    <s v="111-1812956-6571414"/>
    <s v="AMFBA50-0084"/>
    <x v="5"/>
    <s v="B07T76JTTT"/>
    <s v="B07T76JTTT"/>
    <s v="Hyde Lane Comfy Sherpa Throw Blankets for Couch and Bed | 2 Way Reversible - Sherpa Fleece &amp; Plush Berber - Soft Throw Blanket Adults Size with Fuzzy"/>
    <n v="1"/>
    <s v="OAK7"/>
    <s v="SELLABLE"/>
    <s v="UNDELIVERABLE_UNKNOWN"/>
    <x v="1"/>
    <s v="LPNPM358644294"/>
    <m/>
  </r>
  <r>
    <s v="2021-05-17T10:27:14-07:00"/>
    <s v="111-4590619-3377835"/>
    <s v="DC51-0097"/>
    <x v="151"/>
    <s v="B07S1YN5QL"/>
    <s v="B07S1YN5QL"/>
    <s v="Degrees of Comfort Zoning Weighted Blanket Adults 2 Duvet Covers for Hot &amp; Cold Sleeper Advance Nano-Ceramic Beads Deliver Durability &amp; Silky Comfort"/>
    <n v="1"/>
    <s v="TUS1"/>
    <s v="CUSTOMER_DAMAGED"/>
    <s v="UNWANTED_ITEM"/>
    <x v="0"/>
    <s v="LPNPM355839398"/>
    <m/>
  </r>
  <r>
    <s v="2021-05-17T10:06:09-07:00"/>
    <s v="111-6186146-7109854"/>
    <s v="AMFBA20-0165"/>
    <x v="87"/>
    <s v="B07TN1YTQV"/>
    <s v="B07TN1YTQV"/>
    <s v="Luxury 1000 Thread Count Cotton Sheets for Queen Size Bed | Sateen Soft Natural White Sheet Set with Deep Pocket, 4 Piece Bedsheets - Fitted, Flat &amp; 2"/>
    <n v="1"/>
    <s v="LEX1"/>
    <s v="CUSTOMER_DAMAGED"/>
    <s v="NOT_AS_DESCRIBED"/>
    <x v="0"/>
    <s v="LPNRRBI0557288"/>
    <m/>
  </r>
  <r>
    <s v="2021-05-17T10:06:09-07:00"/>
    <s v="111-6186146-7109854"/>
    <s v="AMFBA20-0162"/>
    <x v="234"/>
    <s v="B07TN22CJQ"/>
    <s v="B07TN22CJQ"/>
    <s v="Luxury 1000 Thread Count Cotton Sheets for Queen Size Bed | Sateen Soft Grey Sheet Set with Deep Pocket, 4 Piece Bedsheets - Fitted, Flat &amp; 2 Pillow C"/>
    <n v="1"/>
    <s v="LEX1"/>
    <s v="CUSTOMER_DAMAGED"/>
    <s v="NOT_AS_DESCRIBED"/>
    <x v="0"/>
    <s v="LPNRRBI0557287"/>
    <m/>
  </r>
  <r>
    <s v="2021-05-17T08:06:07-07:00"/>
    <s v="111-1397884-4916206"/>
    <s v="DC55-0072"/>
    <x v="21"/>
    <s v="B07W82BNPT"/>
    <s v="B07W82BNPT"/>
    <s v="Degrees Of Comfort Dual Control Heated Mattress Pad King Size | Electric Bed Warmer W/ Adjustable Zone Heating | Fit Up to 15 Inch | 12.5ft Long Cord"/>
    <n v="1"/>
    <s v="CVG2"/>
    <s v="DEFECTIVE"/>
    <s v="DEFECTIVE"/>
    <x v="0"/>
    <s v="LPNRRBE2656662"/>
    <s v="Won&amp;#39;t turn on on one side."/>
  </r>
  <r>
    <s v="2021-05-17T07:57:48-07:00"/>
    <s v="113-1974714-5568222"/>
    <s v="AMFBA40-0194"/>
    <x v="6"/>
    <s v="B082LP2CX3"/>
    <s v="B082LP2CX3"/>
    <s v="Hyde Lane Modern Farmhouse Curtains for Living Room | Rustic Home Kitchen Decor | Grasscloth Faux Linen | Room Darkening Grommet Top Window Treatments"/>
    <n v="1"/>
    <s v="EWR7"/>
    <s v="SELLABLE"/>
    <s v="NOT_COMPATIBLE"/>
    <x v="2"/>
    <s v="LPNPM163872237"/>
    <s v="Item not compatible. Issued return label to return the item for a refund as an exception promised by the previous representative."/>
  </r>
  <r>
    <s v="2021-05-17T07:56:35-07:00"/>
    <s v="113-1974714-5568222"/>
    <s v="AMFBA40-0194"/>
    <x v="6"/>
    <s v="B082LP2CX3"/>
    <s v="B082LP2CX3"/>
    <s v="Hyde Lane Modern Farmhouse Curtains for Living Room | Rustic Home Kitchen Decor | Grasscloth Faux Linen | Room Darkening Grommet Top Window Treatments"/>
    <n v="1"/>
    <s v="EWR7"/>
    <s v="SELLABLE"/>
    <s v="NOT_COMPATIBLE"/>
    <x v="2"/>
    <s v="LPNPM163872236"/>
    <s v="Item not compatible. Issued return label to return the item for a refund as an exception promised by the previous representative."/>
  </r>
  <r>
    <s v="2021-05-17T07:56:01-07:00"/>
    <s v="113-1974714-5568222"/>
    <s v="AMFBA40-0194"/>
    <x v="6"/>
    <s v="B082LP2CX3"/>
    <s v="B082LP2CX3"/>
    <s v="Hyde Lane Modern Farmhouse Curtains for Living Room | Rustic Home Kitchen Decor | Grasscloth Faux Linen | Room Darkening Grommet Top Window Treatments"/>
    <n v="1"/>
    <s v="EWR7"/>
    <s v="SELLABLE"/>
    <s v="NOT_COMPATIBLE"/>
    <x v="2"/>
    <s v="LPNPM163872235"/>
    <s v="Item not compatible. Issued return label to return the item for a refund as an exception promised by the previous representative."/>
  </r>
  <r>
    <s v="2021-05-17T07:54:25-07:00"/>
    <s v="113-1974714-5568222"/>
    <s v="AMFBA40-0194"/>
    <x v="6"/>
    <s v="B082LP2CX3"/>
    <s v="B082LP2CX3"/>
    <s v="Hyde Lane Modern Farmhouse Curtains for Living Room | Rustic Home Kitchen Decor | Grasscloth Faux Linen | Room Darkening Grommet Top Window Treatments"/>
    <n v="1"/>
    <s v="EWR7"/>
    <s v="SELLABLE"/>
    <s v="NOT_COMPATIBLE"/>
    <x v="2"/>
    <s v="LPNPM163872234"/>
    <s v="Item not compatible. Issued return label to return the item for a refund as an exception promised by the previous representative."/>
  </r>
  <r>
    <s v="2021-05-17T07:07:06-07:00"/>
    <s v="114-4244085-6148248"/>
    <s v="DC54-0060"/>
    <x v="117"/>
    <s v="B07W4SFTL8"/>
    <s v="B07W4SFTL8"/>
    <s v="Degrees of Comfort [Advanced Dual Control Electric Blanket King Size W/Auto Shut Off | Heated Throw for Bed &amp; Living Room | Machine Washable | UL Cert"/>
    <n v="1"/>
    <s v="LUK7"/>
    <s v="DEFECTIVE"/>
    <s v="DEFECTIVE"/>
    <x v="0"/>
    <s v="LPNRRAY2759471"/>
    <s v="DOESN&amp;#39;T HEAT,E MESSAGE ON AND WON&amp;#39;T GO OFF"/>
  </r>
  <r>
    <s v="2021-05-17T07:00:07-07:00"/>
    <s v="113-4085912-9461060"/>
    <s v="DC50-0015"/>
    <x v="152"/>
    <s v="B07RXMRNPC"/>
    <s v="B07RXMRNPC"/>
    <s v="Degrees of Comfort Sherpa Weighted Throw Blanket for Adults | Dual-Sided Fuzzy Soft Sherpa &amp; Velvet Plush Fleece | Soft Weighted Blanket for One Perso"/>
    <n v="1"/>
    <s v="LEX2"/>
    <s v="CUSTOMER_DAMAGED"/>
    <s v="ORDERED_WRONG_ITEM"/>
    <x v="0"/>
    <s v="LPNRRBD2089928"/>
    <m/>
  </r>
  <r>
    <s v="2021-05-17T06:06:07-07:00"/>
    <s v="112-5694114-5305068"/>
    <s v="AMFBA20-0132"/>
    <x v="205"/>
    <s v="B07TMSXPCG"/>
    <s v="B07TMSXPCG"/>
    <s v="Hyde Lane 400 Thread Count 100% Cotton Twin Fitted Sheet Only | Hotel Collection Long Staple Cotton Sheets Luxury Sateen Weave | Fits Mattress Up to 1"/>
    <n v="1"/>
    <s v="LEX2"/>
    <s v="CUSTOMER_DAMAGED"/>
    <s v="ORDERED_WRONG_ITEM"/>
    <x v="0"/>
    <s v="LPNRRBI8208295"/>
    <m/>
  </r>
  <r>
    <s v="2021-05-17T05:48:43-07:00"/>
    <s v="111-3936499-4332219"/>
    <s v="DC21-0350"/>
    <x v="267"/>
    <s v="B089JDT5BH"/>
    <s v="B089JDT5BH"/>
    <s v="Satin Pillow Cases Standard Size Set of 2 | Satin Pillowcase for Hair and Skin | Black, Pillow Case, 20 x 26 Inch - Satin Weave Silky Comfort | Reduce"/>
    <n v="1"/>
    <s v="LEX2"/>
    <s v="CUSTOMER_DAMAGED"/>
    <s v="ORDERED_WRONG_ITEM"/>
    <x v="0"/>
    <s v="LPNRRBI8603375"/>
    <m/>
  </r>
  <r>
    <s v="2021-05-17T05:04:47-07:00"/>
    <s v="114-7752798-1232204"/>
    <s v="DC54-0288"/>
    <x v="58"/>
    <s v="B08HW5K1SB"/>
    <s v="B08HW5K1SB"/>
    <s v="Degrees of Comfort [Advanced Twin XL Electric Blanket with Auto Shut Off | Microplush Heated Blanket for Bed &amp; Living Room | Single Controller | UL Ce"/>
    <n v="1"/>
    <s v="LAS2"/>
    <s v="CUSTOMER_DAMAGED"/>
    <s v="ORDERED_WRONG_ITEM"/>
    <x v="0"/>
    <s v="LPNRRAW1120825"/>
    <m/>
  </r>
  <r>
    <s v="2021-05-17T05:04:47-07:00"/>
    <s v="114-7752798-1232204"/>
    <s v="DC54-0288"/>
    <x v="58"/>
    <s v="B08HW5K1SB"/>
    <s v="B08HW5K1SB"/>
    <s v="Degrees of Comfort [Advanced Twin XL Electric Blanket with Auto Shut Off | Microplush Heated Blanket for Bed &amp; Living Room | Single Controller | UL Ce"/>
    <n v="1"/>
    <s v="LAS2"/>
    <s v="CUSTOMER_DAMAGED"/>
    <s v="ORDERED_WRONG_ITEM"/>
    <x v="0"/>
    <s v="LPNRRAW1120824"/>
    <m/>
  </r>
  <r>
    <s v="2021-05-17T04:48:04-07:00"/>
    <s v="113-8367113-0121805"/>
    <s v="DC55-0071"/>
    <x v="7"/>
    <s v="B07W4SGTCF"/>
    <s v="B07W4SGTCF"/>
    <s v="Degrees of Comfort Dual Control Heated Mattress Pad Queen Size | Zone Heating Electric Bed Warmer W/ Auto Shut Off | Fit Up to 15 Inch | 12.5ft Long C"/>
    <n v="1"/>
    <s v="LUK7"/>
    <s v="SELLABLE"/>
    <s v="DEFECTIVE"/>
    <x v="1"/>
    <s v="LPNRRAY2845610"/>
    <s v="It gets too hot for me, even on the lowest setting."/>
  </r>
  <r>
    <s v="2021-05-17T04:29:54-07:00"/>
    <s v="111-9385181-9189816"/>
    <s v="AMFBA40-0185"/>
    <x v="183"/>
    <s v="B082LXZ2YY"/>
    <s v="B082LXZ2YY"/>
    <s v="Rustic Modern Curtains for Living Room | Farmhouse Bedroom Window Treatment | Grasscloth Faux Linen | Room Darkening Grommet Top Decor | Grey 40x95 In"/>
    <n v="1"/>
    <s v="LEX1"/>
    <s v="SELLABLE"/>
    <s v="UNWANTED_ITEM"/>
    <x v="1"/>
    <s v="LPNRRBI0487765"/>
    <s v="The color was too dark once it was on the wall"/>
  </r>
  <r>
    <s v="2021-05-17T04:29:54-07:00"/>
    <s v="111-9385181-9189816"/>
    <s v="AMFBA40-0185"/>
    <x v="183"/>
    <s v="B082LXZ2YY"/>
    <s v="B082LXZ2YY"/>
    <s v="Rustic Modern Curtains for Living Room | Farmhouse Bedroom Window Treatment | Grasscloth Faux Linen | Room Darkening Grommet Top Decor | Grey 40x95 In"/>
    <n v="1"/>
    <s v="LEX1"/>
    <s v="CUSTOMER_DAMAGED"/>
    <s v="UNWANTED_ITEM"/>
    <x v="0"/>
    <s v="LPNRRBI0487766"/>
    <m/>
  </r>
  <r>
    <s v="2021-05-17T02:26:09-07:00"/>
    <s v="114-5109587-9166613"/>
    <s v="AMFBA21-0061"/>
    <x v="180"/>
    <s v="B07SX67P6T"/>
    <s v="B07SX67P6T"/>
    <s v="Hyde Lane Pure 25 Momme Silk Pillowcase for Hair and Skin, 100% Natural Mulberry Mommesilk with Hidden Zipper, 2 Pack (Standard 20x26 Natural White)"/>
    <n v="1"/>
    <s v="LEX1"/>
    <s v="SELLABLE"/>
    <s v="DEFECTIVE"/>
    <x v="1"/>
    <s v="LPNRRBI0248272"/>
    <s v="The pillow cases are too small for my pillow."/>
  </r>
  <r>
    <s v="2021-05-17T01:51:59-07:00"/>
    <s v="111-1552582-0409018"/>
    <s v="DC55-0069"/>
    <x v="187"/>
    <s v="B07W4SHMRB"/>
    <s v="B07W4SHMRB"/>
    <s v="Degrees Of Comfort Heated Mattress Pad Twin Size | Zone Heating Electric Bed Warmer W/ Auto Shut Off | Fit Up to 15 Inch | 12.5ft Long Cord - 39x75 In"/>
    <n v="1"/>
    <s v="LAS2"/>
    <s v="CUSTOMER_DAMAGED"/>
    <s v="ORDERED_WRONG_ITEM"/>
    <x v="0"/>
    <s v="LPNRRBI0776338"/>
    <m/>
  </r>
  <r>
    <s v="2021-05-17T01:46:42-07:00"/>
    <s v="114-8596517-7575438"/>
    <s v="AMFBA40-0193"/>
    <x v="43"/>
    <s v="B082M24G41"/>
    <s v="B082M24G41"/>
    <s v="Rustic Modern Curtains for Living Room | Farmhouse Bedroom Window Treatment | Grasscloth Faux Linen | Room Darkening Grommet Top Decor | Off/White 40x"/>
    <n v="1"/>
    <s v="LEX2"/>
    <s v="SELLABLE"/>
    <s v="SWITCHEROO"/>
    <x v="1"/>
    <s v="LPNRRBI9041169"/>
    <s v="One pair that was delivered is the incorrect size that I ordered. I need 40x84 and received one pair 40x95."/>
  </r>
  <r>
    <s v="2021-05-17T00:52:30-07:00"/>
    <s v="113-7228549-4709009"/>
    <s v="AMFBA14-0351"/>
    <x v="59"/>
    <s v="B08R176DQ4"/>
    <s v="B08R176DQ4"/>
    <s v="Hyde Lane 2 Piece Reversible Twin/Twin XL Size Quilt Set | Size:66x90 - Alyssa | Soft Microfiber Lightweight Coverlet Bedspread | All Season | Bed Cov"/>
    <n v="1"/>
    <s v="LEX1"/>
    <s v="CUSTOMER_DAMAGED"/>
    <s v="NOT_AS_DESCRIBED"/>
    <x v="0"/>
    <s v="LPNRRBI3259075"/>
    <m/>
  </r>
  <r>
    <s v="2021-05-17T00:42:31-07:00"/>
    <s v="113-8498755-9405836"/>
    <s v="DC51-0003"/>
    <x v="76"/>
    <s v="B07DXP633F"/>
    <s v="B07DXP633F"/>
    <s v="Degrees Of Comfort Cooling Weighted Blanket with Removable Cover, Coolmax and Cozyheat Minky Plush Washable Covers Included | Weight Distribution Prem"/>
    <n v="1"/>
    <s v="LUK7"/>
    <s v="CUSTOMER_DAMAGED"/>
    <s v="UNWANTED_ITEM"/>
    <x v="0"/>
    <s v="LPNRRAY2329021"/>
    <m/>
  </r>
  <r>
    <s v="2021-05-17T00:27:14-07:00"/>
    <s v="111-9875004-2260251"/>
    <s v="AMFBA30-0197"/>
    <x v="268"/>
    <s v="B082WQ23Y8"/>
    <s v="B082WQ23Y8"/>
    <s v="Codi Shredded Gel Memory Foam Pillow King Size 18x34.5 - Best Pillows for Sleeping -Certipur-US Certified Adjustable Hypoallergenic Gel Infused Shredd"/>
    <n v="1"/>
    <s v="MEM3"/>
    <s v="CUSTOMER_DAMAGED"/>
    <s v="DEFECTIVE"/>
    <x v="2"/>
    <s v="LPNN881378802"/>
    <m/>
  </r>
  <r>
    <s v="2021-05-16T23:51:22-07:00"/>
    <s v="111-0083635-3879465"/>
    <s v="AMFBA50-0084"/>
    <x v="5"/>
    <s v="B07T76JTTT"/>
    <s v="B07T76JTTT"/>
    <s v="Hyde Lane Comfy Sherpa Throw Blankets for Couch and Bed | 2 Way Reversible - Sherpa Fleece &amp; Plush Berber - Soft Throw Blanket Adults Size with Fuzzy"/>
    <n v="1"/>
    <s v="CVG2"/>
    <s v="SELLABLE"/>
    <s v="UNDELIVERABLE_UNKNOWN"/>
    <x v="1"/>
    <s v="LPNRRAZ6327341"/>
    <m/>
  </r>
  <r>
    <s v="2021-05-16T23:45:52-07:00"/>
    <s v="111-2813532-0345823"/>
    <s v="DC55-0071"/>
    <x v="7"/>
    <s v="B07W4SGTCF"/>
    <s v="B07W4SGTCF"/>
    <s v="Degrees of Comfort Dual Control Heated Mattress Pad Queen Size | Zone Heating Electric Bed Warmer W/ Auto Shut Off | Fit Up to 15 Inch | 12.5ft Long C"/>
    <n v="1"/>
    <s v="TUS1"/>
    <s v="CUSTOMER_DAMAGED"/>
    <s v="DEFECTIVE"/>
    <x v="0"/>
    <s v="LPNPM346136959"/>
    <m/>
  </r>
  <r>
    <s v="2021-05-16T23:38:19-07:00"/>
    <s v="114-5550754-6052226"/>
    <s v="DC54-0064"/>
    <x v="23"/>
    <s v="B07W6Y1RLH"/>
    <s v="B07W6Y1RLH"/>
    <s v="Degrees of Comfort [Advanced Dual Control Electric Blanket King Size W/Auto Shut Off | Heated Throw for Bed &amp; Living Room | Machine Washable | UL Cert"/>
    <n v="1"/>
    <s v="TUS1"/>
    <s v="SELLABLE"/>
    <s v="UNWANTED_ITEM"/>
    <x v="1"/>
    <s v="LPNPM346535965"/>
    <m/>
  </r>
  <r>
    <s v="2021-05-16T23:12:05-07:00"/>
    <s v="113-7705245-2454664"/>
    <s v="AMFBA10-0006"/>
    <x v="132"/>
    <s v="B07TKP9MK8"/>
    <s v="B07TKP9MK8"/>
    <s v="Codi Air Softest Eucalyptus Comforter King/Calking Size | All Season Cloud Lightweight Duvet for Night Sweats and Hot Sleepers | Breathable, Temperatu"/>
    <n v="1"/>
    <s v="TUS1"/>
    <s v="CUSTOMER_DAMAGED"/>
    <s v="NOT_AS_DESCRIBED"/>
    <x v="2"/>
    <s v="LPNPM355826924"/>
    <m/>
  </r>
  <r>
    <s v="2021-05-16T22:47:49-07:00"/>
    <s v="113-9369949-9497861"/>
    <s v="AMFBA54-0107"/>
    <x v="269"/>
    <s v="B07W95LV32"/>
    <s v="B07W95LV32"/>
    <s v="Hyde Lane Sherpa Heated Throw Blankets | Premium Teal 60x70 Oversized Plush Electric Blanket | Extra Cozy &amp; Soft | 3 Heat Settings | Auto-Shutoff | Ma"/>
    <n v="1"/>
    <s v="DFW9"/>
    <s v="DEFECTIVE"/>
    <s v="DEFECTIVE"/>
    <x v="2"/>
    <s v="LPNPM164013363"/>
    <s v="Controller light keeps blinking and won’t turn on heat"/>
  </r>
  <r>
    <s v="2021-05-16T22:46:19-07:00"/>
    <s v="114-2792137-5718619"/>
    <s v="AMFBA40-0187"/>
    <x v="12"/>
    <s v="B082LRNF5J"/>
    <s v="B082LRNF5J"/>
    <s v="Rustic Modern Curtains for Living Room | Farmhouse Bedroom Window Treatment | Grasscloth Faux Linen | Room Darkening Grommet Top Decor | Yellow/Ivory"/>
    <n v="1"/>
    <s v="LEX2"/>
    <s v="SELLABLE"/>
    <s v="SWITCHEROO"/>
    <x v="1"/>
    <s v="LPNRRBI8104786"/>
    <s v="Curtains - wrong color"/>
  </r>
  <r>
    <s v="2021-05-16T22:46:19-07:00"/>
    <s v="114-2792137-5718619"/>
    <s v="AMFBA40-0187"/>
    <x v="12"/>
    <s v="B082LRNF5J"/>
    <s v="B082LRNF5J"/>
    <s v="Rustic Modern Curtains for Living Room | Farmhouse Bedroom Window Treatment | Grasscloth Faux Linen | Room Darkening Grommet Top Decor | Yellow/Ivory"/>
    <n v="1"/>
    <s v="LEX2"/>
    <s v="CUSTOMER_DAMAGED"/>
    <s v="SWITCHEROO"/>
    <x v="0"/>
    <s v="LPNRRBI8104785"/>
    <m/>
  </r>
  <r>
    <s v="2021-05-16T22:46:19-07:00"/>
    <s v="114-2792137-5718619"/>
    <s v="AMFBA40-0187"/>
    <x v="12"/>
    <s v="B082LRNF5J"/>
    <s v="B082LRNF5J"/>
    <s v="Rustic Modern Curtains for Living Room | Farmhouse Bedroom Window Treatment | Grasscloth Faux Linen | Room Darkening Grommet Top Decor | Yellow/Ivory"/>
    <n v="1"/>
    <s v="LEX2"/>
    <s v="SELLABLE"/>
    <s v="SWITCHEROO"/>
    <x v="1"/>
    <s v="LPNRRBI8104784"/>
    <s v="Curtains - wrong color"/>
  </r>
  <r>
    <s v="2021-05-16T22:46:19-07:00"/>
    <s v="114-2792137-5718619"/>
    <s v="AMFBA40-0187"/>
    <x v="12"/>
    <s v="B082LRNF5J"/>
    <s v="B082LRNF5J"/>
    <s v="Rustic Modern Curtains for Living Room | Farmhouse Bedroom Window Treatment | Grasscloth Faux Linen | Room Darkening Grommet Top Decor | Yellow/Ivory"/>
    <n v="1"/>
    <s v="LEX2"/>
    <s v="SELLABLE"/>
    <s v="SWITCHEROO"/>
    <x v="1"/>
    <s v="LPNRRBI8104787"/>
    <s v="Curtains - wrong color"/>
  </r>
  <r>
    <s v="2021-05-16T22:43:44-07:00"/>
    <s v="113-7238831-7445054"/>
    <s v="AMFBA40-0193"/>
    <x v="43"/>
    <s v="B082M24G41"/>
    <s v="B082M24G41"/>
    <s v="Rustic Modern Curtains for Living Room | Farmhouse Bedroom Window Treatment | Grasscloth Faux Linen | Room Darkening Grommet Top Decor | Off/White 40x"/>
    <n v="1"/>
    <s v="LEX1"/>
    <s v="CUSTOMER_DAMAGED"/>
    <s v="NOT_AS_DESCRIBED"/>
    <x v="0"/>
    <s v="LPNRRBI0254562"/>
    <m/>
  </r>
  <r>
    <s v="2021-05-16T22:35:29-07:00"/>
    <s v="113-3798818-4258600"/>
    <s v="DC20-0422"/>
    <x v="270"/>
    <s v="B08BBB6398"/>
    <s v="B08BBB6398"/>
    <s v="Gray King Size Fitted Sheet Only, Deep Pocket Bottom Sheets with Soft Brushed 1800 Microfiber | Elastic Fits Most Mattress Size"/>
    <n v="1"/>
    <s v="LEX1"/>
    <s v="CUSTOMER_DAMAGED"/>
    <s v="ORDERED_WRONG_ITEM"/>
    <x v="0"/>
    <s v="LPNRRBI0248111"/>
    <m/>
  </r>
  <r>
    <s v="2021-05-16T22:33:57-07:00"/>
    <s v="112-5752553-1937806"/>
    <s v="DC50-0208"/>
    <x v="15"/>
    <s v="B08DCFQWRF"/>
    <s v="B08DCSBTWZ"/>
    <s v="Degrees of Comfort Sherpa Weighted Blanket Throw for Adults | Dual-Sided Fuzzy Soft Sherpa &amp; Velvet Plush Fleece | Weighted Throw for One Person Use ("/>
    <n v="1"/>
    <s v="LUK7"/>
    <s v="CUSTOMER_DAMAGED"/>
    <s v="SWITCHEROO"/>
    <x v="2"/>
    <s v="LPNRRAX0603662"/>
    <m/>
  </r>
  <r>
    <s v="2021-05-16T22:25:35-07:00"/>
    <s v="112-0902829-9501833"/>
    <s v="DC54-0064"/>
    <x v="23"/>
    <s v="B07W6Y1RLH"/>
    <s v="B07W6Y1RLH"/>
    <s v="Degrees of Comfort [Advanced Dual Control Electric Blanket King Size W/Auto Shut Off | Heated Throw for Bed &amp; Living Room | Machine Washable | UL Cert"/>
    <n v="1"/>
    <s v="TUS1"/>
    <s v="CUSTOMER_DAMAGED"/>
    <s v="NOT_AS_DESCRIBED"/>
    <x v="0"/>
    <s v="LPNPM327906493"/>
    <m/>
  </r>
  <r>
    <s v="2021-05-16T21:45:12-07:00"/>
    <s v="114-8635090-0790610"/>
    <s v="DC54-0064"/>
    <x v="23"/>
    <s v="B07W6Y1RLH"/>
    <s v="B07W6Y1RLH"/>
    <s v="Degrees of Comfort [Advanced Dual Control Electric Blanket King Size W/Auto Shut Off | Heated Throw for Bed &amp; Living Room | Machine Washable | UL Cert"/>
    <n v="1"/>
    <s v="CVG2"/>
    <s v="CUSTOMER_DAMAGED"/>
    <s v="ORDERED_WRONG_ITEM"/>
    <x v="0"/>
    <s v="LPNRRBF7979548"/>
    <m/>
  </r>
  <r>
    <s v="2021-05-16T21:10:54-07:00"/>
    <s v="113-6107053-5847425"/>
    <s v="DC54-0092"/>
    <x v="107"/>
    <s v="B07WC5N7TN"/>
    <s v="B07WC5N7TN"/>
    <s v="Microplush Electric Blanket with Foot Pocket Grey 50x62 | Heated Lap Throw for Home or Office - Keeps Toes Toasty | 3 Heat Settings with Auto Shut Off"/>
    <n v="1"/>
    <s v="MSP1"/>
    <s v="CUSTOMER_DAMAGED"/>
    <s v="DEFECTIVE"/>
    <x v="0"/>
    <s v="LPNRRBK8892055"/>
    <m/>
  </r>
  <r>
    <s v="2021-05-16T21:09:39-07:00"/>
    <s v="111-1092996-8754627"/>
    <s v="DC54-0067"/>
    <x v="61"/>
    <s v="B07W829NQH"/>
    <s v="B07W829NQH"/>
    <s v="Degrees of Comfort [Advanced Dual Control Electric Blanket Queen Size W/Auto Shut Off | Heated Throw for Bed &amp; Living Room | Machine Washable | UL Cer"/>
    <n v="1"/>
    <s v="LAS2"/>
    <s v="SELLABLE"/>
    <s v="UNWANTED_ITEM"/>
    <x v="1"/>
    <s v="LPNRRBH0941777"/>
    <s v="I am concerned about this product..went back in to look up about using this item and saw some concerning pictures...I will just use blankets."/>
  </r>
  <r>
    <s v="2021-05-16T20:36:37-07:00"/>
    <s v="113-8731218-5561836"/>
    <s v="DC55-0073"/>
    <x v="8"/>
    <s v="B07W82BXVX"/>
    <s v="B07W82BXVX"/>
    <s v="Degrees Of Comfort Dual Control California King Heated Mattress Pad | Electric Bed Warmer W/ Adjustable Zone Heating | Fit Up to 15 Inch | 12.5ft Long"/>
    <n v="1"/>
    <s v="TUS1"/>
    <s v="CUSTOMER_DAMAGED"/>
    <s v="ORDERED_WRONG_ITEM"/>
    <x v="0"/>
    <s v="LPNPM354933778"/>
    <m/>
  </r>
  <r>
    <s v="2021-05-16T20:15:33-07:00"/>
    <s v="112-4124351-3361005"/>
    <s v="DC51-0005"/>
    <x v="89"/>
    <s v="B07DXCZG45"/>
    <s v="B07DXCZG45"/>
    <s v="Degrees Of Comfort Weighted Blanket Queen Size for Adults - Even Weight Distribution with Premium Glass Beads | Warm Heavy Blanket for One Person use"/>
    <n v="1"/>
    <s v="TUS1"/>
    <s v="CUSTOMER_DAMAGED"/>
    <s v="SWITCHEROO"/>
    <x v="0"/>
    <s v="LPNPM338692662"/>
    <m/>
  </r>
  <r>
    <s v="2021-05-16T19:51:06-07:00"/>
    <s v="113-4154791-8729000"/>
    <s v="AMFBA20-0409"/>
    <x v="74"/>
    <s v="B08WLDFKGP"/>
    <s v="B08WLDFKGP"/>
    <s v="Luxury 1000 Thread Count Cotton Sheets for King Size Bed | Sateen Soft Grey Sheet Set with Deep Pocket, 4 Piece Bed Sheets - Fitted, Flat &amp; 2 Pillow C"/>
    <n v="1"/>
    <s v="LAS2"/>
    <s v="CUSTOMER_DAMAGED"/>
    <s v="FOUND_BETTER_PRICE"/>
    <x v="0"/>
    <s v="LPNRRBJ5215497"/>
    <m/>
  </r>
  <r>
    <s v="2021-05-16T19:23:56-07:00"/>
    <s v="114-7392174-7565044"/>
    <s v="DC54-0058"/>
    <x v="218"/>
    <s v="B07W829F3F"/>
    <s v="B07W829F3F"/>
    <s v="Degrees Of Comfort [Advanced] Full Size Electric Blanket with Auto Shut Off | Microplush Heated Blanket for Bed &amp; Living Room | Single Controller | UL"/>
    <n v="1"/>
    <s v="IAH1"/>
    <s v="SELLABLE"/>
    <s v="UNWANTED_ITEM"/>
    <x v="1"/>
    <s v="LPNPM368077230"/>
    <s v="The recipient Norma Higa died on 4/2/21 and therefore no longer needs this item."/>
  </r>
  <r>
    <s v="2021-05-16T18:29:47-07:00"/>
    <s v="112-7051836-2721067"/>
    <s v="AMFBA55-0101"/>
    <x v="144"/>
    <s v="B07W95MBTD"/>
    <s v="B07W95MBTD"/>
    <s v="Premium Mattress Heating Pad Queen Size 60x80 inch | Quilted Cotton Electrical Mattress Pad with 20 Heat Setting Dual Controller &amp; Auto Shut Off | Rel"/>
    <n v="1"/>
    <s v="TUS1"/>
    <s v="DEFECTIVE"/>
    <s v="DEFECTIVE"/>
    <x v="0"/>
    <s v="LPNPM353902271"/>
    <s v="One side does not work. As soon as it&amp;#39;s powered on, it gets an E5 code."/>
  </r>
  <r>
    <s v="2021-05-16T17:29:17-07:00"/>
    <s v="114-5133995-1051466"/>
    <s v="DC54-0055"/>
    <x v="13"/>
    <s v="B07W4SGHS8"/>
    <s v="B07W4SGHS8"/>
    <s v="Degrees of Comfort [Advanced Dual Control Electric Blanket Queen Size W/Auto Shut Off | Heated Throw for Bed &amp; Living Room | Machine Washable | UL Cer"/>
    <n v="1"/>
    <s v="TUS1"/>
    <s v="CUSTOMER_DAMAGED"/>
    <s v="UNWANTED_ITEM"/>
    <x v="2"/>
    <s v="LPNPM354718984"/>
    <m/>
  </r>
  <r>
    <s v="2021-05-16T16:56:50-07:00"/>
    <s v="111-9131531-2861051"/>
    <s v="DC51-0009"/>
    <x v="231"/>
    <s v="B07MKTK8NS"/>
    <s v="B07MKTK8NS"/>
    <s v="Degrees of Comfort Weighted Blanket Adult w/ 2 Duvet Covers for Hot &amp; Cold Sleepers|Advanced Nano-Ceramic Beads Deliver Durability &amp; Silky Comfort (60"/>
    <n v="1"/>
    <s v="TEN1"/>
    <s v="CUSTOMER_DAMAGED"/>
    <s v="NOT_AS_DESCRIBED"/>
    <x v="2"/>
    <s v="LPNPM347554010"/>
    <m/>
  </r>
  <r>
    <s v="2021-05-16T16:48:09-07:00"/>
    <s v="111-9499916-7503467"/>
    <s v="AMFBA21-0018"/>
    <x v="271"/>
    <s v="B07SW217RN"/>
    <s v="B07SW217RN"/>
    <s v="100% Pink Natural Silk Pillowcase King Size, Rejuvenating Satin Pillow case for Hair and Skin with Hidden Zipper 20x36"/>
    <n v="1"/>
    <s v="LAS2"/>
    <s v="SELLABLE"/>
    <s v="NOT_AS_DESCRIBED"/>
    <x v="1"/>
    <s v="LPNRRBI1122332"/>
    <m/>
  </r>
  <r>
    <s v="2021-05-16T14:43:52-07:00"/>
    <s v="113-3549587-3210615"/>
    <s v="AMFBA20-0434"/>
    <x v="272"/>
    <s v="B08THG2XQF"/>
    <s v="B08THG2XQF"/>
    <s v="Luxury 1000 Thread Count Cotton Sheets for King Size Bed | Sateen Soft Bright White Sheet Set with Deep Pocket, 4 Piece Bed Sheets - Fitted, Flat &amp; 2"/>
    <n v="1"/>
    <s v="MSP1"/>
    <s v="CUSTOMER_DAMAGED"/>
    <s v="NOT_AS_DESCRIBED"/>
    <x v="0"/>
    <s v="LPNRRBE2367011"/>
    <m/>
  </r>
  <r>
    <s v="2021-05-16T13:42:41-07:00"/>
    <s v="111-6980687-6176203"/>
    <s v="DC50-0256"/>
    <x v="45"/>
    <s v="B08FCVBR1F"/>
    <s v="B08FCVBR1F"/>
    <s v="DEGREES OF COMFORT Reversible Soft Throw Blanket - Warm Fuzzy Sherpa &amp; Soft Fluffy Fleece | Sherpa Couch Blankets for Kids Sofa Bed | 4 Sizes 10 Color"/>
    <n v="1"/>
    <s v="LAS2"/>
    <s v="CUSTOMER_DAMAGED"/>
    <s v="UNWANTED_ITEM"/>
    <x v="0"/>
    <s v="LPNRRBH0668199"/>
    <m/>
  </r>
  <r>
    <s v="2021-05-16T13:33:45-07:00"/>
    <s v="113-5116909-7414664"/>
    <s v="DC50-0021"/>
    <x v="273"/>
    <s v="B07S51D8GS"/>
    <s v="B07S51D8GS"/>
    <s v="Degrees of Comfort Sherpa Weighted Throw Blanket for Adults | Dual-Sided Fuzzy Soft Sherpa &amp; Velvet Plush Fleece | Soft Weighted Blanket for One Perso"/>
    <n v="1"/>
    <s v="LEX2"/>
    <s v="CARRIER_DAMAGED"/>
    <s v="DAMAGED_BY_CARRIER"/>
    <x v="2"/>
    <s v="LPNRRAX6307030"/>
    <m/>
  </r>
  <r>
    <s v="2021-05-16T13:03:18-07:00"/>
    <s v="111-0050080-8412236"/>
    <s v="AMFBA21-0039"/>
    <x v="274"/>
    <s v="B07SXVY9WG"/>
    <s v="B07SXVY9WG"/>
    <s v="100% Taupe Natural Silk Pillowcase King Size Set of 2, Rejuvenating Satin Pillow case for Hair and Skin with Hidden Zipper 20x36"/>
    <n v="1"/>
    <s v="LAS2"/>
    <s v="SELLABLE"/>
    <s v="UNDELIVERABLE_UNKNOWN"/>
    <x v="1"/>
    <s v="LPNRRBJ4695747"/>
    <m/>
  </r>
  <r>
    <s v="2021-05-16T12:57:03-07:00"/>
    <s v="112-1380717-3877859"/>
    <s v="DC54-0061"/>
    <x v="40"/>
    <s v="B07W95N8F7"/>
    <s v="B07W95N8F7"/>
    <s v="Degrees of Comfort [Advanced Microplush Electric Blanket with Auto Shut Off | Heating Blankets for Bed &amp; Living Room | Machine Washable | UL Certified"/>
    <n v="1"/>
    <s v="TUS2"/>
    <s v="CUSTOMER_DAMAGED"/>
    <s v="NOT_AS_DESCRIBED"/>
    <x v="2"/>
    <s v="LPNRRBF9551188"/>
    <m/>
  </r>
  <r>
    <s v="2021-05-16T12:46:08-07:00"/>
    <s v="114-6614518-8251429"/>
    <s v="DC55-0073"/>
    <x v="8"/>
    <s v="B07W82BXVX"/>
    <s v="B07W82BXVX"/>
    <s v="Degrees Of Comfort Dual Control California King Heated Mattress Pad | Electric Bed Warmer W/ Adjustable Zone Heating | Fit Up to 15 Inch | 12.5ft Long"/>
    <n v="1"/>
    <s v="TUS1"/>
    <s v="DEFECTIVE"/>
    <s v="DEFECTIVE"/>
    <x v="0"/>
    <s v="LPNPM354911676"/>
    <s v="one of the dual remotes flashes continuously when connected. it&amp;#39;s plugged into the wall directly"/>
  </r>
  <r>
    <s v="2021-05-16T12:16:12-07:00"/>
    <s v="113-5433635-5586627"/>
    <s v="DC54-0059"/>
    <x v="0"/>
    <s v="B07W95P8FS"/>
    <s v="B07W95P8FS"/>
    <s v="Degrees of Comfort [Advanced Dual Control Electric Blanket Queen Size W/Auto Shut Off | Heated Throw for Bed &amp; Living Room | Machine Washable | UL Cer"/>
    <n v="1"/>
    <s v="LAS2"/>
    <s v="CUSTOMER_DAMAGED"/>
    <s v="ORDERED_WRONG_ITEM"/>
    <x v="0"/>
    <s v="LPNRRBI0844156"/>
    <m/>
  </r>
  <r>
    <s v="2021-05-16T11:57:38-07:00"/>
    <s v="114-7269353-3328233"/>
    <s v="DC54-0053"/>
    <x v="115"/>
    <s v="B07W82B6GP"/>
    <s v="B07W82B6GP"/>
    <s v="Degrees of Comfort [Advanced Microplush Electric Blanket with Auto Shut Off | Heating Blankets for Bed &amp; Living Room | Machine Washable | UL Certified"/>
    <n v="1"/>
    <s v="LAS2"/>
    <s v="CUSTOMER_DAMAGED"/>
    <s v="SWITCHEROO"/>
    <x v="0"/>
    <s v="LPNRRBH1003633"/>
    <m/>
  </r>
  <r>
    <s v="2021-05-16T11:32:39-07:00"/>
    <s v="113-0630988-6229822"/>
    <s v="DC55-0072"/>
    <x v="21"/>
    <s v="B07W82BNPT"/>
    <s v="B07W82BNPT"/>
    <s v="Degrees Of Comfort Dual Control Heated Mattress Pad King Size | Electric Bed Warmer W/ Adjustable Zone Heating | Fit Up to 15 Inch | 12.5ft Long Cord"/>
    <n v="1"/>
    <s v="TUS1"/>
    <s v="CUSTOMER_DAMAGED"/>
    <s v="ORDERED_WRONG_ITEM"/>
    <x v="0"/>
    <s v="LPNPM345769443"/>
    <m/>
  </r>
  <r>
    <s v="2021-05-16T09:51:04-07:00"/>
    <s v="114-8919970-3267462"/>
    <s v="DC55-0071"/>
    <x v="7"/>
    <s v="B07W4SGTCF"/>
    <s v="B07W4SGTCF"/>
    <s v="Degrees of Comfort Dual Control Heated Mattress Pad Queen Size | Zone Heating Electric Bed Warmer W/ Auto Shut Off | Fit Up to 15 Inch | 12.5ft Long C"/>
    <n v="1"/>
    <s v="CVG2"/>
    <s v="SELLABLE"/>
    <s v="UNDELIVERABLE_REFUSED"/>
    <x v="1"/>
    <s v="LPNRRBF8058323"/>
    <m/>
  </r>
  <r>
    <s v="2021-05-16T09:15:54-07:00"/>
    <s v="112-6085559-9674637"/>
    <s v="DC54-0092"/>
    <x v="107"/>
    <s v="B07WC5N7TN"/>
    <s v="B07WC5N7TN"/>
    <s v="Microplush Electric Blanket with Foot Pocket Grey 50x62 | Heated Lap Throw for Home or Office - Keeps Toes Toasty | 3 Heat Settings with Auto Shut Off"/>
    <n v="1"/>
    <s v="MSP1"/>
    <s v="DEFECTIVE"/>
    <s v="DEFECTIVE"/>
    <x v="0"/>
    <s v="LPNRRBD0252534"/>
    <s v="The plug doesn’t turn on. need to wait 5 to 10 minutes and its on the blanked doesn’t get hot very little warn. It’s defected. Please let me know the next step to return. Thank you"/>
  </r>
  <r>
    <s v="2021-05-16T08:42:32-07:00"/>
    <s v="114-9192195-8972209"/>
    <s v="DC51-0041"/>
    <x v="240"/>
    <s v="B07SJWCV8S"/>
    <s v="B07SJWCV8S"/>
    <s v="Degrees of Comfort Cotton Cooling Weighted Blanket Queen Size w/ Cool Duvet Cover for Hot Sleepers | Calming Comfort with Nano Glass Beads | Fits One"/>
    <n v="1"/>
    <s v="TUS1"/>
    <s v="SELLABLE"/>
    <s v="ORDERED_WRONG_ITEM"/>
    <x v="1"/>
    <s v="LPNPM271993789"/>
    <s v="Much heavier than I had thought.  Would not have bought if picked up personally in a store."/>
  </r>
  <r>
    <s v="2021-05-16T08:40:27-07:00"/>
    <s v="113-2048335-6583468"/>
    <s v="AMFBA14-0346"/>
    <x v="139"/>
    <s v="B08R182RYL"/>
    <s v="B08R182RYL"/>
    <s v="Hyde Lane 3 Piece Reversible Full/Queen Size Quilt Set | 90x90 - Coral | Soft Microfiber Lightweight Coverlet Bed Spread | All Season | Bed Cover Quil"/>
    <n v="1"/>
    <s v="LEX1"/>
    <s v="CUSTOMER_DAMAGED"/>
    <s v="QUALITY_UNACCEPTABLE"/>
    <x v="0"/>
    <s v="LPNRRBI2990063"/>
    <m/>
  </r>
  <r>
    <s v="2021-05-16T08:39:42-07:00"/>
    <s v="112-2814956-3377055"/>
    <s v="DC51-0026"/>
    <x v="275"/>
    <s v="B07S3Y3M8Z"/>
    <s v="B07S3Y3M8Z"/>
    <s v="Degrees of Comfort Kids Weighted Blanket for Kids with 2 Removable Covers, Quicker Faster Deeper Sleep | Glass Beads Deliver Durability &amp; Calming Comf"/>
    <n v="1"/>
    <s v="MEM3"/>
    <s v="CUSTOMER_DAMAGED"/>
    <s v="UNWANTED_ITEM"/>
    <x v="2"/>
    <s v="LPNN897359616"/>
    <m/>
  </r>
  <r>
    <s v="2021-05-16T08:24:20-07:00"/>
    <s v="112-8883854-1319457"/>
    <s v="DC50-0171"/>
    <x v="276"/>
    <s v="B08FCX6K7T"/>
    <s v="B08FCX6K7T"/>
    <s v="DEGREES OF COMFORT Fleece Twin Blanket for Girls - MicroVelour Velvet Plush | 60x80 Throw Blanket Warm Fuzzy Soft &amp; Lightweight Red"/>
    <n v="1"/>
    <s v="DPA7"/>
    <s v="CUSTOMER_DAMAGED"/>
    <s v="DEFECTIVE"/>
    <x v="0"/>
    <s v="LPNPM362952976"/>
    <m/>
  </r>
  <r>
    <s v="2021-05-16T08:18:39-07:00"/>
    <s v="111-3355792-7079462"/>
    <s v="DC16-0442"/>
    <x v="108"/>
    <s v="B08FT3FQ5F"/>
    <s v="B08FT3FQ5F"/>
    <s v="Degrees of Comfort 100% Waterproof Mattress Pad Queen Size | Quilted Topper Fitted 15'' Inch Deep Pocket 3M Scotchgard Stain Resistant Protector Cover"/>
    <n v="1"/>
    <s v="OAK7"/>
    <s v="SELLABLE"/>
    <s v="UNDELIVERABLE_REFUSED"/>
    <x v="1"/>
    <s v="LPNPM358604113"/>
    <m/>
  </r>
  <r>
    <s v="2021-05-16T07:35:28-07:00"/>
    <s v="113-1028782-1870639"/>
    <s v="DC54-0292"/>
    <x v="277"/>
    <s v="B08HW4TFXJ"/>
    <s v="B08HW4TFXJ"/>
    <s v="Degrees of Comfort [Advanced Twin XL Electric Blanket with Auto Shut Off | Microplush Heated Blanket for Bed &amp; Living Room | Single Controller | UL Ce"/>
    <n v="1"/>
    <s v="LAS2"/>
    <s v="CUSTOMER_DAMAGED"/>
    <s v="DEFECTIVE"/>
    <x v="2"/>
    <s v="LPNRRBH1290581"/>
    <m/>
  </r>
  <r>
    <s v="2021-05-16T07:27:48-07:00"/>
    <s v="113-1332514-8533846"/>
    <s v="AMFBA40-0194"/>
    <x v="6"/>
    <s v="B082LP2CX3"/>
    <s v="B082LP2CX3"/>
    <s v="Rustic Modern Curtains for Living Room | Farmhouse Bedroom Window Treatment | Grasscloth Faux Linen | Room Darkening Grommet Top Decor | Off/White 40x"/>
    <n v="1"/>
    <s v="LEX2"/>
    <s v="CUSTOMER_DAMAGED"/>
    <s v="SWITCHEROO"/>
    <x v="0"/>
    <s v="LPNRRBH1700009"/>
    <m/>
  </r>
  <r>
    <s v="2021-05-16T07:27:48-07:00"/>
    <s v="113-1332514-8533846"/>
    <s v="AMFBA40-0194"/>
    <x v="6"/>
    <s v="B082LP2CX3"/>
    <s v="B082M24G41"/>
    <s v="Rustic Modern Curtains for Living Room | Farmhouse Bedroom Window Treatment | Grasscloth Faux Linen | Room Darkening Grommet Top Decor | Off/White 40x"/>
    <n v="1"/>
    <s v="LEX2"/>
    <s v="SELLABLE"/>
    <s v="SWITCHEROO"/>
    <x v="1"/>
    <s v="LPNRRBH1700010"/>
    <s v="I ordered the curtains in 95 inch length but I received the 84 inch.  I like the curtains but will try to reorder and hope to get correct length"/>
  </r>
  <r>
    <s v="2021-05-16T06:30:16-07:00"/>
    <s v="112-8172852-9054614"/>
    <s v="AMFBA54-0112"/>
    <x v="83"/>
    <s v="B07W95NY3Y"/>
    <s v="B07W95NY3Y"/>
    <s v="Hyde Lane Sherpa Electric Throw Blanket | Premium Wild Fox 60x70 Oversized Plush Heating Blanket | Extra Cozy &amp; Soft | 3 Heat Settings | Auto-Shutoff"/>
    <n v="1"/>
    <s v="LEX2"/>
    <s v="CARRIER_DAMAGED"/>
    <s v="UNDELIVERABLE_REFUSED"/>
    <x v="2"/>
    <s v="LPNRRBJ8618207"/>
    <m/>
  </r>
  <r>
    <s v="2021-05-16T04:17:17-07:00"/>
    <s v="114-5525440-1427446"/>
    <s v="AMFBA55-0101"/>
    <x v="144"/>
    <s v="B07W95MBTD"/>
    <s v="B07W95MBTD"/>
    <s v="Premium Mattress Heating Pad Queen Size 60x80 inch | Quilted Cotton Electrical Mattress Pad with 20 Heat Setting Dual Controller &amp; Auto Shut Off | Rel"/>
    <n v="1"/>
    <s v="TUS1"/>
    <s v="CARRIER_DAMAGED"/>
    <s v="UNWANTED_ITEM"/>
    <x v="2"/>
    <s v="LPNPM338692516"/>
    <m/>
  </r>
  <r>
    <s v="2021-05-16T02:09:19-07:00"/>
    <s v="113-7463813-1099409"/>
    <s v="DC16-0083"/>
    <x v="95"/>
    <s v="B07R446BYL"/>
    <s v="B07R446BYL"/>
    <s v="Degrees of Comfort Premium Waterproof Mattress Encasement Queen Size 9-12'' Inch Deep Pocket | Zippered Design with Cotton Cover, 3M Scotchgard Stain"/>
    <n v="1"/>
    <s v="RIC9"/>
    <s v="SELLABLE"/>
    <s v="UNWANTED_ITEM"/>
    <x v="1"/>
    <s v="LPNPM353490251"/>
    <s v="Needed the 13&amp;#34; instead"/>
  </r>
  <r>
    <s v="2021-05-16T01:14:36-07:00"/>
    <s v="112-0362027-4460231"/>
    <s v="DC54-0056"/>
    <x v="64"/>
    <s v="B07WC4KN6X"/>
    <s v="B07WC4KN6X"/>
    <s v="Degrees of Comfort [Advanced Dual Control Electric Blanket King Size W/Auto Shut Off | Heated Throw for Bed &amp; Living Room | Machine Washable | UL Cert"/>
    <n v="1"/>
    <s v="CVG2"/>
    <s v="DEFECTIVE"/>
    <s v="DEFECTIVE"/>
    <x v="0"/>
    <s v="LPNRRBF8110592"/>
    <s v="defective"/>
  </r>
  <r>
    <s v="2021-05-16T01:03:06-07:00"/>
    <s v="111-4359494-8944213"/>
    <s v="DC51-0003"/>
    <x v="76"/>
    <s v="B07DXP633F"/>
    <s v="B07DXP633F"/>
    <s v="Degrees Of Comfort Cooling Weighted Blanket with Removable Cover, Coolmax and Cozyheat Minky Plush Washable Covers Included | Weight Distribution Prem"/>
    <n v="1"/>
    <s v="TUS1"/>
    <s v="CUSTOMER_DAMAGED"/>
    <s v="DEFECTIVE"/>
    <x v="0"/>
    <s v="LPNPM353971403"/>
    <m/>
  </r>
  <r>
    <s v="2021-05-16T00:59:45-07:00"/>
    <s v="111-4359494-8944213"/>
    <s v="DC51-0033"/>
    <x v="146"/>
    <s v="B07RYP392B"/>
    <s v="B07RYP392B"/>
    <s v="Degrees Of Comfort Cooling Weighted Blanket Queen Size Bed, 1 x Cozyheat Warm Minky Plush, 1 x Coolmax Washable Removable Covers Included | Micro Glas"/>
    <n v="1"/>
    <s v="TUS1"/>
    <s v="CUSTOMER_DAMAGED"/>
    <s v="DEFECTIVE"/>
    <x v="0"/>
    <s v="LPNPM354633546"/>
    <m/>
  </r>
  <r>
    <s v="2021-05-15T23:14:11-07:00"/>
    <s v="114-4852972-4758643"/>
    <s v="DC54-0056"/>
    <x v="64"/>
    <s v="B07WC4KN6X"/>
    <s v="B07WC4KN6X"/>
    <s v="Degrees of Comfort [Advanced Dual Control Electric Blanket King Size W/Auto Shut Off | Heated Throw for Bed &amp; Living Room | Machine Washable | UL Cert"/>
    <n v="1"/>
    <s v="TUS1"/>
    <s v="CUSTOMER_DAMAGED"/>
    <s v="UNWANTED_ITEM"/>
    <x v="0"/>
    <s v="LPNPM338770429"/>
    <m/>
  </r>
  <r>
    <s v="2021-05-15T23:11:01-07:00"/>
    <s v="112-5122986-3305847"/>
    <s v="AMFBA40-0193"/>
    <x v="43"/>
    <s v="B082M24G41"/>
    <s v="B082M24G41"/>
    <s v="Rustic Modern Curtains for Living Room | Farmhouse Bedroom Window Treatment | Grasscloth Faux Linen | Room Darkening Grommet Top Decor | Off/White 40x"/>
    <n v="1"/>
    <s v="MEM3"/>
    <s v="CUSTOMER_DAMAGED"/>
    <s v="SWITCHEROO"/>
    <x v="0"/>
    <s v="LPNN881355755"/>
    <m/>
  </r>
  <r>
    <s v="2021-05-15T23:07:35-07:00"/>
    <s v="114-6022925-9425814"/>
    <s v="DC51-0004"/>
    <x v="69"/>
    <s v="B07FGQSVS7"/>
    <s v="B07FGQSVS7"/>
    <s v="Degrees of Comfort Cooling Weighted Blanket Queen Size Bed, 1 x Cozyheat Warm Minky Plush, 1 x Coolmax Washable Removable Covers Included | Micro Glas"/>
    <n v="1"/>
    <s v="CVG2"/>
    <s v="CARRIER_DAMAGED"/>
    <s v="QUALITY_UNACCEPTABLE"/>
    <x v="2"/>
    <s v="LPNRRBF3484549"/>
    <m/>
  </r>
  <r>
    <s v="2021-05-15T22:47:43-07:00"/>
    <s v="112-4825111-7694609"/>
    <s v="DC20-0398"/>
    <x v="278"/>
    <s v="B08B9T2MRD"/>
    <s v="B08B9GKV4Y"/>
    <s v="Queen Bed Sheets Set 4 Piece - 1 Flat, 1 Fitted with Deep Pocket Fits Most Mattress, 2 Pillowcases | Soft Brushed 1800 Microfiber Blend Bed Sheet | Wr"/>
    <n v="1"/>
    <s v="LAS2"/>
    <s v="CUSTOMER_DAMAGED"/>
    <s v="SWITCHEROO"/>
    <x v="0"/>
    <s v="LPNRRBJ5250894"/>
    <m/>
  </r>
  <r>
    <s v="2021-05-15T22:12:11-07:00"/>
    <s v="113-4717219-9291421"/>
    <s v="DC54-0312"/>
    <x v="279"/>
    <s v="B08J6PQGFT"/>
    <s v="B08J6PQGFT"/>
    <s v="Degrees of Comfort Soft Sherpa Heated Electric Blanket Twin Size, | Controller with 1-10 Hour Auto Shut Off | 20 Heat Settings | Washable, 62&quot; X 84&quot; B"/>
    <n v="1"/>
    <s v="TUS1"/>
    <s v="DEFECTIVE"/>
    <s v="DEFECTIVE"/>
    <x v="0"/>
    <s v="LPNPM346108193"/>
    <s v="Blanket he&amp;#39;s not heating up something is wrong with the plug"/>
  </r>
  <r>
    <s v="2021-05-15T21:40:48-07:00"/>
    <s v="114-8322304-2646621"/>
    <s v="AMFBA21-0416"/>
    <x v="280"/>
    <s v="B08VQ2WY47"/>
    <s v="B08VQ2WY47"/>
    <s v="1000 Thread Count Luxury 100% Cotton Soft Pillow Cases Set of 2 | Wrinkle Resistant, Pilling Proof - Shrink Proof - Color Proof | 2PC Standard/Queen S"/>
    <n v="1"/>
    <s v="OAK7"/>
    <s v="CUSTOMER_DAMAGED"/>
    <s v="ORDERED_WRONG_ITEM"/>
    <x v="0"/>
    <s v="LPNPM361444921"/>
    <m/>
  </r>
  <r>
    <s v="2021-05-15T21:38:57-07:00"/>
    <s v="113-5738170-3797813"/>
    <s v="AMFBA20-0174"/>
    <x v="251"/>
    <s v="B07TM11NKF"/>
    <s v="B07TM11NKF"/>
    <s v="Hyde Lane 1000 Thread Count Luxury Cotton Bed Sheets | 4 Piece Queen Bed Sheet Set - Fitted, Flat Sheet &amp; Pillowcases | Deep Pocket Stretches Up to 20"/>
    <n v="1"/>
    <s v="LEX2"/>
    <s v="CUSTOMER_DAMAGED"/>
    <s v="ORDERED_WRONG_ITEM"/>
    <x v="2"/>
    <s v="LPNRRBJ8648388"/>
    <m/>
  </r>
  <r>
    <s v="2021-05-15T21:16:56-07:00"/>
    <s v="111-9921772-6833014"/>
    <s v="DC50-0012"/>
    <x v="281"/>
    <s v="B07RYPR4J4"/>
    <s v="B07RYPR4J4"/>
    <s v="Degrees of Comfort Sherpa Weighted Throw Blanket for Adults | Dual-Sided Fuzzy Soft Sherpa &amp; Velvet Plush Fleece | Soft Weighted Blanket for One Perso"/>
    <n v="1"/>
    <s v="CVG2"/>
    <s v="SELLABLE"/>
    <s v="UNDELIVERABLE_REFUSED"/>
    <x v="2"/>
    <s v="LPNRRBF8013009"/>
    <m/>
  </r>
  <r>
    <s v="2021-05-15T21:14:42-07:00"/>
    <s v="114-1302922-8721064"/>
    <s v="AMFBA55-0101"/>
    <x v="144"/>
    <s v="B07W95MBTD"/>
    <s v="B07W95MBTD"/>
    <s v="Premium Mattress Heating Pad Queen Size 60x80 inch | Quilted Cotton Electrical Mattress Pad with 20 Heat Setting Dual Controller &amp; Auto Shut Off | Rel"/>
    <n v="1"/>
    <s v="CVG2"/>
    <s v="CARRIER_DAMAGED"/>
    <s v="DEFECTIVE"/>
    <x v="2"/>
    <s v="LPNRRBF9317054"/>
    <m/>
  </r>
  <r>
    <s v="2021-05-15T20:29:22-07:00"/>
    <s v="112-6263279-7253841"/>
    <s v="DC51-0096"/>
    <x v="246"/>
    <s v="B07S58DSMH"/>
    <s v="B07S58DSMH"/>
    <s v="Degrees of Comfort Zoning Weighted Blanket Adults 2 Duvet Covers for Hot &amp; Cold Sleeper Advance Nano-Ceramic Beads Deliver Durability &amp; Silky Comfort"/>
    <n v="1"/>
    <s v="TUS1"/>
    <s v="DEFECTIVE"/>
    <s v="DAMAGED_BY_FC"/>
    <x v="0"/>
    <s v="LPNPM347693711"/>
    <s v="I paid for a new blanket. The blanket was obviously used. There is a stain that I have marked with a clip. Please replace with a new one."/>
  </r>
  <r>
    <s v="2021-05-15T19:26:50-07:00"/>
    <s v="111-5203193-1118661"/>
    <s v="AMFBA40-0193"/>
    <x v="43"/>
    <s v="B082M24G41"/>
    <s v="B082M24G41"/>
    <s v="Rustic Modern Curtains for Living Room | Farmhouse Bedroom Window Treatment | Grasscloth Faux Linen | Room Darkening Grommet Top Decor | Off/White 40x"/>
    <n v="1"/>
    <s v="LAS2"/>
    <s v="SELLABLE"/>
    <s v="NO_REASON_GIVEN"/>
    <x v="1"/>
    <s v="LPNRRBI9777229"/>
    <m/>
  </r>
  <r>
    <s v="2021-05-15T19:09:28-07:00"/>
    <s v="113-8201350-6185848"/>
    <s v="DC54-0054"/>
    <x v="52"/>
    <s v="B07WC5SK6B"/>
    <s v="B07WC5SK6B"/>
    <s v="Degrees of Comfort [Advanced Full Size Electric Blanket with Auto Shut Off | Microplush Heated Blanket for Bed &amp; Living Room | Single Controller | UL"/>
    <n v="1"/>
    <s v="LEX2"/>
    <s v="DEFECTIVE"/>
    <s v="DEFECTIVE"/>
    <x v="0"/>
    <s v="LPNRRBH2706398"/>
    <s v="Error code on heater control. Will not work."/>
  </r>
  <r>
    <s v="2021-05-15T18:29:51-07:00"/>
    <s v="113-4349780-7103426"/>
    <s v="AMFBA40-0262"/>
    <x v="229"/>
    <s v="B08B9RX9W4"/>
    <s v="B08B9RX9W4"/>
    <s v="Illuminology Grey Blackout Curtains for Bedroom, Bathroom, Livingroom, Dining, Nursery Room | 2 x Window Curtain Panels | 52 x 63 Inch Each Panel | Gr"/>
    <n v="1"/>
    <s v="CVG2"/>
    <s v="SELLABLE"/>
    <s v="UNWANTED_ITEM"/>
    <x v="1"/>
    <s v="LPNRRBF8006744"/>
    <s v="Found a curtain size I liked."/>
  </r>
  <r>
    <s v="2021-05-15T18:26:11-07:00"/>
    <s v="113-0338411-8258653"/>
    <s v="AMFBA40-0194"/>
    <x v="6"/>
    <s v="B082LP2CX3"/>
    <s v="B082LP2CX3"/>
    <s v="Rustic Modern Curtains for Living Room | Farmhouse Bedroom Window Treatment | Grasscloth Faux Linen | Room Darkening Grommet Top Decor | Off/White 40x"/>
    <n v="1"/>
    <s v="IND8"/>
    <s v="SELLABLE"/>
    <s v="SWITCHEROO"/>
    <x v="1"/>
    <s v="LPNN912167240"/>
    <s v="Wrong length"/>
  </r>
  <r>
    <s v="2021-05-15T18:26:11-07:00"/>
    <s v="113-0338411-8258653"/>
    <s v="AMFBA40-0194"/>
    <x v="6"/>
    <s v="B082LP2CX3"/>
    <s v="B082LP2CX3"/>
    <s v="Rustic Modern Curtains for Living Room | Farmhouse Bedroom Window Treatment | Grasscloth Faux Linen | Room Darkening Grommet Top Decor | Off/White 40x"/>
    <n v="1"/>
    <s v="IND8"/>
    <s v="SELLABLE"/>
    <s v="SWITCHEROO"/>
    <x v="1"/>
    <s v="LPNN912167239"/>
    <s v="Wrong length was sent. Order 95&amp;#34; length was order and 63&amp;#34; was sent instead"/>
  </r>
  <r>
    <s v="2021-05-15T18:26:11-07:00"/>
    <s v="113-0338411-8258653"/>
    <s v="AMFBA40-0194"/>
    <x v="6"/>
    <s v="B082LP2CX3"/>
    <s v="B082LP2CX3"/>
    <s v="Rustic Modern Curtains for Living Room | Farmhouse Bedroom Window Treatment | Grasscloth Faux Linen | Room Darkening Grommet Top Decor | Off/White 40x"/>
    <n v="1"/>
    <s v="IND8"/>
    <s v="SELLABLE"/>
    <s v="SWITCHEROO"/>
    <x v="1"/>
    <s v="LPNN912167201"/>
    <s v="Wrong length"/>
  </r>
  <r>
    <s v="2021-05-15T18:26:11-07:00"/>
    <s v="113-0338411-8258653"/>
    <s v="AMFBA40-0194"/>
    <x v="6"/>
    <s v="B082LP2CX3"/>
    <s v="B082LP2CX3"/>
    <s v="Rustic Modern Curtains for Living Room | Farmhouse Bedroom Window Treatment | Grasscloth Faux Linen | Room Darkening Grommet Top Decor | Off/White 40x"/>
    <n v="1"/>
    <s v="IND8"/>
    <s v="SELLABLE"/>
    <s v="SWITCHEROO"/>
    <x v="1"/>
    <s v="LPNN912167237"/>
    <s v="Wrong length"/>
  </r>
  <r>
    <s v="2021-05-15T18:26:11-07:00"/>
    <s v="113-0338411-8258653"/>
    <s v="AMFBA40-0194"/>
    <x v="6"/>
    <s v="B082LP2CX3"/>
    <s v="B082LP2CX3"/>
    <s v="Rustic Modern Curtains for Living Room | Farmhouse Bedroom Window Treatment | Grasscloth Faux Linen | Room Darkening Grommet Top Decor | Off/White 40x"/>
    <n v="1"/>
    <s v="IND8"/>
    <s v="SELLABLE"/>
    <s v="SWITCHEROO"/>
    <x v="1"/>
    <s v="LPNN912167238"/>
    <s v="wrong length"/>
  </r>
  <r>
    <s v="2021-05-15T17:10:31-07:00"/>
    <s v="112-2258985-0745015"/>
    <s v="DC55-0071"/>
    <x v="7"/>
    <s v="B07W4SGTCF"/>
    <s v="B07W4SGTCF"/>
    <s v="Degrees of Comfort Dual Control Heated Mattress Pad Queen Size | Zone Heating Electric Bed Warmer W/ Auto Shut Off | Fit Up to 15 Inch | 12.5ft Long C"/>
    <n v="1"/>
    <s v="LUK7"/>
    <s v="DEFECTIVE"/>
    <s v="DEFECTIVE"/>
    <x v="0"/>
    <s v="LPNRRAY2845524"/>
    <s v="The left side won&amp;#39;t heat up"/>
  </r>
  <r>
    <s v="2021-05-15T16:55:38-07:00"/>
    <s v="112-2503063-0537864"/>
    <s v="DC54-0068"/>
    <x v="42"/>
    <s v="B07W4SGN9P"/>
    <s v="B07W4SGN9P"/>
    <s v="Degrees of Comfort [Advanced Dual Control Electric Blanket King Size W/Auto Shut Off | Heated Throw for Bed &amp; Living Room | Machine Washable | UL Cert"/>
    <n v="1"/>
    <s v="TUS1"/>
    <s v="DEFECTIVE"/>
    <s v="DEFECTIVE"/>
    <x v="0"/>
    <s v="LPNPM354603395"/>
    <s v="Does not work / defective"/>
  </r>
  <r>
    <s v="2021-05-15T16:49:50-07:00"/>
    <s v="111-1391177-2684231"/>
    <s v="DC51-0004"/>
    <x v="69"/>
    <s v="B07FGQSVS7"/>
    <s v="B07FGQSVS7"/>
    <s v="Degrees of Comfort Cooling Weighted Blanket Queen Size Bed, 1 x Cozyheat Warm Minky Plush, 1 x Coolmax Washable Removable Covers Included | Micro Glas"/>
    <n v="1"/>
    <s v="TUS1"/>
    <s v="SELLABLE"/>
    <s v="UNWANTED_ITEM"/>
    <x v="1"/>
    <s v="LPNPM355840668"/>
    <m/>
  </r>
  <r>
    <s v="2021-05-15T14:56:20-07:00"/>
    <s v="111-0631728-7230610"/>
    <s v="DC51-0032"/>
    <x v="30"/>
    <s v="B07RYP2PGN"/>
    <s v="B07RYP2PGN"/>
    <s v="Degrees Of Comfort Cooling Weighted Blanket for Adults Kids - Even Weight Distribution with Premium Glass Beads, Heavy Blankets for One Person Use (14"/>
    <n v="1"/>
    <s v="IAH1"/>
    <s v="DEFECTIVE"/>
    <s v="DEFECTIVE"/>
    <x v="0"/>
    <s v="LPNPM275378128"/>
    <s v="Started to unstitch in areas and beads began to fall out"/>
  </r>
  <r>
    <s v="2021-05-15T14:27:09-07:00"/>
    <s v="111-3920002-0716204"/>
    <s v="DC51-0028"/>
    <x v="92"/>
    <s v="B07S3Y48HQ"/>
    <s v="B07S3Y48HQ"/>
    <s v="Degrees Of Comfort Kids Weighted Blanket with Cover, 1 x Cozyheat Minky Plush, 1 x Coolmax Washable Covers Included | Micro Glass Beads Technology | 4"/>
    <n v="1"/>
    <s v="RIC9"/>
    <s v="CUSTOMER_DAMAGED"/>
    <s v="UNWANTED_ITEM"/>
    <x v="0"/>
    <s v="LPNRRBF8296438"/>
    <m/>
  </r>
  <r>
    <s v="2021-05-15T13:56:59-07:00"/>
    <s v="114-0718290-7101047"/>
    <s v="DC51-0102"/>
    <x v="282"/>
    <s v="B07SW1ZLD7"/>
    <s v="B07SW1ZLD7"/>
    <s v="Degrees of Comfort Zoning Weighted Blanket Cover 2 Duvet Covers for Hot &amp; Cold Sleeper Advance Nano-Ceramic Beads Deliver Durability &amp; Silky Comfort ("/>
    <n v="1"/>
    <s v="LEX2"/>
    <s v="CUSTOMER_DAMAGED"/>
    <s v="UNWANTED_ITEM"/>
    <x v="2"/>
    <s v="LPNRRBI8146493"/>
    <m/>
  </r>
  <r>
    <s v="2021-05-15T13:10:05-07:00"/>
    <s v="112-8566135-1481863"/>
    <s v="AMFBA21-0040"/>
    <x v="143"/>
    <s v="B07STY2F3Q"/>
    <s v="B07STY2F3Q"/>
    <s v="100% Pure Silk Pillowcase for Hair and Skin, Light Blue Standard Size Mulberry Silk Pillow Cases 2 Pack 20x26"/>
    <n v="1"/>
    <s v="LEX2"/>
    <s v="SELLABLE"/>
    <s v="ORDERED_WRONG_ITEM"/>
    <x v="1"/>
    <s v="LPNRRBJ8626817"/>
    <m/>
  </r>
  <r>
    <s v="2021-05-15T13:04:48-07:00"/>
    <s v="114-8459592-7303432"/>
    <s v="AMFBA54-0113"/>
    <x v="237"/>
    <s v="B07WC3399W"/>
    <s v="B07WC3399W"/>
    <s v="Hyde Lane Electric Sherpa Throw Blanket | 60x70 Premium Oversized Plush Heated Blankets | Snow Leopard | Machine Washable | Extremely Cozy &amp; Soft | 3"/>
    <n v="1"/>
    <s v="LAS2"/>
    <s v="SELLABLE"/>
    <s v="NOT_AS_DESCRIBED"/>
    <x v="2"/>
    <s v="LPNRRBJ4335214"/>
    <s v="Wasn't what I was expecting looks wise"/>
  </r>
  <r>
    <s v="2021-05-15T12:48:56-07:00"/>
    <s v="111-6161644-9701026"/>
    <s v="AMFBA50-0089"/>
    <x v="283"/>
    <s v="B07T7CSVT6"/>
    <s v="B07T7CSVT6"/>
    <s v="Hyde Lane Comfy Sherpa Throw Blankets for Couch and Bed | 2 Way Reversible - Sherpa Fleece &amp; Plush Berber - Soft Throw Blanket Adults Size with Fuzzy"/>
    <n v="1"/>
    <s v="PGA1"/>
    <s v="SELLABLE"/>
    <s v="UNWANTED_ITEM"/>
    <x v="2"/>
    <s v="LPNPM355363192"/>
    <s v="Received as Christmas gift."/>
  </r>
  <r>
    <s v="2021-05-15T12:44:07-07:00"/>
    <s v="113-3658947-4524210"/>
    <s v="AMFBA14-0357"/>
    <x v="284"/>
    <s v="B08R16ZXCW"/>
    <s v="B08R16ZXCW"/>
    <s v="Hyde Lane 2 Piece Reversible Twin/Twin XL Size Quilt Set | Size:66x90 - Emy Patchwork | Soft Microfiber Lightweight Coverlet Bedspread | All Season Be"/>
    <n v="1"/>
    <s v="LAS2"/>
    <s v="CUSTOMER_DAMAGED"/>
    <s v="NOT_AS_DESCRIBED"/>
    <x v="0"/>
    <s v="LPNRRBH0992075"/>
    <m/>
  </r>
  <r>
    <s v="2021-05-15T12:38:02-07:00"/>
    <s v="702-1004177-4604218"/>
    <s v="AMFBA21-0014"/>
    <x v="228"/>
    <s v="B07STY2JQ8"/>
    <s v="B07STY2JQ8"/>
    <s v="silk pillow cases for Hair and Skin - 100% Organic Pure Mulberry Worm - Hidden Zipper - Premium, Soft, Allergen Resistant - Luxurious 25 Momme"/>
    <n v="1"/>
    <s v="LAS2"/>
    <s v="SELLABLE"/>
    <s v="QUALITY_UNACCEPTABLE"/>
    <x v="1"/>
    <s v="LPNRRBH1204871"/>
    <s v="Product is not as described  Very poor quality, lots of wrinkles"/>
  </r>
  <r>
    <s v="2021-05-15T12:25:05-07:00"/>
    <s v="114-4239698-4845814"/>
    <s v="AMFBA55-0100"/>
    <x v="111"/>
    <s v="B07W4SFB46"/>
    <s v="B07W4SFB46"/>
    <s v="Premium Mattress Heating Pad Full Size 54x75 inch | Quilted Cotton Electrical Mattress Pad with 20 Heat Setting Controller &amp; Auto Shut Off | Relieve S"/>
    <n v="1"/>
    <s v="MDW6"/>
    <s v="CUSTOMER_DAMAGED"/>
    <s v="NEVER_ARRIVED"/>
    <x v="2"/>
    <s v="LPNRRAQ7390786"/>
    <m/>
  </r>
  <r>
    <s v="2021-05-15T12:24:59-07:00"/>
    <s v="113-0910704-9350656"/>
    <s v="DC50-0012"/>
    <x v="281"/>
    <s v="B07RYPR4J4"/>
    <s v="B07RYPR4J4"/>
    <s v="Degrees of Comfort Sherpa Weighted Throw Blanket for Adults | Dual-Sided Fuzzy Soft Sherpa &amp; Velvet Plush Fleece | Soft Weighted Blanket for One Perso"/>
    <n v="1"/>
    <s v="CVG2"/>
    <s v="CUSTOMER_DAMAGED"/>
    <s v="NOT_AS_DESCRIBED"/>
    <x v="0"/>
    <s v="LPNRRAX1571113"/>
    <m/>
  </r>
  <r>
    <s v="2021-05-15T12:24:22-07:00"/>
    <s v="111-6823194-0098610"/>
    <s v="DC54-0058"/>
    <x v="218"/>
    <s v="B07W829F3F"/>
    <s v="B07W829F3F"/>
    <s v="Degrees Of Comfort [Advanced] Full Size Electric Blanket with Auto Shut Off | Microplush Heated Blanket for Bed &amp; Living Room | Single Controller | UL"/>
    <n v="1"/>
    <s v="IND8"/>
    <s v="CUSTOMER_DAMAGED"/>
    <s v="DEFECTIVE"/>
    <x v="0"/>
    <s v="LPNN908092448"/>
    <m/>
  </r>
  <r>
    <s v="2021-05-15T12:17:58-07:00"/>
    <s v="113-3843402-5855460"/>
    <s v="DC54-0297"/>
    <x v="215"/>
    <s v="B08HVXVCN3"/>
    <s v="B08HVXVCN3"/>
    <s v="Microplush Electric Blanket with Foot Pocket Red 50x62 | Heated Lap Throw for Home or Office - Keeps Toes Toasty | 3 Heat Settings with Auto Shut Off"/>
    <n v="1"/>
    <s v="CVG2"/>
    <s v="DEFECTIVE"/>
    <s v="DEFECTIVE"/>
    <x v="0"/>
    <s v="LPNRRAQ2325737"/>
    <s v="Lovely blanket but it does not work: it does not warm up"/>
  </r>
  <r>
    <s v="2021-05-15T12:00:48-07:00"/>
    <s v="113-1650406-0637062"/>
    <s v="DC51-0003"/>
    <x v="76"/>
    <s v="B07DXP633F"/>
    <s v="B07DXP633F"/>
    <s v="Degrees of Comfort Weighted Blanket w/ 2 Duvet Covers for Hot &amp; Cold Sleepers|Advanced Nano-Ceramic Beads Deliver Durability &amp; Silky Comfort (48x72 15"/>
    <n v="1"/>
    <s v="MEM3"/>
    <s v="CUSTOMER_DAMAGED"/>
    <s v="UNWANTED_ITEM"/>
    <x v="2"/>
    <s v="LPNN905374848"/>
    <m/>
  </r>
  <r>
    <s v="2021-05-15T11:58:52-07:00"/>
    <s v="113-7483608-0573866"/>
    <s v="AMFBA40-0262"/>
    <x v="229"/>
    <s v="B08B9RX9W4"/>
    <s v="B08B9RX9W4"/>
    <s v="Illuminology Grey Blackout Curtains for Bedroom, Bathroom, Livingroom, Dining, Nursery Room | 2 x Window Curtain Panels | 52 x 63 Inch Each Panel | Gr"/>
    <n v="1"/>
    <s v="LEX1"/>
    <s v="SELLABLE"/>
    <s v="DEFECTIVE"/>
    <x v="1"/>
    <s v="LPNRRBI3013365"/>
    <s v="too short for window does not fit"/>
  </r>
  <r>
    <s v="2021-05-15T11:57:56-07:00"/>
    <s v="113-7483608-0573866"/>
    <s v="AMFBA40-0262"/>
    <x v="229"/>
    <s v="B08B9RX9W4"/>
    <s v="B08B9RX9W4"/>
    <s v="Illuminology Grey Blackout Curtains for Bedroom, Bathroom, Livingroom, Dining, Nursery Room | 2 x Window Curtain Panels | 52 x 63 Inch Each Panel | Gr"/>
    <n v="1"/>
    <s v="LEX1"/>
    <s v="CUSTOMER_DAMAGED"/>
    <s v="DEFECTIVE"/>
    <x v="0"/>
    <s v="LPNRRBI3013364"/>
    <m/>
  </r>
  <r>
    <s v="2021-05-15T11:02:23-07:00"/>
    <s v="112-4055932-6345852"/>
    <s v="DC50-0218"/>
    <x v="285"/>
    <s v="B08DCSTDZ3"/>
    <s v="B08DCSTDZ3"/>
    <s v="Degrees of Comfort Sherpa Weighted Blanket Throw | Dual-Sided Fuzzy Soft Sherpa &amp; Velvet Plush Fleece | Weighted Throw for One Person Use (40~60lbs) T"/>
    <n v="1"/>
    <s v="LAS2"/>
    <s v="DEFECTIVE"/>
    <s v="DEFECTIVE"/>
    <x v="0"/>
    <s v="LPNRRBD6968710"/>
    <s v="Beads fall out of the blanket"/>
  </r>
  <r>
    <s v="2021-05-15T10:44:50-07:00"/>
    <s v="113-9475887-8461055"/>
    <s v="DC54-0056"/>
    <x v="64"/>
    <s v="B07WC4KN6X"/>
    <s v="B07WC4KN6X"/>
    <s v="Degrees of Comfort [Advanced Dual Control Electric Blanket King Size W/Auto Shut Off | Heated Throw for Bed &amp; Living Room | Machine Washable | UL Cert"/>
    <n v="1"/>
    <s v="TUS1"/>
    <s v="CUSTOMER_DAMAGED"/>
    <s v="DEFECTIVE"/>
    <x v="0"/>
    <s v="LPNPM338493982"/>
    <m/>
  </r>
  <r>
    <s v="2021-05-15T09:17:23-07:00"/>
    <s v="114-0199876-4254671"/>
    <s v="DC54-0054"/>
    <x v="52"/>
    <s v="B07WC5SK6B"/>
    <s v="B07WC5SK6B"/>
    <s v="Degrees of Comfort [Advanced Full Size Electric Blanket with Auto Shut Off | Microplush Heated Blanket for Bed &amp; Living Room | Single Controller | UL"/>
    <n v="1"/>
    <s v="LAS2"/>
    <s v="DEFECTIVE"/>
    <s v="DEFECTIVE"/>
    <x v="0"/>
    <s v="LPNRRBJ4817241"/>
    <s v="It did not heat up warm enough"/>
  </r>
  <r>
    <s v="2021-05-15T08:29:11-07:00"/>
    <s v="111-0460305-5997852"/>
    <s v="DC50-0020"/>
    <x v="286"/>
    <s v="B07S51F6HJ"/>
    <s v="B07S51F6HJ"/>
    <s v="Degrees of Comfort Sherpa Weighted Blanket 15 Pounds | Dual-Sided Fuzzy Soft Velvet Plush Fleece Weighted Bed Blanket | 60X80 Charcoal 15 LBS"/>
    <n v="1"/>
    <s v="TUS1"/>
    <s v="CUSTOMER_DAMAGED"/>
    <s v="NOT_AS_DESCRIBED"/>
    <x v="0"/>
    <s v="LPNPM271999152"/>
    <m/>
  </r>
  <r>
    <s v="2021-05-15T08:18:02-07:00"/>
    <s v="112-3538857-6268203"/>
    <s v="AMFBA50-0081"/>
    <x v="85"/>
    <s v="B07T57XDBR"/>
    <s v="B07T57XDBR"/>
    <s v="Hyde Lane Fluffy Cute Throw Blankets for Couch Sofa - 2 Way Reversible Ultra Soft Long Faux Fur Couch Throw Blanket, Shaggy Cozy Blanket for Girls Eas"/>
    <n v="1"/>
    <s v="IND8"/>
    <s v="SELLABLE"/>
    <s v="UNWANTED_ITEM"/>
    <x v="1"/>
    <s v="LPNN897114819"/>
    <m/>
  </r>
  <r>
    <s v="2021-05-15T08:07:30-07:00"/>
    <s v="111-4049811-7050628"/>
    <s v="AMFBA55-0100"/>
    <x v="111"/>
    <s v="B07W4SFB46"/>
    <s v="B07W4SFB46"/>
    <s v="Premium Mattress Heating Pad Full Size 54x75 inch | Quilted Cotton Electrical Mattress Pad with 20 Heat Setting Controller &amp; Auto Shut Off | Relieve S"/>
    <n v="1"/>
    <s v="TUS1"/>
    <s v="SELLABLE"/>
    <s v="UNWANTED_ITEM"/>
    <x v="1"/>
    <s v="LPNPM346097613"/>
    <m/>
  </r>
  <r>
    <s v="2021-05-15T08:00:51-07:00"/>
    <s v="113-5177228-6605051"/>
    <s v="DC55-0072"/>
    <x v="21"/>
    <s v="B07W82BNPT"/>
    <s v="B07W82BNPT"/>
    <s v="Degrees Of Comfort Dual Control Heated Mattress Pad King Size | Electric Bed Warmer W/ Adjustable Zone Heating | Fit Up to 15 Inch | 12.5ft Long Cord"/>
    <n v="1"/>
    <s v="PGA1"/>
    <s v="CUSTOMER_DAMAGED"/>
    <s v="UNWANTED_ITEM"/>
    <x v="0"/>
    <s v="LPNPM339146101"/>
    <m/>
  </r>
  <r>
    <s v="2021-05-15T05:12:10-07:00"/>
    <s v="112-2176004-5508247"/>
    <s v="DC51-0044"/>
    <x v="50"/>
    <s v="B07SPQZYG1"/>
    <s v="B07SPQZYG1"/>
    <s v="Weighted Blanket 100% Cotton Cooling Cover Advanced Nano-Ceramic Beads Deliver Durability &amp; Silky Comfort (Grey 10LBS 41x60)"/>
    <n v="1"/>
    <s v="LAS2"/>
    <s v="CUSTOMER_DAMAGED"/>
    <s v="UNWANTED_ITEM"/>
    <x v="2"/>
    <s v="LPNRRBJ5015671"/>
    <m/>
  </r>
  <r>
    <s v="2021-05-15T05:11:31-07:00"/>
    <s v="112-7060767-1313841"/>
    <s v="DC51-0120"/>
    <x v="178"/>
    <s v="B08DDHKZYQ"/>
    <s v="B08DDHKZYQ"/>
    <s v="Cozy Blanket Hoodie | Snuggy Gift Ideas for Birthday, Mother's Day | Soft Microfiber Fleece and Fuzzy Sherpa Wearable Blankets for Camping, One Size F"/>
    <n v="1"/>
    <s v="LEX2"/>
    <s v="SELLABLE"/>
    <s v="UNDELIVERABLE_UNKNOWN"/>
    <x v="1"/>
    <s v="LPNRRBI8495650"/>
    <m/>
  </r>
  <r>
    <s v="2021-05-15T05:01:26-07:00"/>
    <s v="114-5700928-3668255"/>
    <s v="DC16-0442"/>
    <x v="108"/>
    <s v="B08FT3FQ5F"/>
    <s v="B08FT3FQ5F"/>
    <s v="Degrees of Comfort 100% Waterproof and Cooling Mattress Protector Pad Queen Size Fitted 15'' Inch Deep Pocket | Quilted Topper, Breathable Cover, 3M S"/>
    <n v="1"/>
    <s v="LEX1"/>
    <s v="CUSTOMER_DAMAGED"/>
    <s v="NOT_AS_DESCRIBED"/>
    <x v="0"/>
    <s v="LPNRRBI3425963"/>
    <m/>
  </r>
  <r>
    <s v="2021-05-15T04:39:00-07:00"/>
    <s v="113-3466095-9249846"/>
    <s v="DC55-0071"/>
    <x v="7"/>
    <s v="B07W4SGTCF"/>
    <s v="B07W4SGTCF"/>
    <s v="Degrees of Comfort Dual Control Heated Mattress Pad Queen Size | Zone Heating Electric Bed Warmer W/ Auto Shut Off | Fit Up to 15 Inch | 12.5ft Long C"/>
    <n v="1"/>
    <s v="LEX2"/>
    <s v="SELLABLE"/>
    <s v="UNDELIVERABLE_UNKNOWN"/>
    <x v="2"/>
    <s v="LPNRRBH7055361"/>
    <m/>
  </r>
  <r>
    <s v="2021-05-15T04:11:18-07:00"/>
    <s v="113-0500456-2617002"/>
    <s v="DC54-0095"/>
    <x v="11"/>
    <s v="B07W6Y2TXS"/>
    <s v="B07W6Y2TXS"/>
    <s v="Microplush Electric Blanket with Foot Pocket White 50x62 | Heated Lap Throw for Home or Office - Keeps Toes Toasty | 3 Heat Settings with Auto Shut Of"/>
    <n v="1"/>
    <s v="IND8"/>
    <s v="SELLABLE"/>
    <s v="ORDERED_WRONG_ITEM"/>
    <x v="1"/>
    <s v="LPNN920138928"/>
    <m/>
  </r>
  <r>
    <s v="2021-05-15T03:43:43-07:00"/>
    <s v="113-9682537-0635414"/>
    <s v="DC50-0024"/>
    <x v="167"/>
    <s v="B07S1QH883"/>
    <s v="B07S1QH883"/>
    <s v="Degrees of Comfort Sherpa Weighted Throw Blanket for Adults | Dual-Sided Fuzzy Soft Sherpa &amp; Velvet Plush Fleece | Soft Weighted Blanket for One Perso"/>
    <n v="1"/>
    <s v="LUK7"/>
    <s v="SELLABLE"/>
    <s v="UNWANTED_ITEM"/>
    <x v="1"/>
    <s v="LPNRRAY2234834"/>
    <m/>
  </r>
  <r>
    <s v="2021-05-15T01:39:48-07:00"/>
    <s v="113-2639092-3097063"/>
    <s v="AMFBA20-0147"/>
    <x v="287"/>
    <s v="B07TKPM5N7"/>
    <s v="B07TKPM5N7"/>
    <s v="400TC Premium Satin Breathable 100% Queen Size Cotton sheets Set | 4 Piece Sets - Fitted, Flat Sheet &amp; Shams | Fits Up to 14&quot; to Most Mattress Bed Siz"/>
    <n v="1"/>
    <s v="LAS2"/>
    <s v="SELLABLE"/>
    <s v="UNWANTED_ITEM"/>
    <x v="2"/>
    <s v="LPNRRBJ4551252"/>
    <m/>
  </r>
  <r>
    <s v="2021-05-15T01:05:25-07:00"/>
    <s v="113-6241087-9126610"/>
    <s v="AMFBA21-0027"/>
    <x v="288"/>
    <s v="B07STY2D6V"/>
    <s v="B07STY2D6V"/>
    <s v="Hyde Lane 100% Mulberry King Size Silk Pillowcase for Hair and Skin | Hypoallergenic White Satin Pillowcase Cover Hidden Zippered - 2 Pack (King 20x36"/>
    <n v="1"/>
    <s v="LAS2"/>
    <s v="CUSTOMER_DAMAGED"/>
    <s v="UNWANTED_ITEM"/>
    <x v="2"/>
    <s v="LPNRRBJ4546958"/>
    <m/>
  </r>
  <r>
    <s v="2021-05-14T21:16:09-07:00"/>
    <s v="113-0028155-5424253"/>
    <s v="DC54-0054"/>
    <x v="52"/>
    <s v="B07WC5SK6B"/>
    <s v="B07WC5SK6B"/>
    <s v="Degrees Of Comfort [Advanced] Full Size Electric Blanket with Auto Shut Off | Microplush Heated Blanket for Bed &amp; Living Room | Single Controller | UL"/>
    <n v="1"/>
    <s v="LAS2"/>
    <s v="DEFECTIVE"/>
    <s v="DEFECTIVE"/>
    <x v="2"/>
    <s v="LPNRRBH1318522"/>
    <s v="Blanket does not get hot. Gave ample time for it to get warm and it never does."/>
  </r>
  <r>
    <s v="2021-05-14T20:58:56-07:00"/>
    <s v="112-9686403-9787462"/>
    <s v="AMFBA20-0166"/>
    <x v="73"/>
    <s v="B07TMZQM97"/>
    <s v="B07TMZQM97"/>
    <s v="1000 Thread Count Luxury Cotton Bed Sheets | 4 Piece King Bed Sheet Set - Fitted, Flat Sheet &amp; Pillowcases | Deep Pocket Stretches Up to 20 Inch to Ea"/>
    <n v="1"/>
    <s v="SAT2"/>
    <s v="SELLABLE"/>
    <s v="NOT_AS_DESCRIBED"/>
    <x v="1"/>
    <s v="LPNPM346575969"/>
    <s v="Not 1000 threads"/>
  </r>
  <r>
    <s v="2021-05-14T19:27:06-07:00"/>
    <s v="111-3216923-5148228"/>
    <s v="AMFBA30-0293"/>
    <x v="96"/>
    <s v="B08F7FVPYN"/>
    <s v="B08F7FVPYN"/>
    <s v="Codi Best Shredded Memory Foam Bamboo Pillows Queen Size Set of 2 | Comfortable for Stomach/Side/Back Sleeper | Cooling, Adjustable, Washable | Certip"/>
    <n v="1"/>
    <s v="LAS2"/>
    <s v="CUSTOMER_DAMAGED"/>
    <s v="DEFECTIVE"/>
    <x v="0"/>
    <s v="LPNRRBJ4352044"/>
    <m/>
  </r>
  <r>
    <s v="2021-05-14T18:15:54-07:00"/>
    <s v="113-5423935-0501808"/>
    <s v="AMFBA50-0092"/>
    <x v="26"/>
    <s v="B07T7CS35R"/>
    <s v="B07T7CS35R"/>
    <s v="Hyde Lane Comfy Sherpa Throw Blankets for Couch and Bed | 2 Way Reversible - Sherpa Fleece &amp; Plush Berber - Soft Throw Blanket Adults Size with Fuzzy"/>
    <n v="1"/>
    <s v="IND8"/>
    <s v="CUSTOMER_DAMAGED"/>
    <s v="DEFECTIVE"/>
    <x v="0"/>
    <s v="LPNN896051581"/>
    <m/>
  </r>
  <r>
    <s v="2021-05-14T17:57:16-07:00"/>
    <s v="114-7200810-6579408"/>
    <s v="DC51-0041"/>
    <x v="240"/>
    <s v="B07SJWCV8S"/>
    <s v="B07SJWCV8S"/>
    <s v="Degrees of Comfort Cotton Cooling Weighted Blanket Queen Size w/ Cool Duvet Cover for Hot Sleepers | Calming Comfort with Nano Glass Beads | Fits One"/>
    <n v="1"/>
    <s v="LUK7"/>
    <s v="SELLABLE"/>
    <s v="UNWANTED_ITEM"/>
    <x v="1"/>
    <s v="LPNRRAY2378434"/>
    <s v="Too heavy for me"/>
  </r>
  <r>
    <s v="2021-05-14T17:52:19-07:00"/>
    <s v="114-2530310-6833864"/>
    <s v="AMFBA54-0094"/>
    <x v="289"/>
    <s v="B07W5XDBXV"/>
    <s v="B07W5XDBXV"/>
    <s v="Premium Faux Fur Heated Blanket | Soft Heated Throw | Machine-Washable | Blue, 50x60 Inch Brushed Underside | Silky Fuzzy and Pilling Resistant | 3 He"/>
    <n v="1"/>
    <s v="MEM3"/>
    <s v="CUSTOMER_DAMAGED"/>
    <s v="UNWANTED_ITEM"/>
    <x v="2"/>
    <s v="LPNN889377750"/>
    <m/>
  </r>
  <r>
    <s v="2021-05-14T16:52:26-07:00"/>
    <s v="114-5069502-9051404"/>
    <s v="DC16-0115"/>
    <x v="29"/>
    <s v="B07YM4RG5H"/>
    <s v="B07YM4RG5H"/>
    <s v="Degrees of Comfort Premium Waterproof Mattress Encasement Queen Size 15-18'' Inch Deep Pocket | Zippered Design with Cotton Cover, 3M Scotchgard Stain"/>
    <n v="1"/>
    <s v="LEX2"/>
    <s v="CUSTOMER_DAMAGED"/>
    <s v="ORDERED_WRONG_ITEM"/>
    <x v="0"/>
    <s v="LPNRRBI9054343"/>
    <m/>
  </r>
  <r>
    <s v="2021-05-14T16:45:34-07:00"/>
    <s v="111-3331133-5997837"/>
    <s v="AMFBA54-0107"/>
    <x v="269"/>
    <s v="B07W95LV32"/>
    <s v="B07W95LV32"/>
    <s v="Hyde Lane Sherpa Electric Throw Blanket | Premium Teal 60x70 Oversized Plush Heating Blanket | Extra Cozy &amp; Soft | 3 Heat Settings | Auto-Shutoff | Ma"/>
    <n v="1"/>
    <s v="PHL7"/>
    <s v="DEFECTIVE"/>
    <s v="DEFECTIVE"/>
    <x v="0"/>
    <s v="LPNRRAZ2869174"/>
    <s v="The controls get so hot like it can burn you. Blanket also smelled like the wires inside were melting."/>
  </r>
  <r>
    <s v="2021-05-14T16:25:15-07:00"/>
    <s v="111-2801531-8681062"/>
    <s v="AMFBA10-0006"/>
    <x v="132"/>
    <s v="B07TKP9MK8"/>
    <s v="B07TKP9MK8"/>
    <s v="Codi 100% Organic Eucalyptus Comforter King/Calking Size | Cloud Lightweight Cooling Duvet for Night Sweats and Hot Sleepers in Summer | Softest, Brea"/>
    <n v="1"/>
    <s v="LEX2"/>
    <s v="CARRIER_DAMAGED"/>
    <s v="UNDELIVERABLE_UNKNOWN"/>
    <x v="2"/>
    <s v="LPNRRBI8355639"/>
    <m/>
  </r>
  <r>
    <s v="2021-05-14T16:09:58-07:00"/>
    <s v="111-6225169-5872231"/>
    <s v="AMFBA30-0196"/>
    <x v="290"/>
    <s v="B082WPDWY5"/>
    <s v="B082WPDWY5"/>
    <s v="Codi Best Shredded Memory Foam Pillow for Sleeping | Triple Cooling Layer, Adjustable for Back/Side/Stomach Sleeper | Comfortable, Hypoallergenic, Was"/>
    <n v="1"/>
    <s v="AGS2"/>
    <s v="SELLABLE"/>
    <s v="DEFECTIVE"/>
    <x v="1"/>
    <s v="LPNN827860243"/>
    <s v="Item is not as comfortable as expected. Tried one of the two so I&amp;#39;m returning the 2nd one."/>
  </r>
  <r>
    <s v="2021-05-14T15:45:00-07:00"/>
    <s v="111-5114598-2087457"/>
    <s v="AMFBA20-0175"/>
    <x v="186"/>
    <s v="B07TM11N9Z"/>
    <s v="B07TM11N9Z"/>
    <s v="Luxury 1000 Thread Count Cotton Sheets for King Size Bed | Sateen Soft Navy Sheet Set with Deep Pocket, 4 Piece Bed Sheets - Fitted, Flat &amp; 2 Pillow C"/>
    <n v="1"/>
    <s v="IND8"/>
    <s v="CUSTOMER_DAMAGED"/>
    <s v="NOT_AS_DESCRIBED"/>
    <x v="0"/>
    <s v="LPNN928032261"/>
    <m/>
  </r>
  <r>
    <s v="2021-05-14T14:50:49-07:00"/>
    <s v="112-1037409-3653822"/>
    <s v="AMFBA14-0337"/>
    <x v="71"/>
    <s v="B08R16M39D"/>
    <s v="B08R16M39D"/>
    <s v="Hyde Lane 3 Piece Reversible Full/Queen Size Quilt Set | 90x90 - Gray | Soft Microfiber Lightweight Coverlet Bed Spread | All Season | Bed Cover Quilt"/>
    <n v="1"/>
    <s v="DPA7"/>
    <s v="CUSTOMER_DAMAGED"/>
    <s v="UNAUTHORIZED_PURCHASE"/>
    <x v="0"/>
    <s v="LPNPM359671482"/>
    <m/>
  </r>
  <r>
    <s v="2021-05-14T13:27:24-07:00"/>
    <s v="113-8408262-9511434"/>
    <s v="DC55-0072"/>
    <x v="21"/>
    <s v="B07W82BNPT"/>
    <s v="B07W82BNPT"/>
    <s v="Degrees Of Comfort Dual Control Heated Mattress Pad King Size | Electric Bed Warmer W/ Adjustable Zone Heating | Fit Up to 15 Inch | 12.5ft Long Cord"/>
    <n v="1"/>
    <s v="TUS1"/>
    <s v="CUSTOMER_DAMAGED"/>
    <s v="UNWANTED_ITEM"/>
    <x v="0"/>
    <s v="LPNPM339589712"/>
    <m/>
  </r>
  <r>
    <s v="2021-05-14T12:46:55-07:00"/>
    <s v="113-3930331-2575420"/>
    <s v="DC50-0221"/>
    <x v="262"/>
    <s v="B08DCR67C8"/>
    <s v="B08DCR67C8"/>
    <s v="Degrees Of Comfort Sherpa Weighted Blanket 20 Lbs for Adults Dual-Sided Soft Velvet Plush Fleece Fuzzy Warm Weighted Bed Blanket Queen Size | 60x80 Sa"/>
    <n v="1"/>
    <s v="LEX1"/>
    <s v="CUSTOMER_DAMAGED"/>
    <s v="MISSED_ESTIMATED_DELIVERY"/>
    <x v="0"/>
    <s v="LPNRRBI2763522"/>
    <m/>
  </r>
  <r>
    <s v="2021-05-14T12:43:42-07:00"/>
    <s v="114-2501513-9033006"/>
    <s v="DC54-0301"/>
    <x v="212"/>
    <s v="B08HVWPJG7"/>
    <s v="B08HVWPJG7"/>
    <s v="Degrees of Comfort Heated Blanket with Foot Pocket Blue 60x70 | Electric Throw Snuggie for Office or Home | 3 Heat Setting with Auto Shut Off | 6ft Po"/>
    <n v="1"/>
    <s v="LAS2"/>
    <s v="CUSTOMER_DAMAGED"/>
    <s v="ORDERED_WRONG_ITEM"/>
    <x v="0"/>
    <s v="LPNRRBI9876676"/>
    <m/>
  </r>
  <r>
    <s v="2021-05-14T12:42:48-07:00"/>
    <s v="114-9879163-4541006"/>
    <s v="DC54-0301"/>
    <x v="212"/>
    <s v="B08HVWPJG7"/>
    <s v="B08HVWPJG7"/>
    <s v="Degrees of Comfort Heated Blanket with Foot Pocket Blue 60x70 | Electric Throw Snuggie for Office or Home | 3 Heat Setting with Auto Shut Off | 6ft Po"/>
    <n v="1"/>
    <s v="LAS2"/>
    <s v="CUSTOMER_DAMAGED"/>
    <s v="ORDERED_WRONG_ITEM"/>
    <x v="0"/>
    <s v="LPNRRBI9876675"/>
    <m/>
  </r>
  <r>
    <s v="2021-05-14T11:58:45-07:00"/>
    <s v="111-9153599-7664201"/>
    <s v="AMFBA20-0116"/>
    <x v="18"/>
    <s v="B07TMS4BHX"/>
    <s v="B07TMS4BHX"/>
    <s v="Hyde Lane 400 Thread Count 100% Cotton Full Fitted Sheet Only | Hotel Collection Long Staple Cotton Sheets Luxury Sateen Weave | Fits Mattress Up to 1"/>
    <n v="1"/>
    <s v="LEX2"/>
    <s v="CUSTOMER_DAMAGED"/>
    <s v="ORDERED_WRONG_ITEM"/>
    <x v="0"/>
    <s v="LPNRRBI8883548"/>
    <m/>
  </r>
  <r>
    <s v="2021-05-14T11:58:45-07:00"/>
    <s v="111-9153599-7664201"/>
    <s v="AMFBA20-0116"/>
    <x v="18"/>
    <s v="B07TMS4BHX"/>
    <s v="B07TMS4BHX"/>
    <s v="Hyde Lane 400 Thread Count 100% Cotton Full Fitted Sheet Only | Hotel Collection Long Staple Cotton Sheets Luxury Sateen Weave | Fits Mattress Up to 1"/>
    <n v="1"/>
    <s v="LEX2"/>
    <s v="CUSTOMER_DAMAGED"/>
    <s v="ORDERED_WRONG_ITEM"/>
    <x v="0"/>
    <s v="LPNRRBI8883547"/>
    <m/>
  </r>
  <r>
    <s v="2021-05-14T10:54:21-07:00"/>
    <s v="113-2463921-7886600"/>
    <s v="DC54-0058"/>
    <x v="218"/>
    <s v="B07W829F3F"/>
    <s v="B07W829F3F"/>
    <s v="Degrees of Comfort [Advanced Microplush Heated Blanket for Bed &amp; Living Room | Machine Washable Electric Blanket W/Auto Shut Off | Preheat Setting | U"/>
    <n v="1"/>
    <s v="CVG2"/>
    <s v="DAMAGED"/>
    <s v="SWITCHEROO"/>
    <x v="2"/>
    <s v="LPNRRBE1958244"/>
    <m/>
  </r>
  <r>
    <s v="2021-05-14T10:43:30-07:00"/>
    <s v="113-8275014-8788245"/>
    <s v="DC21-0355"/>
    <x v="38"/>
    <s v="B089JC6DTS"/>
    <s v="B089JC6DTS"/>
    <s v="King Size Pillows Cases Set of 2 | Satin Pillowcase for Hair and Skin | Gold, King Pillow Case Covers, 20 x 40 Inch - Satin Weave Silky Comfort | Redu"/>
    <n v="1"/>
    <s v="LAS2"/>
    <s v="SELLABLE"/>
    <s v="DEFECTIVE"/>
    <x v="1"/>
    <s v="LPNRRBI9785538"/>
    <m/>
  </r>
  <r>
    <s v="2021-05-14T10:38:54-07:00"/>
    <s v="111-9583381-0333017"/>
    <s v="AMFBA40-0192"/>
    <x v="2"/>
    <s v="B082M172Z3"/>
    <s v="B082M172Z3"/>
    <s v="Rustic Modern Curtains for Living Room | Farmhouse Bedroom Window Treatment | Grasscloth Faux Linen | Room Darkening Grommet Top Decor | Off/White 40x"/>
    <n v="1"/>
    <s v="LUK7"/>
    <s v="SELLABLE"/>
    <s v="NOT_AS_DESCRIBED"/>
    <x v="0"/>
    <s v="LPNRRAY2390239"/>
    <s v="not solid"/>
  </r>
  <r>
    <s v="2021-05-14T10:36:04-07:00"/>
    <s v="112-0994432-6833036"/>
    <s v="AMFBA40-0186"/>
    <x v="109"/>
    <s v="B082M22SQB"/>
    <s v="B082M22SQB"/>
    <s v="Rustic Modern Curtains for Living Room | Farmhouse Bedroom Window Treatment | Grasscloth Faux Linen | Room Darkening Grommet Top Decor | Yellow/Ivory"/>
    <n v="1"/>
    <s v="IND8"/>
    <s v="SELLABLE"/>
    <s v="UNWANTED_ITEM"/>
    <x v="1"/>
    <s v="LPNN912104580"/>
    <m/>
  </r>
  <r>
    <s v="2021-05-14T10:29:34-07:00"/>
    <s v="111-7538261-5480205"/>
    <s v="DC54-0295"/>
    <x v="77"/>
    <s v="B08HW49VYK"/>
    <s v="B08HW49VYK"/>
    <s v="Degrees of Comfort [Advanced California King Electric Blanket with Dual Controls &amp; Auto Shut Off | Heated Throw for Bed &amp; Living Room | Machine Washab"/>
    <n v="1"/>
    <s v="CVG2"/>
    <s v="CUSTOMER_DAMAGED"/>
    <s v="DEFECTIVE"/>
    <x v="0"/>
    <s v="LPNRRAY4790889"/>
    <m/>
  </r>
  <r>
    <s v="2021-05-14T08:47:26-07:00"/>
    <s v="113-5890844-4431408"/>
    <s v="DC16-0083"/>
    <x v="95"/>
    <s v="B07R446BYL"/>
    <s v="B07R446BYL"/>
    <s v="Degrees of Comfort Waterproof Mattress Encasement Queen Size 9-12'' Inch Deep Pocket | Zippered Design with Cotton Cover, 3M Scotchgard Stain Resistan"/>
    <n v="1"/>
    <s v="LAS2"/>
    <s v="CUSTOMER_DAMAGED"/>
    <s v="ORDERED_WRONG_ITEM"/>
    <x v="0"/>
    <s v="LPNRRBH0761136"/>
    <m/>
  </r>
  <r>
    <s v="2021-05-14T08:41:42-07:00"/>
    <s v="113-2813766-3496241"/>
    <s v="DC54-0046"/>
    <x v="126"/>
    <s v="B07WC36H5N"/>
    <s v="B07WC36H5N"/>
    <s v="Degrees Of Comfort Electric Heated Throw Blanket Grey 50 x 60 | Lap Blanket for Office Or Home | 3 Heat Settings W/ 2 Hour Auto Shut Off, UL Certified"/>
    <n v="1"/>
    <s v="LEX2"/>
    <s v="CUSTOMER_DAMAGED"/>
    <s v="DEFECTIVE"/>
    <x v="0"/>
    <s v="LPNRRBI8658181"/>
    <m/>
  </r>
  <r>
    <s v="2021-05-14T07:01:41-07:00"/>
    <s v="112-1373509-9319461"/>
    <s v="DC54-0293"/>
    <x v="179"/>
    <s v="B08HW4NWMK"/>
    <s v="B08HW4NWMK"/>
    <s v="Degrees of Comfort [Advanced California King Electric Blanket with Dual Controls &amp; Auto Shut Off | Heated Throw for Bed &amp; Living Room | Machine Washab"/>
    <n v="1"/>
    <s v="TUS1"/>
    <s v="CUSTOMER_DAMAGED"/>
    <s v="NOT_AS_DESCRIBED"/>
    <x v="0"/>
    <s v="LPNPM271998810"/>
    <m/>
  </r>
  <r>
    <s v="2021-05-14T06:23:56-07:00"/>
    <s v="111-0420102-9037851"/>
    <s v="DC51-0009"/>
    <x v="231"/>
    <s v="B07MKTK8NS"/>
    <s v="B07MKTK8NS"/>
    <s v="Degrees Of Comfort Weighted Blanket Queen Size for Adults - Even Weight Distribution with Premium Glass Beads | Warm Heavy Blanket for One Person use"/>
    <n v="1"/>
    <s v="CVG2"/>
    <s v="CUSTOMER_DAMAGED"/>
    <s v="QUALITY_UNACCEPTABLE"/>
    <x v="2"/>
    <s v="LPNRRBF9057942"/>
    <m/>
  </r>
  <r>
    <s v="2021-05-14T06:19:16-07:00"/>
    <s v="111-9817495-7881820"/>
    <s v="DC51-0127"/>
    <x v="291"/>
    <s v="B08DDJCLMC"/>
    <s v="B08DDJCLMC"/>
    <s v="Degrees Of Comfort Hooded Blanket Hoodie Women for Teenage Girls, Soft Microfiber Fleece and Fuzzy Sherpa Wearable Blanket Sweatshirt Women, One Size"/>
    <n v="1"/>
    <s v="CVG2"/>
    <s v="CUSTOMER_DAMAGED"/>
    <s v="NOT_AS_DESCRIBED"/>
    <x v="2"/>
    <s v="LPNRRBF8076304"/>
    <m/>
  </r>
  <r>
    <s v="2021-05-14T06:07:40-07:00"/>
    <s v="113-9721405-7391432"/>
    <s v="DC16-0082"/>
    <x v="292"/>
    <s v="B07R446X16"/>
    <s v="B07R446X16"/>
    <s v="Degrees of Comfort Waterproof Mattress Encasement Full Size 9-12'' Inch Deep Pocket, Zippered Design with Cotton Cover, 3M Scotchgard Stain Resistant"/>
    <n v="1"/>
    <s v="DEN3"/>
    <s v="SELLABLE"/>
    <s v="DAMAGED_BY_FC"/>
    <x v="1"/>
    <s v="LPNPM160468215"/>
    <s v="not good product"/>
  </r>
  <r>
    <s v="2021-05-14T04:49:14-07:00"/>
    <s v="113-5086742-0255431"/>
    <s v="AMFBA14-0353"/>
    <x v="293"/>
    <s v="B08QZYX5PZ"/>
    <s v="B08QZYX5PZ"/>
    <s v="Hyde Lane 3 Piece Reversible King Size Quilt Set | Size:104x90 - Alyssa - Floral | Soft Microfiber Lightweight Coverlet Bedspread | All Season | Bed C"/>
    <n v="1"/>
    <s v="LEX1"/>
    <s v="CUSTOMER_DAMAGED"/>
    <s v="QUALITY_UNACCEPTABLE"/>
    <x v="0"/>
    <s v="LPNRRBD6232502"/>
    <m/>
  </r>
  <r>
    <s v="2021-05-14T04:09:47-07:00"/>
    <s v="114-0491785-0673032"/>
    <s v="DC50-0013"/>
    <x v="110"/>
    <s v="B07S1QHSCG"/>
    <s v="B07S1QHSCG"/>
    <s v="Degrees of Comfort Sherpa Weighted Throw Blanket for Adults | Dual-Sided Fuzzy Soft Sherpa &amp; Velvet Plush Fleece | Soft Weighted Blanket for One Perso"/>
    <n v="1"/>
    <s v="LAS2"/>
    <s v="CUSTOMER_DAMAGED"/>
    <s v="UNWANTED_ITEM"/>
    <x v="0"/>
    <s v="LPNRRBH1018575"/>
    <m/>
  </r>
  <r>
    <s v="2021-05-14T03:17:02-07:00"/>
    <s v="114-6398708-2925820"/>
    <s v="DC16-0108"/>
    <x v="294"/>
    <s v="B07YMMZP55"/>
    <s v="B07YMMZP55"/>
    <s v="Degrees of Comfort Waterproof Zippered Encasement, Bed Bug Mattress Cover Full Size | Breathable, Dust Mite Protector W/Advance Zipper Flap Design - 3"/>
    <n v="1"/>
    <s v="LAS2"/>
    <s v="DEFECTIVE"/>
    <s v="DEFECTIVE"/>
    <x v="2"/>
    <s v="LPNRRBJ4160777"/>
    <s v="Zipper broken &amp;amp; hole"/>
  </r>
  <r>
    <s v="2021-05-14T02:57:41-07:00"/>
    <s v="111-3468969-0068210"/>
    <s v="DC16-0083"/>
    <x v="95"/>
    <s v="B07R446BYL"/>
    <s v="B07R446BYL"/>
    <s v="Degrees of Comfort Waterproof Mattress Encasement Queen Size 9-12'' Inch Deep Pocket | Zippered Design with Cotton Cover, 3M Scotchgard Stain Resistan"/>
    <n v="1"/>
    <s v="LAS2"/>
    <s v="CUSTOMER_DAMAGED"/>
    <s v="DEFECTIVE"/>
    <x v="0"/>
    <s v="LPNRRBH0980536"/>
    <m/>
  </r>
  <r>
    <s v="2021-05-14T02:13:55-07:00"/>
    <s v="112-4612701-2487442"/>
    <s v="DC51-0097"/>
    <x v="151"/>
    <s v="B07S1YN5QL"/>
    <s v="B07S1YN5QL"/>
    <s v="Degrees of Comfort Zoning Weighted Blanket Adults 2 Duvet Covers for Hot &amp; Cold Sleeper Advance Nano-Ceramic Beads Deliver Durability &amp; Silky Comfort"/>
    <n v="1"/>
    <s v="TUS1"/>
    <s v="CUSTOMER_DAMAGED"/>
    <s v="SWITCHEROO"/>
    <x v="0"/>
    <s v="LPNPM339639427"/>
    <m/>
  </r>
  <r>
    <s v="2021-05-14T00:56:03-07:00"/>
    <s v="111-8863791-0293827"/>
    <s v="DC54-0325"/>
    <x v="295"/>
    <s v="B08J66YCRD"/>
    <s v="B08J66YCRD"/>
    <s v="Degrees of Comfort Beige Fuzzy Sherpa Heated Blanket California King Size | Soft Plush Electric Blanket | 20 Heat Settings Dual Controller | 1-10 Hour"/>
    <n v="1"/>
    <s v="MCI7"/>
    <s v="DEFECTIVE"/>
    <s v="DEFECTIVE"/>
    <x v="2"/>
    <s v="LPNPM355940701"/>
    <s v="The clips are not working anymore. One side it goes on but cannot unhook it. Cannot attach the wire through the other clip."/>
  </r>
  <r>
    <s v="2021-05-14T00:25:20-07:00"/>
    <s v="114-7926378-4079432"/>
    <s v="DC51-0001"/>
    <x v="296"/>
    <s v="B07DXDHDY9"/>
    <s v="B07DXDHDY9"/>
    <s v="Degrees of Comfort Kids Weighted Blanket Kids with 2 Duvet Cover for Hot &amp; Cold Sleepers|Advanced Nano-Ceramic Beads Deliver Durability &amp; Silky Comfor"/>
    <n v="1"/>
    <s v="DPA7"/>
    <s v="CUSTOMER_DAMAGED"/>
    <s v="NOT_AS_DESCRIBED"/>
    <x v="2"/>
    <s v="LPNPM367973880"/>
    <m/>
  </r>
  <r>
    <s v="2021-05-14T00:19:21-07:00"/>
    <s v="113-0246051-2474650"/>
    <s v="AMFBA40-0187"/>
    <x v="12"/>
    <s v="B082LRNF5J"/>
    <s v="B082LRNF5J"/>
    <s v="Rustic Modern Curtains for Living Room | Farmhouse Bedroom Window Treatment | Grasscloth Faux Linen | Room Darkening Grommet Top Decor | Yellow/Ivory"/>
    <n v="1"/>
    <s v="LEX1"/>
    <s v="CUSTOMER_DAMAGED"/>
    <s v="SWITCHEROO"/>
    <x v="0"/>
    <s v="LPNRRBI2437985"/>
    <m/>
  </r>
  <r>
    <s v="2021-05-14T00:18:17-07:00"/>
    <s v="112-1545735-5017024"/>
    <s v="DC16-0089"/>
    <x v="97"/>
    <s v="B07R54RCBV"/>
    <s v="B07R54RCBV"/>
    <s v="Degrees of Comfort Premium Waterproof Mattress Encasement Queen Size 13-15'' Inch Deep Pocket | Zippered Design with Cotton Cover, 3M Scotchgard Stain"/>
    <n v="1"/>
    <s v="OAK7"/>
    <s v="SELLABLE"/>
    <s v="UNDELIVERABLE_UNKNOWN"/>
    <x v="1"/>
    <s v="LPNPM364234899"/>
    <m/>
  </r>
  <r>
    <s v="2021-05-14T00:18:17-07:00"/>
    <s v="112-1545735-5017024"/>
    <s v="DC16-0091"/>
    <x v="297"/>
    <s v="B07R446YFG"/>
    <s v="B07R446YFG"/>
    <s v="Degrees of Comfort Premium Waterproof Mattress Encasement Cal King Size 13-15'' Inch Deep Pocket | Zippered Design with Cotton Cover, 3M Scotchgard St"/>
    <n v="1"/>
    <s v="OAK7"/>
    <s v="SELLABLE"/>
    <s v="UNDELIVERABLE_UNKNOWN"/>
    <x v="1"/>
    <s v="LPNPM364234900"/>
    <m/>
  </r>
  <r>
    <s v="2021-05-14T00:17:55-07:00"/>
    <s v="113-0246051-2474650"/>
    <s v="AMFBA40-0187"/>
    <x v="12"/>
    <s v="B082LRNF5J"/>
    <s v="B082LRNF5J"/>
    <s v="Rustic Modern Curtains for Living Room | Farmhouse Bedroom Window Treatment | Grasscloth Faux Linen | Room Darkening Grommet Top Decor | Yellow/Ivory"/>
    <n v="1"/>
    <s v="LEX1"/>
    <s v="CUSTOMER_DAMAGED"/>
    <s v="SWITCHEROO"/>
    <x v="0"/>
    <s v="LPNRRBI2437982"/>
    <m/>
  </r>
  <r>
    <s v="2021-05-13T23:44:12-07:00"/>
    <s v="113-1493918-4049044"/>
    <s v="AMFBA54-0113"/>
    <x v="237"/>
    <s v="B07WC3399W"/>
    <s v="B07WC3399W"/>
    <s v="Hyde Lane Sherpa Electric Throw Blanket | Premium Snow Leopard 60x70 Oversized Plush Heating Blanket | Extra Cozy &amp; Soft | 3 Heat Settings | Auto-Shut"/>
    <n v="1"/>
    <s v="LAS2"/>
    <s v="SELLABLE"/>
    <s v="ORDERED_WRONG_ITEM"/>
    <x v="1"/>
    <s v="LPNRRBI9901443"/>
    <m/>
  </r>
  <r>
    <s v="2021-05-13T23:32:22-07:00"/>
    <s v="111-7508715-0957836"/>
    <s v="DC51-0043"/>
    <x v="242"/>
    <s v="B07SJVX44Z"/>
    <s v="B07SJVX44Z"/>
    <s v="Degrees of Comfort Cotton Weighted Blanket for Kids with Nylon Cool Removable Cover, Faster Deeper Sleep with Gentle Hug Compression &amp; Calming Comfort"/>
    <n v="1"/>
    <s v="IND8"/>
    <s v="CUSTOMER_DAMAGED"/>
    <s v="NOT_AS_DESCRIBED"/>
    <x v="0"/>
    <s v="LPNRRBD9428061"/>
    <m/>
  </r>
  <r>
    <s v="2021-05-13T23:17:36-07:00"/>
    <s v="114-0648570-3478659"/>
    <s v="DC16-0109"/>
    <x v="122"/>
    <s v="B07YMGT33D"/>
    <s v="B07YMMZP55"/>
    <s v="Degrees of Comfort Premium Waterproof Mattress Encasement Queen Size 6-9'' Inch Deep Pocket | Zippered Design with Cotton Cover, 3M Scotchgard Stain R"/>
    <n v="1"/>
    <s v="LAS2"/>
    <s v="CUSTOMER_DAMAGED"/>
    <s v="SWITCHEROO"/>
    <x v="0"/>
    <s v="LPNRRAW1321495"/>
    <m/>
  </r>
  <r>
    <s v="2021-05-13T22:14:32-07:00"/>
    <s v="111-8701975-5557823"/>
    <s v="DC16-0108"/>
    <x v="294"/>
    <s v="B07YMMZP55"/>
    <s v="B07YMMZP55"/>
    <s v="Degrees of Comfort Premium Waterproof Mattress Encasement Full Size Fitted 6-9'' Deep | Zippered Design with Organic Terry Cotton Cover | Hypoallergen"/>
    <n v="1"/>
    <s v="LEX2"/>
    <s v="CUSTOMER_DAMAGED"/>
    <s v="ORDERED_WRONG_ITEM"/>
    <x v="2"/>
    <s v="LPNRRBH2506619"/>
    <m/>
  </r>
  <r>
    <s v="2021-05-13T21:54:43-07:00"/>
    <s v="113-3879176-7169008"/>
    <s v="AMFBA20-0433"/>
    <x v="265"/>
    <s v="B08THK4MFJ"/>
    <s v="B08THK4MFJ"/>
    <s v="Luxury 1000 Thread Count Cotton Sheets for Queen Size Bed | Sateen Soft Bright White Sheet Set with Deep Pocket, 4 Piece Bedsheets - Fitted, Flat &amp; 2"/>
    <n v="1"/>
    <s v="MTN7"/>
    <s v="CUSTOMER_DAMAGED"/>
    <s v="ORDERED_WRONG_ITEM"/>
    <x v="0"/>
    <s v="LPNPM346007422"/>
    <m/>
  </r>
  <r>
    <s v="2021-05-13T21:21:46-07:00"/>
    <s v="113-8562509-9194619"/>
    <s v="DC54-0289"/>
    <x v="134"/>
    <s v="B08HW67N11"/>
    <s v="B08HW67N11"/>
    <s v="Degrees of Comfort [Advanced California King Electric Blanket with Dual Controls &amp; Auto Shut Off | Heated Throw for Bed &amp; Living Room | Machine Washab"/>
    <n v="1"/>
    <s v="CVG2"/>
    <s v="CUSTOMER_DAMAGED"/>
    <s v="DEFECTIVE"/>
    <x v="0"/>
    <s v="LPNRRBF8080552"/>
    <m/>
  </r>
  <r>
    <s v="2021-05-13T20:58:09-07:00"/>
    <s v="113-7022832-3127467"/>
    <s v="DC16-0116"/>
    <x v="213"/>
    <s v="B07YM62MJ9"/>
    <s v="B07YM62MJ9"/>
    <s v="Degrees of Comfort Premium Waterproof Mattress Encasement King Size 15-18'' Inch Deep Pocket | Zippered Design with Cotton Cover, 3M Scotchgard Stain"/>
    <n v="1"/>
    <s v="LEX2"/>
    <s v="SELLABLE"/>
    <s v="UNDELIVERABLE_UNKNOWN"/>
    <x v="1"/>
    <s v="LPNRRBI9068089"/>
    <m/>
  </r>
  <r>
    <s v="2021-05-13T20:57:39-07:00"/>
    <s v="114-9177746-3145836"/>
    <s v="DC16-0106"/>
    <x v="101"/>
    <s v="B07YM4D662"/>
    <s v="B07YM4D662"/>
    <s v="Degrees of Comfort Waterproof Mattress Encasement Twin Size 6-9'' Inch Deep Pocket | Zippered Design with Cotton Cover, 3M Scotchgard Stain Resistant"/>
    <n v="1"/>
    <s v="DEN3"/>
    <s v="CUSTOMER_DAMAGED"/>
    <s v="UNWANTED_ITEM"/>
    <x v="2"/>
    <s v="LPNPM354058178"/>
    <m/>
  </r>
  <r>
    <s v="2021-05-13T20:23:39-07:00"/>
    <s v="113-4945727-3138615"/>
    <s v="DC54-0092"/>
    <x v="107"/>
    <s v="B07WC5N7TN"/>
    <s v="B07WC5N7TN"/>
    <s v="Microplush Electric Blanket with Foot Pocket Grey 50x62 | Heated Lap Throw for Home or Office - Keeps Toes Toasty | 3 Heat Settings with Auto Shut Off"/>
    <n v="1"/>
    <s v="DPA7"/>
    <s v="CUSTOMER_DAMAGED"/>
    <s v="ORDERED_WRONG_ITEM"/>
    <x v="0"/>
    <s v="LPNPM357351723"/>
    <m/>
  </r>
  <r>
    <s v="2021-05-13T20:05:49-07:00"/>
    <s v="112-7189910-7437838"/>
    <s v="DC73-0448"/>
    <x v="298"/>
    <s v="B091MTYKJ2"/>
    <s v="B091MTYKJ2"/>
    <s v="Degrees of Comfort Turkish Bath Towels for Bathroom | Luxury Towel Set for Home Decor | 100% Cotton | Hotel Quality, Soft and Plush - Natural, 6 Piece"/>
    <n v="1"/>
    <s v="LEX2"/>
    <s v="SELLABLE"/>
    <s v="DEFECTIVE"/>
    <x v="0"/>
    <s v="LPNRRBI8431542"/>
    <s v="small"/>
  </r>
  <r>
    <s v="2021-05-13T20:01:16-07:00"/>
    <s v="114-0936659-8691456"/>
    <s v="AMFBA54-0110"/>
    <x v="16"/>
    <s v="B07W4SF2BK"/>
    <s v="B07W4SF2BK"/>
    <s v="Hyde Lane Sherpa Electric Throw Blanket | Premium Greek Key Teal 60x70 Oversized Plush Heating Blanket | Extra Cozy &amp; Soft | 3 Heat Settings | Auto-Sh"/>
    <n v="1"/>
    <s v="LAS2"/>
    <s v="CUSTOMER_DAMAGED"/>
    <s v="NOT_AS_DESCRIBED"/>
    <x v="0"/>
    <s v="LPNRRBI7515353"/>
    <m/>
  </r>
  <r>
    <s v="2021-05-13T19:23:33-07:00"/>
    <s v="113-9341988-7924254"/>
    <s v="DC54-0297"/>
    <x v="215"/>
    <s v="B08HVXVCN3"/>
    <s v="B08HVXVCN3"/>
    <s v="Microplush Electric Blanket with Foot Pocket Red 50x62 | Heated Lap Throw for Home or Office - Keeps Toes Toasty | 3 Heat Settings with Auto Shut Off"/>
    <n v="1"/>
    <s v="IND2"/>
    <s v="SELLABLE"/>
    <s v="UNDELIVERABLE_UNKNOWN"/>
    <x v="1"/>
    <s v="LPNN875735953"/>
    <m/>
  </r>
  <r>
    <s v="2021-05-13T19:20:59-07:00"/>
    <s v="113-3463415-0940218"/>
    <s v="AMFBA40-0194"/>
    <x v="6"/>
    <s v="B082LP2CX3"/>
    <s v="B082LP2CX3"/>
    <s v="Rustic Modern Curtains for Living Room | Farmhouse Bedroom Window Treatment | Grasscloth Faux Linen | Room Darkening Grommet Top Decor | Off/White 40x"/>
    <n v="1"/>
    <s v="LAS2"/>
    <s v="CUSTOMER_DAMAGED"/>
    <s v="SWITCHEROO"/>
    <x v="0"/>
    <s v="LPNRRBC2385823"/>
    <m/>
  </r>
  <r>
    <s v="2021-05-13T19:20:12-07:00"/>
    <s v="111-8242257-4438660"/>
    <s v="DC54-0063"/>
    <x v="90"/>
    <s v="B07WC58PQD"/>
    <s v="B07WC58PQD"/>
    <s v="Degrees of Comfort [Advanced Dual Control Electric Blanket Queen Size W/Auto Shut Off | Heated Throw for Bed &amp; Living Room | Machine Washable | UL Cer"/>
    <n v="1"/>
    <s v="MEM3"/>
    <s v="SELLABLE"/>
    <s v="UNDELIVERABLE_REFUSED"/>
    <x v="1"/>
    <s v="LPNN901363019"/>
    <m/>
  </r>
  <r>
    <s v="2021-05-13T18:43:39-07:00"/>
    <s v="114-6295340-5288257"/>
    <s v="II04-1586"/>
    <x v="299"/>
    <s v="B077H1XLR9"/>
    <s v="B077H1XLR9"/>
    <s v="INK+IVY Soft Plush Bathrobes for Women - Plaid Or Paisley | Cute Fleece Ladies Robe - Fuzzy Warm, Fluffy and Cozy | Lightweight Sherpa Collar &amp; Cuff T"/>
    <n v="1"/>
    <s v="IND8"/>
    <s v="CUSTOMER_DAMAGED"/>
    <s v="UNWANTED_ITEM"/>
    <x v="2"/>
    <s v="LPNN893086649"/>
    <m/>
  </r>
  <r>
    <s v="2021-05-13T17:14:49-07:00"/>
    <s v="112-1763410-5841033"/>
    <s v="DC16-0442"/>
    <x v="108"/>
    <s v="B08FT3FQ5F"/>
    <s v="B08FT3FQ5F"/>
    <s v="Degrees of Comfort 100% Queen Waterproof Mattress Pad Fitted 15'' Inch Deep Pocket | Quilted Topper, Breathable and Cooling Cover, 3M Scotchgard Stain"/>
    <n v="1"/>
    <s v="LEX1"/>
    <s v="CUSTOMER_DAMAGED"/>
    <s v="UNWANTED_ITEM"/>
    <x v="0"/>
    <s v="LPNRRBI2988706"/>
    <m/>
  </r>
  <r>
    <s v="2021-05-13T17:07:04-07:00"/>
    <s v="111-5319910-3063400"/>
    <s v="AMFBA54-0104"/>
    <x v="65"/>
    <s v="B07WC4LBHD"/>
    <s v="B07WC4LBHD"/>
    <s v="Hyde Lane Sherpa Electric Throw Blanket | Premium Beige 60x70 Oversized Plush Heating Blanket | Extra Cozy &amp; Soft | 3 Heat Settings | Auto-Shutoff | M"/>
    <n v="1"/>
    <s v="LEX2"/>
    <s v="SELLABLE"/>
    <s v="DEFECTIVE"/>
    <x v="1"/>
    <s v="LPNRRBI8647641"/>
    <s v="only half of the electric cords get warm"/>
  </r>
  <r>
    <s v="2021-05-13T16:08:51-07:00"/>
    <s v="113-5656292-1405003"/>
    <s v="AMFBA20-0154"/>
    <x v="300"/>
    <s v="B07TKPLVSR"/>
    <s v="B07TKPLVSR"/>
    <s v="400TC Premium Breathable 100% Cotton King Sheets Set | 4 Piece Sets - Fitted, Flat Sheet &amp; Shams | Fits Up to 14&quot; to Most Mattress Bed Sizes - Deep Po"/>
    <n v="1"/>
    <s v="LEX1"/>
    <s v="SELLABLE"/>
    <s v="DEFECTIVE"/>
    <x v="1"/>
    <s v="LPNRRBI0584301"/>
    <m/>
  </r>
  <r>
    <s v="2021-05-13T15:55:43-07:00"/>
    <s v="113-8628818-0985869"/>
    <s v="DC50-0011"/>
    <x v="301"/>
    <s v="B07S1QWZ7X"/>
    <s v="B07S1QWZ7X"/>
    <s v="Degrees of Comfort Sherpa Weighted Throw Blanket for Adults | Dual-Sided Fuzzy Soft Sherpa &amp; Velvet Plush Fleece | Soft Weighted Blanket for One Perso"/>
    <n v="1"/>
    <s v="IND8"/>
    <s v="SELLABLE"/>
    <s v="ORDERED_WRONG_ITEM"/>
    <x v="1"/>
    <s v="LPNN920169479"/>
    <s v="wanted heated not weighted"/>
  </r>
  <r>
    <s v="2021-05-13T15:40:36-07:00"/>
    <s v="113-8344805-5242638"/>
    <s v="DC50-0024"/>
    <x v="167"/>
    <s v="B07S1QH883"/>
    <s v="B07S1QH883"/>
    <s v="Degrees of Comfort Weighted Throw Blanket Adult Size, Ultra Fuzzy &amp; Soft Sherpa Weighted Blanket Throw - 15 lbs 60x80 Sand"/>
    <n v="1"/>
    <s v="LAS2"/>
    <s v="DEFECTIVE"/>
    <s v="QUALITY_UNACCEPTABLE"/>
    <x v="0"/>
    <s v="LPNRRBJ4522392"/>
    <s v="Product does not meet expectations"/>
  </r>
  <r>
    <s v="2021-05-13T14:58:38-07:00"/>
    <s v="114-5105826-4489835"/>
    <s v="DC55-0070"/>
    <x v="99"/>
    <s v="B07W6Y289T"/>
    <s v="B07W6Y289T"/>
    <s v="Degrees of Comfort Heated Mattress Pad Dual Control W/Adjustable Zone Heating | Therapeutic Electric Bed Warmer | Fit Up to 15 Inch | 12.5ft Long Cord"/>
    <n v="1"/>
    <s v="MEM3"/>
    <s v="CUSTOMER_DAMAGED"/>
    <s v="ORDERED_WRONG_ITEM"/>
    <x v="2"/>
    <s v="LPNN901329841"/>
    <m/>
  </r>
  <r>
    <s v="2021-05-13T13:59:59-07:00"/>
    <s v="112-3091014-6228208"/>
    <s v="AMFBA55-0102"/>
    <x v="302"/>
    <s v="B07WC2G1FW"/>
    <s v="B07WC2G1FW"/>
    <s v="Premium Mattress Heating Pad King Size 78x80 inch | Quilted Cotton Electrical Mattress Pad with 20 Heat Setting Dual Controller &amp; Auto Shut Off | Reli"/>
    <n v="1"/>
    <s v="HCA6"/>
    <s v="DEFECTIVE"/>
    <s v="DEFECTIVE"/>
    <x v="0"/>
    <s v="LPNPM328760102"/>
    <s v="***LEAD***  Item no longer working after 6months"/>
  </r>
  <r>
    <s v="2021-05-13T12:45:20-07:00"/>
    <s v="113-0418415-4030620"/>
    <s v="DC54-0301"/>
    <x v="212"/>
    <s v="B08HVWPJG7"/>
    <s v="B08HVWPJG7"/>
    <s v="Degrees of Comfort Heated Blanket with Foot Pocket Blue 60x70 | Electric Throw Snuggie for Office or Home | 3 Heat Setting with Auto Shut Off | 6ft Po"/>
    <n v="1"/>
    <s v="LEX1"/>
    <s v="CUSTOMER_DAMAGED"/>
    <s v="DEFECTIVE"/>
    <x v="0"/>
    <s v="LPNRRBI2899760"/>
    <m/>
  </r>
  <r>
    <s v="2021-05-13T11:11:53-07:00"/>
    <s v="114-5589418-9810605"/>
    <s v="AMFBA40-0193"/>
    <x v="43"/>
    <s v="B082M24G41"/>
    <s v="B082M24G41"/>
    <s v="Rustic Modern Curtains for Living Room | Farmhouse Bedroom Window Treatment | Grasscloth Faux Linen | Room Darkening Grommet Top Decor | Off/White 40x"/>
    <n v="1"/>
    <s v="LEX1"/>
    <s v="CUSTOMER_DAMAGED"/>
    <s v="SWITCHEROO"/>
    <x v="0"/>
    <s v="LPNRRBH4550224"/>
    <m/>
  </r>
  <r>
    <s v="2021-05-13T10:29:50-07:00"/>
    <s v="112-0281238-9760211"/>
    <s v="AMFBA40-0194"/>
    <x v="6"/>
    <s v="B082LP2CX3"/>
    <s v="B082LP2CX3"/>
    <s v="Rustic Modern Curtains for Living Room | Farmhouse Bedroom Window Treatment | Grasscloth Faux Linen | Room Darkening Grommet Top Decor | Off/White 40x"/>
    <n v="1"/>
    <s v="LEX2"/>
    <s v="SELLABLE"/>
    <s v="QUALITY_UNACCEPTABLE"/>
    <x v="1"/>
    <s v="LPNRRBI8462198"/>
    <s v="does not  meet  expectation"/>
  </r>
  <r>
    <s v="2021-05-13T10:29:23-07:00"/>
    <s v="111-6530444-0005810"/>
    <s v="DC51-0034"/>
    <x v="105"/>
    <s v="B07S51CT95"/>
    <s v="B07S51CT95"/>
    <s v="Degrees Of Comfort Cooling Weighted Blanket Queen Size Bed, 1 x Cozyheat Warm Minky Plush, 1 x Coolmax Washable Removable Covers Included | Micro Glas"/>
    <n v="1"/>
    <s v="TUS1"/>
    <s v="CUSTOMER_DAMAGED"/>
    <s v="NOT_AS_DESCRIBED"/>
    <x v="0"/>
    <s v="LPNPM355525441"/>
    <m/>
  </r>
  <r>
    <s v="2021-05-13T09:55:17-07:00"/>
    <s v="111-1241279-7145801"/>
    <s v="AMFBA20-0165"/>
    <x v="87"/>
    <s v="B07TN1YTQV"/>
    <s v="B07TN1YTQV"/>
    <s v="Luxury 1000 Thread Count Cotton Sheets for Queen Size Bed | Sateen Soft Natural White Sheet Set with Deep Pocket, 4 Piece Bedsheets - Fitted, Flat &amp; 2"/>
    <n v="1"/>
    <s v="LEX2"/>
    <s v="SELLABLE"/>
    <s v="UNDELIVERABLE_UNKNOWN"/>
    <x v="1"/>
    <s v="LPNRRBI8557974"/>
    <m/>
  </r>
  <r>
    <s v="2021-05-13T09:48:18-07:00"/>
    <s v="114-4075626-6517061"/>
    <s v="AMFBA40-0191"/>
    <x v="148"/>
    <s v="B082LYB65F"/>
    <s v="B082LYB65F"/>
    <s v="Rustic Modern Curtains for Living Room | Farmhouse Bedroom Window Treatment | Grasscloth Faux Linen | Room Darkening Grommet Top Decor | Taupe 40x95 I"/>
    <n v="1"/>
    <s v="EWR7"/>
    <s v="SELLABLE"/>
    <s v="UNWANTED_ITEM"/>
    <x v="1"/>
    <s v="LPNPM295591732"/>
    <m/>
  </r>
  <r>
    <s v="2021-05-13T09:36:46-07:00"/>
    <s v="112-2698871-7764259"/>
    <s v="AMFBA50-0092"/>
    <x v="26"/>
    <s v="B07T7CS35R"/>
    <s v="B07T7CS35R"/>
    <s v="Hyde Lane Comfy Sherpa Throw Blankets for Couch and Bed | 2 Way Reversible - Sherpa Fleece &amp; Plush Berber - Soft Throw Blanket Adults Size with Fuzzy"/>
    <n v="1"/>
    <s v="MCI7"/>
    <s v="CUSTOMER_DAMAGED"/>
    <s v="NOT_AS_DESCRIBED"/>
    <x v="0"/>
    <s v="LPNPM248749516"/>
    <m/>
  </r>
  <r>
    <s v="2021-05-13T09:27:32-07:00"/>
    <s v="112-0386986-8916259"/>
    <s v="DC51-0004"/>
    <x v="69"/>
    <s v="B07FGQSVS7"/>
    <s v="B07FGQSVS7"/>
    <s v="Degrees of Comfort Cooling Weighted Blanket Queen Size Bed, 1 x Cozyheat Warm Minky Plush, 1 x Coolmax Washable Removable Covers Included | Micro Glas"/>
    <n v="1"/>
    <s v="TUS1"/>
    <s v="SELLABLE"/>
    <s v="UNWANTED_ITEM"/>
    <x v="1"/>
    <s v="LPNPM355838661"/>
    <m/>
  </r>
  <r>
    <s v="2021-05-13T09:12:52-07:00"/>
    <s v="113-3223247-5639421"/>
    <s v="DC54-0055"/>
    <x v="13"/>
    <s v="B07W4SGHS8"/>
    <s v="B07W4SGHS8"/>
    <s v="Degrees of Comfort [Advanced Dual Control Electric Blanket Queen Size W/Auto Shut Off | Heated Throw for Bed &amp; Living Room | Machine Washable | UL Cer"/>
    <n v="1"/>
    <s v="TUS1"/>
    <s v="DEFECTIVE"/>
    <s v="QUALITY_UNACCEPTABLE"/>
    <x v="0"/>
    <s v="LPNPM346593331"/>
    <s v="Packaging undamaged, product damaged"/>
  </r>
  <r>
    <s v="2021-05-13T08:26:32-07:00"/>
    <s v="114-9792506-1367447"/>
    <s v="DC16-0115"/>
    <x v="29"/>
    <s v="B07YM4RG5H"/>
    <s v="B07YM4RG5H"/>
    <s v="Degrees of Comfort Premium Waterproof Mattress Encasement Queen Size 15-18'' Inch Deep Pocket | Zippered Design with Cotton Cover, 3M Scotchgard Stain"/>
    <n v="1"/>
    <s v="LEX2"/>
    <s v="SELLABLE"/>
    <s v="UNDELIVERABLE_UNKNOWN"/>
    <x v="1"/>
    <s v="LPNRRBH2180794"/>
    <m/>
  </r>
  <r>
    <s v="2021-05-13T08:17:43-07:00"/>
    <s v="114-8600980-9373813"/>
    <s v="DC54-0064"/>
    <x v="23"/>
    <s v="B07W6Y1RLH"/>
    <s v="B07W6Y1RLH"/>
    <s v="Degrees of Comfort [Advanced Dual Control Electric Blanket King Size W/Auto Shut Off | Heated Throw for Bed &amp; Living Room | Machine Washable | UL Cert"/>
    <n v="1"/>
    <s v="TUS1"/>
    <s v="SELLABLE"/>
    <s v="DEFECTIVE"/>
    <x v="1"/>
    <s v="LPNPM355838642"/>
    <s v="wanted pure cotton"/>
  </r>
  <r>
    <s v="2021-05-13T08:08:13-07:00"/>
    <s v="111-9666760-9445834"/>
    <s v="DC54-0047"/>
    <x v="36"/>
    <s v="B07WC6H2DN"/>
    <s v="B07WC6H2DN"/>
    <s v="Degrees Of Comfort Electric Heated Throw Blanket Red 50 x 60 | Lap Blanket for Office Or Home | 3 Heat Settings W/ 2 Hour Auto Shut Off, UL Certified"/>
    <n v="1"/>
    <s v="TEN1"/>
    <s v="SELLABLE"/>
    <s v="UNDELIVERABLE_UNKNOWN"/>
    <x v="1"/>
    <s v="LPNPM328472718"/>
    <m/>
  </r>
  <r>
    <s v="2021-05-13T07:45:14-07:00"/>
    <s v="111-8995366-7879421"/>
    <s v="DC20-0417"/>
    <x v="253"/>
    <s v="B08B9KQGMC"/>
    <s v="B08B9KQGMC"/>
    <s v="King Bed Sheets Set 4 Piece - 1 Flat, 1 Fitted with Deep Pocket Fits Most Mattress, 2 Pillowcases | Soft Brushed 1800 Microfiber Blend Bed Sheet | Wri"/>
    <n v="1"/>
    <s v="LEX2"/>
    <s v="DEFECTIVE"/>
    <s v="UNDELIVERABLE_REFUSED"/>
    <x v="0"/>
    <s v="LPNRRAM2648181"/>
    <m/>
  </r>
  <r>
    <s v="2021-05-13T07:15:50-07:00"/>
    <s v="111-5700596-9821057"/>
    <s v="AMFBA40-0237"/>
    <x v="303"/>
    <s v="B08B9NYPYP"/>
    <s v="B08B9NYPYP"/>
    <s v="Illuminology Light Brown Blackout Curtains for Bedroom, Bathroom, Livingroom, Dining, Nursery Room | 2 x Window Curtain Panels | 42 x 63 Inch Each Pan"/>
    <n v="1"/>
    <s v="LEX2"/>
    <s v="CUSTOMER_DAMAGED"/>
    <s v="QUALITY_UNACCEPTABLE"/>
    <x v="0"/>
    <s v="LPNRRBI8660640"/>
    <m/>
  </r>
  <r>
    <s v="2021-05-13T07:06:13-07:00"/>
    <s v="111-5620685-3382642"/>
    <s v="AMFBA54-0105"/>
    <x v="47"/>
    <s v="B07WC4F41Z"/>
    <s v="B07WC4F41Z"/>
    <s v="Hyde Lane Sherpa Electric Throw Blanket | Premium Grey 60x70 Oversized Plush Heating Blanket | Extra Cozy &amp; Soft | 3 Heat Settings | Auto-Shutoff | Ma"/>
    <n v="1"/>
    <s v="LEX1"/>
    <s v="DEFECTIVE"/>
    <s v="DEFECTIVE"/>
    <x v="0"/>
    <s v="LPNRRBH5547589"/>
    <s v="There was a popping sound and the button is now melted into a fixed position. I’m just glad no one was burned or hurt."/>
  </r>
  <r>
    <s v="2021-05-13T06:28:48-07:00"/>
    <s v="112-4677228-9662623"/>
    <s v="AMFBA20-0162"/>
    <x v="234"/>
    <s v="B07TN22CJQ"/>
    <s v="B07TN22CJQ"/>
    <s v="Hyde Lane 1000 Thread Count Luxury Cotton Bed Sheets | 4 Piece Queen Bed Sheet Set - Fitted, Flat Sheet &amp; Pillowcases | Deep Pocket Stretches Up to 20"/>
    <n v="1"/>
    <s v="RPNC"/>
    <s v="SELLABLE"/>
    <s v="UNWANTED_ITEM"/>
    <x v="2"/>
    <m/>
    <m/>
  </r>
  <r>
    <s v="2021-05-13T05:38:52-07:00"/>
    <s v="111-1916938-9957852"/>
    <s v="DC51-0027"/>
    <x v="304"/>
    <s v="B07RZN94B9"/>
    <s v="B07RZN94B9"/>
    <s v="Degrees Of Comfort Kids Weighted Blanket with Cover, 1 x Cozyheat Minky Plush, 1 x Coolmax Washable Covers Included | Micro Glass Beads Technology | 4"/>
    <n v="1"/>
    <s v="LEX2"/>
    <s v="CUSTOMER_DAMAGED"/>
    <s v="DEFECTIVE"/>
    <x v="0"/>
    <s v="LPNRRBI8757223"/>
    <m/>
  </r>
  <r>
    <s v="2021-05-13T05:26:21-07:00"/>
    <s v="114-3978881-1193048"/>
    <s v="DC51-0044"/>
    <x v="50"/>
    <s v="B07SPQZYG1"/>
    <s v="B07SPQZYG1"/>
    <s v="Degrees of Comfort Cotton Weighted Blanket for Kids with Nylon Cool Removable Cover, Faster Deeper Sleep with Gentle Hug Compression &amp; Calming Comfort"/>
    <n v="1"/>
    <s v="LEX1"/>
    <s v="SELLABLE"/>
    <s v="DAMAGED_BY_FC"/>
    <x v="1"/>
    <s v="LPNN852877618"/>
    <s v="Blankets are stained!"/>
  </r>
  <r>
    <s v="2021-05-13T05:26:21-07:00"/>
    <s v="114-3978881-1193048"/>
    <s v="DC51-0044"/>
    <x v="50"/>
    <s v="B07SPQZYG1"/>
    <s v="B07SPQZYG1"/>
    <s v="Degrees of Comfort Cotton Weighted Blanket for Kids with Nylon Cool Removable Cover, Faster Deeper Sleep with Gentle Hug Compression &amp; Calming Comfort"/>
    <n v="1"/>
    <s v="LEX1"/>
    <s v="SELLABLE"/>
    <s v="DAMAGED_BY_FC"/>
    <x v="1"/>
    <s v="LPNN852877619"/>
    <s v="Blankets are stained!"/>
  </r>
  <r>
    <s v="2021-05-13T02:49:45-07:00"/>
    <s v="112-1504097-5495448"/>
    <s v="DC54-0053"/>
    <x v="115"/>
    <s v="B07W82B6GP"/>
    <s v="B07W82B6GP"/>
    <s v="Degrees of Comfort [Advanced Microplush Electric Blanket with Auto Shut Off | Heating Blankets for Bed &amp; Living Room | Machine Washable | UL Certified"/>
    <n v="1"/>
    <s v="LAS2"/>
    <s v="DEFECTIVE"/>
    <s v="DEFECTIVE"/>
    <x v="0"/>
    <s v="LPNRRBJ4841500"/>
    <s v="Does not heat up well"/>
  </r>
  <r>
    <s v="2021-05-13T02:15:57-07:00"/>
    <s v="114-4100710-8187418"/>
    <s v="AMFBA20-0414"/>
    <x v="305"/>
    <s v="B08W99Y1H8"/>
    <s v="B08W99Y1H8"/>
    <s v="Luxury 1000 Thread Count Cotton Sheets for King Size Bed | Sateen Soft Natural White Sheet Set with Deep Pocket, 4 Piece Bed Sheets - Fitted, Flat &amp; 2"/>
    <n v="1"/>
    <s v="LAS2"/>
    <s v="CUSTOMER_DAMAGED"/>
    <s v="ORDERED_WRONG_ITEM"/>
    <x v="0"/>
    <s v="LPNRRBJ4640900"/>
    <m/>
  </r>
  <r>
    <s v="2021-05-13T02:11:36-07:00"/>
    <s v="112-6680105-7100209"/>
    <s v="DC55-0071"/>
    <x v="7"/>
    <s v="B07W4SGTCF"/>
    <s v="B07W4SGTCF"/>
    <s v="Degrees of Comfort Dual Control Heated Mattress Pad Queen Size | Zone Heating Electric Bed Warmer W/ Auto Shut Off | Fit Up to 15 Inch | 12.5ft Long C"/>
    <n v="1"/>
    <s v="TUS1"/>
    <s v="CUSTOMER_DAMAGED"/>
    <s v="ORDERED_WRONG_ITEM"/>
    <x v="0"/>
    <s v="LPNPM354164180"/>
    <m/>
  </r>
  <r>
    <s v="2021-05-13T02:07:27-07:00"/>
    <s v="112-2907654-0057836"/>
    <s v="DC54-0289"/>
    <x v="134"/>
    <s v="B08HW67N11"/>
    <s v="B08HW67N11"/>
    <s v="Degrees of Comfort [Advanced California King Electric Blanket with Dual Controls &amp; Auto Shut Off | Heated Throw for Bed &amp; Living Room | Machine Washab"/>
    <n v="1"/>
    <s v="TUS1"/>
    <s v="CUSTOMER_DAMAGED"/>
    <s v="MISSED_ESTIMATED_DELIVERY"/>
    <x v="0"/>
    <s v="LPNPM354697411"/>
    <m/>
  </r>
  <r>
    <s v="2021-05-13T01:07:25-07:00"/>
    <s v="114-4975755-4896218"/>
    <s v="DC54-0293"/>
    <x v="179"/>
    <s v="B08HW4NWMK"/>
    <s v="B08HW4NWMK"/>
    <s v="Degrees of Comfort [Advanced California King Electric Blanket with Dual Controls &amp; Auto Shut Off | Heated Throw for Bed &amp; Living Room | Machine Washab"/>
    <n v="1"/>
    <s v="TUS1"/>
    <s v="CUSTOMER_DAMAGED"/>
    <s v="NOT_AS_DESCRIBED"/>
    <x v="0"/>
    <s v="LPNPM338493397"/>
    <m/>
  </r>
  <r>
    <s v="2021-05-13T00:59:52-07:00"/>
    <s v="113-5691884-4967420"/>
    <s v="DC51-0172"/>
    <x v="306"/>
    <s v="B08FCVD9TJ"/>
    <s v="B08FCVD9TJ"/>
    <s v="DEGREES OF COMFORT Soft Blankets Queen Size Fleece Blanket - MicroVelour Velvet Fuzzy Plush | Warm Silky Soft Lightweight | 90x90 Red"/>
    <n v="1"/>
    <s v="LEX1"/>
    <s v="SELLABLE"/>
    <s v="UNWANTED_ITEM"/>
    <x v="1"/>
    <s v="LPNRRBI3022529"/>
    <m/>
  </r>
  <r>
    <s v="2021-05-13T00:59:52-07:00"/>
    <s v="113-5691884-4967420"/>
    <s v="DC51-0156"/>
    <x v="250"/>
    <s v="B08FCVXSVT"/>
    <s v="B08FCVXSVT"/>
    <s v="DEGREES OF COMFORT Soft Blankets Queen Size Fleece Blanket - MicroVelour Velvet Fuzzy Plush | Warm Silky Soft Lightweight | 90x90 Navy"/>
    <n v="1"/>
    <s v="LEX1"/>
    <s v="SELLABLE"/>
    <s v="UNWANTED_ITEM"/>
    <x v="1"/>
    <s v="LPNRRBI3022528"/>
    <m/>
  </r>
  <r>
    <s v="2021-05-13T00:53:09-07:00"/>
    <s v="114-1960108-0084250"/>
    <s v="LAF02-0202"/>
    <x v="307"/>
    <s v="B07B373RJP"/>
    <s v="B07B373RJP"/>
    <s v="INK+IVY Capri Pajamas for Women | Plus Size Ladies Pajamas Sets, Short Sleeve Sleepwear"/>
    <n v="1"/>
    <s v="CVG2"/>
    <s v="SELLABLE"/>
    <s v="UNDELIVERABLE_UNKNOWN"/>
    <x v="1"/>
    <s v="LPNRRBE2663242"/>
    <m/>
  </r>
  <r>
    <s v="2021-05-13T00:52:36-07:00"/>
    <s v="111-6051788-2644221"/>
    <s v="AMFBA40-0185"/>
    <x v="183"/>
    <s v="B082LXZ2YY"/>
    <s v="B082LXZ2YY"/>
    <s v="Rustic Modern Curtains for Living Room | Farmhouse Bedroom Window Treatment | Grasscloth Faux Linen | Room Darkening Grommet Top Decor | Grey 40x95 In"/>
    <n v="1"/>
    <s v="IND8"/>
    <s v="CUSTOMER_DAMAGED"/>
    <s v="UNWANTED_ITEM"/>
    <x v="0"/>
    <s v="LPNN920191239"/>
    <m/>
  </r>
  <r>
    <s v="2021-05-13T00:52:10-07:00"/>
    <s v="112-4246921-7085826"/>
    <s v="AMFBA40-0187"/>
    <x v="12"/>
    <s v="B082LRNF5J"/>
    <s v="B082LRNF5J"/>
    <s v="Rustic Modern Curtains for Living Room | Farmhouse Bedroom Window Treatment | Grasscloth Faux Linen | Room Darkening Grommet Top Decor | Yellow/Ivory"/>
    <n v="1"/>
    <s v="IND8"/>
    <s v="SELLABLE"/>
    <s v="UNWANTED_ITEM"/>
    <x v="1"/>
    <s v="LPNN908191435"/>
    <m/>
  </r>
  <r>
    <s v="2021-05-13T00:20:02-07:00"/>
    <s v="113-0403040-9496250"/>
    <s v="DC51-0034"/>
    <x v="105"/>
    <s v="B07S51CT95"/>
    <s v="B07S51CT95"/>
    <s v="Degrees Of Comfort Cooling Weighted Blanket Queen Size Bed, 1 x Cozyheat Warm Minky Plush, 1 x Coolmax Washable Removable Covers Included | Micro Glas"/>
    <n v="1"/>
    <s v="TUS1"/>
    <s v="SELLABLE"/>
    <s v="UNWANTED_ITEM"/>
    <x v="1"/>
    <s v="LPNPM323776586"/>
    <s v="I need the heavier version of this blanket"/>
  </r>
  <r>
    <s v="2021-05-12T23:08:49-07:00"/>
    <s v="113-6274271-6860216"/>
    <s v="DC51-0161"/>
    <x v="204"/>
    <s v="B08FCVWG2X"/>
    <s v="B08FCVWG2X"/>
    <s v="DEGREES OF COMFORT Fleece King Size Blankets for Bed - MicroVelour Velvet Plush | Fuzzy Soft &amp; Lightweight | 108x90 Grey"/>
    <n v="1"/>
    <s v="IND8"/>
    <s v="CUSTOMER_DAMAGED"/>
    <s v="NOT_AS_DESCRIBED"/>
    <x v="0"/>
    <s v="LPNN905109687"/>
    <m/>
  </r>
  <r>
    <s v="2021-05-12T23:02:03-07:00"/>
    <s v="114-3722043-4880230"/>
    <s v="DC54-0058"/>
    <x v="218"/>
    <s v="B07W829F3F"/>
    <s v="B07W829F3F"/>
    <s v="Degrees Of Comfort [Advanced] Full Size Electric Blanket with Auto Shut Off | Microplush Heated Blanket for Bed &amp; Living Room | Single Controller | UL"/>
    <n v="1"/>
    <s v="TUS2"/>
    <s v="DEFECTIVE"/>
    <s v="DEFECTIVE"/>
    <x v="0"/>
    <s v="LPNRRBE2676640"/>
    <s v="will not heat up except in 1 small area"/>
  </r>
  <r>
    <s v="2021-05-12T22:32:25-07:00"/>
    <s v="113-5677333-3914640"/>
    <s v="AMFBA40-0194"/>
    <x v="6"/>
    <s v="B082LP2CX3"/>
    <s v="B082LP2CX3"/>
    <s v="Rustic Modern Curtains for Living Room | Farmhouse Bedroom Window Treatment | Grasscloth Faux Linen | Room Darkening Grommet Top Decor | Off/White 40x"/>
    <n v="1"/>
    <s v="LEX2"/>
    <s v="SELLABLE"/>
    <s v="SWITCHEROO"/>
    <x v="1"/>
    <s v="LPNRRBI8876343"/>
    <s v="wrong size"/>
  </r>
  <r>
    <s v="2021-05-12T22:15:51-07:00"/>
    <s v="111-1973584-8917812"/>
    <s v="DC54-0300"/>
    <x v="98"/>
    <s v="B08HVWG6SJ"/>
    <s v="B08HVWG6SJ"/>
    <s v="Degrees of Comfort Heated Blanket with Foot Pocket Brown 60x70 | Electric Throw Snuggie for Office or Home | 3 Heat Setting with Auto Shut Off | 6ft P"/>
    <n v="1"/>
    <s v="LEX1"/>
    <s v="CUSTOMER_DAMAGED"/>
    <s v="ORDERED_WRONG_ITEM"/>
    <x v="0"/>
    <s v="LPNRRBH9616170"/>
    <m/>
  </r>
  <r>
    <s v="2021-05-12T21:25:36-07:00"/>
    <s v="111-7494619-1140252"/>
    <s v="DC54-0094"/>
    <x v="56"/>
    <s v="B07WC46VQ2"/>
    <s v="B07WC46VQ2"/>
    <s v="Microplush Electric Blanket with Foot Pocket Brown 50x62 | Heated Lap Throw for Home or Office - Keeps Toes Toasty | 3 Heat Settings with Auto Shut Of"/>
    <n v="1"/>
    <s v="OAK7"/>
    <s v="CUSTOMER_DAMAGED"/>
    <s v="DEFECTIVE"/>
    <x v="0"/>
    <s v="LPNPM245370076"/>
    <m/>
  </r>
  <r>
    <s v="2021-05-12T20:45:12-07:00"/>
    <s v="112-9206347-9928241"/>
    <s v="AMFBA54-0104"/>
    <x v="65"/>
    <s v="B07WC4LBHD"/>
    <s v="B07WC4LBHD"/>
    <s v="Hyde Lane Sherpa Electric Throw Blanket | Premium Beige 60x70 Oversized Plush Heating Blanket | Extra Cozy &amp; Soft | 3 Heat Settings | Auto-Shutoff | M"/>
    <n v="1"/>
    <s v="LEX1"/>
    <s v="CUSTOMER_DAMAGED"/>
    <s v="UNWANTED_ITEM"/>
    <x v="0"/>
    <s v="LPNRRBI2962445"/>
    <m/>
  </r>
  <r>
    <s v="2021-05-12T20:44:40-07:00"/>
    <s v="114-1569017-7932203"/>
    <s v="DC54-0054"/>
    <x v="52"/>
    <s v="B07WC5SK6B"/>
    <s v="B07WC5SK6B"/>
    <s v="Degrees of Comfort [Advanced Full Size Electric Blanket with Auto Shut Off | Microplush Heated Blanket for Bed &amp; Living Room | Single Controller | UL"/>
    <n v="1"/>
    <s v="LAS2"/>
    <s v="CUSTOMER_DAMAGED"/>
    <s v="NOT_AS_DESCRIBED"/>
    <x v="0"/>
    <s v="LPNPM202584252"/>
    <m/>
  </r>
  <r>
    <s v="2021-05-12T19:55:52-07:00"/>
    <s v="114-7001864-1570604"/>
    <s v="DC54-0056"/>
    <x v="64"/>
    <s v="B07WC4KN6X"/>
    <s v="B07WC4KN6X"/>
    <s v="Degrees of Comfort [Advanced Dual Control Electric Blanket King Size W/Auto Shut Off | Heated Throw for Bed &amp; Living Room | Machine Washable | UL Cert"/>
    <n v="1"/>
    <s v="TUS1"/>
    <s v="CUSTOMER_DAMAGED"/>
    <s v="NOT_AS_DESCRIBED"/>
    <x v="0"/>
    <s v="LPNPM354697338"/>
    <m/>
  </r>
  <r>
    <s v="2021-05-12T19:53:55-07:00"/>
    <s v="114-9183729-3807459"/>
    <s v="DC54-0092"/>
    <x v="107"/>
    <s v="B07WC5N7TN"/>
    <s v="B07WC5N7TN"/>
    <s v="Microplush Electric Blanket with Foot Pocket Grey 50x62 | Heated Lap Throw for Home or Office - Keeps Toes Toasty | 3 Heat Settings with Auto Shut Off"/>
    <n v="1"/>
    <s v="EWR7"/>
    <s v="DEFECTIVE"/>
    <s v="DEFECTIVE"/>
    <x v="0"/>
    <s v="LPNPM139810399"/>
    <s v="Heating blanket does not get warm"/>
  </r>
  <r>
    <s v="2021-05-12T19:51:12-07:00"/>
    <s v="113-3820909-5477033"/>
    <s v="DC54-0301"/>
    <x v="212"/>
    <s v="B08HVWPJG7"/>
    <s v="B08HVWPJG7"/>
    <s v="Degrees of Comfort Heated Blanket with Foot Pocket Blue 60x70 | Electric Throw Snuggie for Office or Home | 3 Heat Setting with Auto Shut Off | 6ft Po"/>
    <n v="1"/>
    <s v="LEX1"/>
    <s v="CUSTOMER_DAMAGED"/>
    <s v="ORDERED_WRONG_ITEM"/>
    <x v="0"/>
    <s v="LPNRRBH5022239"/>
    <m/>
  </r>
  <r>
    <s v="2021-05-12T18:37:18-07:00"/>
    <s v="112-8537574-7617012"/>
    <s v="DC55-0296"/>
    <x v="308"/>
    <s v="B08HW7QKLF"/>
    <s v="B08HW7QKLF"/>
    <s v="Degrees of Comfort Twin XL Heated Mattress Pad | Zone Heating Electric Bed Warmer W/Auto Shut Off | Fit Up to 15 Inch | 12.5ft Long Cord - 39x80 Inch,"/>
    <n v="1"/>
    <s v="LEX1"/>
    <s v="CUSTOMER_DAMAGED"/>
    <s v="ORDERED_WRONG_ITEM"/>
    <x v="0"/>
    <s v="LPNRRBH4549744"/>
    <m/>
  </r>
  <r>
    <s v="2021-05-12T18:03:45-07:00"/>
    <s v="112-4995039-9489025"/>
    <s v="DC54-0059"/>
    <x v="0"/>
    <s v="B07W95P8FS"/>
    <s v="B07W95P8FS"/>
    <s v="Degrees of Comfort [Advanced Dual Control Electric Blanket Queen Size W/Auto Shut Off | Heated Throw for Bed &amp; Living Room | Machine Washable | UL Cer"/>
    <n v="1"/>
    <s v="RIC9"/>
    <s v="DEFECTIVE"/>
    <s v="DEFECTIVE"/>
    <x v="0"/>
    <s v="LPNRRAZ2999376"/>
    <s v="One side of blanket does not work"/>
  </r>
  <r>
    <s v="2021-05-12T15:45:15-07:00"/>
    <s v="113-2509984-1860243"/>
    <s v="AMFBA30-0195"/>
    <x v="309"/>
    <s v="B082WQ6S59"/>
    <s v="B082WQ6S59"/>
    <s v="Codi Shredded Memory Foam Pillow for Sleeping | Triple Cooling Layer with Tencel Cover | Adjustable for Back/Side/Stomach Sleeper | Hypoallergenic, Wa"/>
    <n v="1"/>
    <s v="CVG2"/>
    <s v="SELLABLE"/>
    <s v="UNDELIVERABLE_UNKNOWN"/>
    <x v="1"/>
    <s v="LPNRRBE1934004"/>
    <m/>
  </r>
  <r>
    <s v="2021-05-12T15:14:14-07:00"/>
    <s v="113-5363843-3024252"/>
    <s v="DC54-0298"/>
    <x v="310"/>
    <s v="B08HVZK2MZ"/>
    <s v="B08HVZK2MZ"/>
    <s v="Degrees of Comfort Heated Blanket with Foot Pocket Grey 60x70 | Electric Throw Snuggie for Office or Home | 3 Heat Setting with Auto Shut Off | 6ft Po"/>
    <n v="1"/>
    <s v="MKC6"/>
    <s v="CUSTOMER_DAMAGED"/>
    <s v="EXTRA_ITEM"/>
    <x v="0"/>
    <s v="LPNRRBF8344895"/>
    <m/>
  </r>
  <r>
    <s v="2021-05-12T14:24:09-07:00"/>
    <s v="112-9610401-3362633"/>
    <s v="DC51-0041"/>
    <x v="240"/>
    <s v="B07SJWCV8S"/>
    <s v="B07SJWCV8S"/>
    <s v="Weighted Blanket 100% Cotton Cooling Cover Advanced Nano-Ceramic Beads Deliver Durability &amp; Silky Comfort (Grey 20LBS 60x80)"/>
    <n v="1"/>
    <s v="TEN1"/>
    <s v="DEFECTIVE"/>
    <s v="MISSING_PARTS"/>
    <x v="2"/>
    <s v="LPNPM338975280"/>
    <s v="Sand is coming out"/>
  </r>
  <r>
    <s v="2021-05-12T14:14:48-07:00"/>
    <s v="112-0156585-8471404"/>
    <s v="DC54-0094"/>
    <x v="56"/>
    <s v="B07WC46VQ2"/>
    <s v="B07WC46VQ2"/>
    <s v="Microplush Electric Blanket with Foot Pocket Brown 50x62 | Heated Lap Throw for Home or Office - Keeps Toes Toasty | 3 Heat Settings with Auto Shut Of"/>
    <n v="1"/>
    <s v="RIC9"/>
    <s v="DEFECTIVE"/>
    <s v="DEFECTIVE"/>
    <x v="0"/>
    <s v="LPNRRBE1859713"/>
    <s v="Blanket Does not get hot."/>
  </r>
  <r>
    <s v="2021-05-12T14:09:30-07:00"/>
    <s v="112-6890729-0879417"/>
    <s v="AMFBA30-0293"/>
    <x v="96"/>
    <s v="B08F7FVPYN"/>
    <s v="B08F7FVPYN"/>
    <s v="Codi Adjustable Shredded Gel Memory Foam Pillow Set of 2| Queen Size - 18x28.5| Certipur-US Certified Bamboo Pillow| Memory Foam Pillows for Sleeping"/>
    <n v="1"/>
    <s v="DEN3"/>
    <s v="CUSTOMER_DAMAGED"/>
    <s v="DEFECTIVE"/>
    <x v="2"/>
    <s v="LPNPM345916628"/>
    <m/>
  </r>
  <r>
    <s v="2021-05-12T13:32:33-07:00"/>
    <s v="114-0228692-6547447"/>
    <s v="DC54-0066"/>
    <x v="142"/>
    <s v="B07WC6S4HM"/>
    <s v="B07WC6S4HM"/>
    <s v="Degrees of Comfort [Advanced Full Size Electric Blanket with Auto Shut Off | Microplush Heated Blanket for Bed &amp; Living Room | Single Controller | UL"/>
    <n v="1"/>
    <s v="CVG2"/>
    <s v="SELLABLE"/>
    <s v="UNDELIVERABLE_UNKNOWN"/>
    <x v="1"/>
    <s v="LPNRRBF8165698"/>
    <m/>
  </r>
  <r>
    <s v="2021-05-12T13:32:25-07:00"/>
    <s v="113-1827584-1945839"/>
    <s v="AMFBA21-0427"/>
    <x v="311"/>
    <s v="B08VQFSP8L"/>
    <s v="B08VQFSP8L"/>
    <s v="1000 Thread Count Luxury 100% Cotton Soft Pillow Cases Set of 2 | Wrinkle Resistant, Pilling Proof - Shrink Proof - Color Proof | 2PC King Size Pillow"/>
    <n v="1"/>
    <s v="LEX1"/>
    <s v="SELLABLE"/>
    <s v="UNWANTED_ITEM"/>
    <x v="1"/>
    <s v="LPNRRBI2694698"/>
    <m/>
  </r>
  <r>
    <s v="2021-05-12T13:21:20-07:00"/>
    <s v="112-2923550-8463402"/>
    <s v="DC54-0301"/>
    <x v="212"/>
    <s v="B08HVWPJG7"/>
    <s v="B08HVWPJG7"/>
    <s v="Degrees of Comfort Heated Blanket with Foot Pocket Blue 60x70 | Electric Throw Snuggie for Office or Home | 3 Heat Setting with Auto Shut Off | 6ft Po"/>
    <n v="1"/>
    <s v="IND8"/>
    <s v="CUSTOMER_DAMAGED"/>
    <s v="ORDERED_WRONG_ITEM"/>
    <x v="0"/>
    <s v="LPNN881063882"/>
    <m/>
  </r>
  <r>
    <s v="2021-05-12T13:20:49-07:00"/>
    <s v="111-0389710-7042655"/>
    <s v="AMFBA30-0292"/>
    <x v="37"/>
    <s v="B08F7CBXJ4"/>
    <s v="B08F7CBXJ4"/>
    <s v="Codi Bamboo Miracle Pillows for Sleeping Queen Size One Pack | Adjustable Shredded Memory Foam, Best Cooling Pillow for Stomach/Back/Side Sleeper | Co"/>
    <n v="1"/>
    <s v="TUS1"/>
    <s v="CUSTOMER_DAMAGED"/>
    <s v="DEFECTIVE"/>
    <x v="0"/>
    <s v="LPNPM269374179"/>
    <m/>
  </r>
  <r>
    <s v="2021-05-12T13:04:03-07:00"/>
    <s v="113-4927573-3562644"/>
    <s v="DC54-0064"/>
    <x v="23"/>
    <s v="B07W6Y1RLH"/>
    <s v="B07W6Y1RLH"/>
    <s v="Degrees of Comfort [Advanced Dual Control Electric Blanket King Size W/Auto Shut Off | Heated Throw for Bed &amp; Living Room | Machine Washable | UL Cert"/>
    <n v="1"/>
    <s v="CVG2"/>
    <s v="DEFECTIVE"/>
    <s v="DEFECTIVE"/>
    <x v="0"/>
    <s v="LPNRRAY4851295"/>
    <s v="Shuts ofter a hour no fault codes and wont let me change auto off time it gets warm just wont stay on"/>
  </r>
  <r>
    <s v="2021-05-12T12:52:42-07:00"/>
    <s v="111-8007991-1576202"/>
    <s v="AMFBA54-0113"/>
    <x v="237"/>
    <s v="B07WC3399W"/>
    <s v="B07WC3399W"/>
    <s v="Hyde Lane Sherpa Electric Throw Blanket | Premium Snow Leopard 60x70 Oversized Plush Heating Blanket | Extra Cozy &amp; Soft | 3 Heat Settings | Auto-Shut"/>
    <n v="1"/>
    <s v="DPA7"/>
    <s v="CUSTOMER_DAMAGED"/>
    <s v="DEFECTIVE"/>
    <x v="0"/>
    <s v="LPNPM169986323"/>
    <m/>
  </r>
  <r>
    <s v="2021-05-12T12:29:13-07:00"/>
    <s v="112-4617824-9961034"/>
    <s v="DC51-0102"/>
    <x v="282"/>
    <s v="B07SW1ZLD7"/>
    <s v="B07SW1ZLD7"/>
    <s v="Degrees of Comfort Zoning Weighted Blanket Cover 2 Duvet Covers for Hot &amp; Cold Sleeper Advance Nano-Ceramic Beads Deliver Durability &amp; Silky Comfort ("/>
    <n v="1"/>
    <s v="RIC9"/>
    <s v="CUSTOMER_DAMAGED"/>
    <s v="NOT_AS_DESCRIBED"/>
    <x v="0"/>
    <s v="LPNRRAY3412458"/>
    <m/>
  </r>
  <r>
    <s v="2021-05-12T12:16:55-07:00"/>
    <s v="112-4954094-2041041"/>
    <s v="DC54-0062"/>
    <x v="1"/>
    <s v="B07W5XJQVF"/>
    <s v="B07W5XJQVF"/>
    <s v="Degrees of Comfort [Advanced Full Size Electric Blanket with Auto Shut Off | Microplush Heated Blanket for Bed &amp; Living Room | Single Controller | UL"/>
    <n v="1"/>
    <s v="TUS2"/>
    <s v="CUSTOMER_DAMAGED"/>
    <s v="DEFECTIVE"/>
    <x v="0"/>
    <s v="LPNRRBE2570339"/>
    <m/>
  </r>
  <r>
    <s v="2021-05-12T11:42:21-07:00"/>
    <s v="111-9032471-1411452"/>
    <s v="DC51-0026"/>
    <x v="275"/>
    <s v="B07S3Y3M8Z"/>
    <s v="B07S3Y3M8Z"/>
    <s v="Degrees Of Comfort Kids Weighted Blanket - Heavy Blanket for Kids and Adults | Premium Glass Beads for Even Weight Distribution | Twin Bed or Sofa Thr"/>
    <n v="1"/>
    <s v="MEM3"/>
    <s v="CUSTOMER_DAMAGED"/>
    <s v="NOT_AS_DESCRIBED"/>
    <x v="2"/>
    <s v="LPNN888587900"/>
    <m/>
  </r>
  <r>
    <s v="2021-05-12T11:32:57-07:00"/>
    <s v="112-5559053-7441050"/>
    <s v="DC20-0375"/>
    <x v="312"/>
    <s v="B08B9GJWJP"/>
    <s v="B08B9GJWJP"/>
    <s v="Degree of Comfort King Sheet Sets 4 Pieces, White King Sheets Set | Silky Soft Durable Brushed Microfiber | Shrink &amp; Pilling Resistant - Color Lasts A"/>
    <n v="1"/>
    <s v="LEX2"/>
    <s v="DEFECTIVE"/>
    <s v="DAMAGED_BY_FC"/>
    <x v="2"/>
    <s v="LPNRRBH2233987"/>
    <s v="One of the sheets has a damaged, thinned area, looks like it would turn into a hole soon with use and washing."/>
  </r>
  <r>
    <s v="2021-05-12T11:16:57-07:00"/>
    <s v="113-4566269-8169842"/>
    <s v="DC51-0034"/>
    <x v="105"/>
    <s v="B07S51CT95"/>
    <s v="B07S51CT95"/>
    <s v="Degrees Of Comfort Cooling Weighted Blanket Queen Size Bed, 1 x Cozyheat Warm Minky Plush, 1 x Coolmax Washable Removable Covers Included | Micro Glas"/>
    <n v="1"/>
    <s v="LUK7"/>
    <s v="CUSTOMER_DAMAGED"/>
    <s v="UNWANTED_ITEM"/>
    <x v="0"/>
    <s v="LPNRRAY2590755"/>
    <m/>
  </r>
  <r>
    <s v="2021-05-12T11:04:52-07:00"/>
    <s v="111-2257857-6293821"/>
    <s v="AMFBA55-0100"/>
    <x v="111"/>
    <s v="B07W4SFB46"/>
    <s v="B07W4SFB46"/>
    <s v="Premium Mattress Heating Pad Full Size 54x75 inch | Quilted Cotton Electrical Mattress Pad with 20 Heat Setting Controller &amp; Auto Shut Off | Relieve S"/>
    <n v="1"/>
    <s v="MCI7"/>
    <s v="SELLABLE"/>
    <s v="SWITCHEROO"/>
    <x v="1"/>
    <s v="LPNPM294705654"/>
    <s v="Order a king got a full."/>
  </r>
  <r>
    <s v="2021-05-12T10:24:08-07:00"/>
    <s v="112-5931794-5847440"/>
    <s v="DC54-0055"/>
    <x v="13"/>
    <s v="B07W4SGHS8"/>
    <s v="B07W4SGHS8"/>
    <s v="Degrees of Comfort [Advanced Dual Control Electric Blanket Queen Size W/Auto Shut Off | Heated Throw for Bed &amp; Living Room | Machine Washable | UL Cer"/>
    <n v="1"/>
    <s v="CVG2"/>
    <s v="DEFECTIVE"/>
    <s v="DEFECTIVE"/>
    <x v="0"/>
    <s v="LPNRRBE1922322"/>
    <s v="Does not work / defective"/>
  </r>
  <r>
    <s v="2021-05-12T10:20:17-07:00"/>
    <s v="114-1631910-8055434"/>
    <s v="DC51-0010"/>
    <x v="81"/>
    <s v="B07MB1NV1B"/>
    <s v="B07MB1NV1B"/>
    <s v="Degrees Of Comfort Weighted Blanket Queen Size for Adults - Even Weight Distribution with Premium Glass Beads | Warm Heavy Blanket for One Person use"/>
    <n v="1"/>
    <s v="CVG2"/>
    <s v="CARRIER_DAMAGED"/>
    <s v="DEFECTIVE"/>
    <x v="2"/>
    <s v="LPNRRBE1983294"/>
    <m/>
  </r>
  <r>
    <s v="2021-05-12T10:20:09-07:00"/>
    <s v="111-0368555-2875425"/>
    <s v="DC54-0059"/>
    <x v="0"/>
    <s v="B07W95P8FS"/>
    <s v="B07W95P8FS"/>
    <s v="Degrees of Comfort [Advanced Dual Control Electric Blanket Queen Size W/Auto Shut Off | Heated Throw for Bed &amp; Living Room | Machine Washable | UL Cer"/>
    <n v="1"/>
    <s v="LAS2"/>
    <s v="CUSTOMER_DAMAGED"/>
    <s v="ORDERED_WRONG_ITEM"/>
    <x v="0"/>
    <s v="LPNRRBJ5018851"/>
    <m/>
  </r>
  <r>
    <s v="2021-05-12T10:19:04-07:00"/>
    <s v="111-3298288-7289064"/>
    <s v="DC54-0060"/>
    <x v="117"/>
    <s v="B07W4SFTL8"/>
    <s v="B07W4SFTL8"/>
    <s v="Degrees of Comfort [Advanced Dual Control Electric Blanket King Size W/Auto Shut Off | Heated Throw for Bed &amp; Living Room | Machine Washable | UL Cert"/>
    <n v="1"/>
    <s v="CVG2"/>
    <s v="DEFECTIVE"/>
    <s v="MISSED_ESTIMATED_DELIVERY"/>
    <x v="2"/>
    <s v="LPNRRAY4854905"/>
    <m/>
  </r>
  <r>
    <s v="2021-05-12T10:06:00-07:00"/>
    <s v="114-1631910-8055434"/>
    <s v="DC51-0002"/>
    <x v="313"/>
    <s v="B07DXMBRQ4"/>
    <s v="B07DXMBRQ4"/>
    <s v="Degrees of Comfort Kids Weighted Blanket with Cover, 1 x Cozyheat Minky Plush, 1 x Coolmax Washable Covers Included | Micro Glass Beads Technology | 4"/>
    <n v="1"/>
    <s v="CVG2"/>
    <s v="DEFECTIVE"/>
    <s v="DEFECTIVE"/>
    <x v="0"/>
    <s v="LPNRRBE2055816"/>
    <s v="Too small"/>
  </r>
  <r>
    <s v="2021-05-12T10:03:01-07:00"/>
    <s v="114-6734244-3591465"/>
    <s v="DC51-0241"/>
    <x v="314"/>
    <s v="B089JLHJXJ"/>
    <s v="B089JLHJXJ"/>
    <s v="Degrees of Comfort Weighted Blanket Queen Size for Adults - Even Weight Distribution with Premium Glass Beads | Warm Heavy Blanket for One Person Use"/>
    <n v="1"/>
    <s v="LAS2"/>
    <s v="SELLABLE"/>
    <s v="NOT_AS_DESCRIBED"/>
    <x v="2"/>
    <s v="LPNRRBJ4625490"/>
    <s v="Not cotton, beads are not glass"/>
  </r>
  <r>
    <s v="2021-05-12T09:58:29-07:00"/>
    <s v="113-3840927-6979408"/>
    <s v="DC51-0010"/>
    <x v="81"/>
    <s v="B07MB1NV1B"/>
    <s v="B07MB1NV1B"/>
    <s v="Degrees Of Comfort Weighted Blanket Queen Size for Adults - Even Weight Distribution with Premium Glass Beads | Warm Heavy Blanket for One Person use"/>
    <n v="1"/>
    <s v="GSP1"/>
    <s v="CUSTOMER_DAMAGED"/>
    <s v="UNWANTED_ITEM"/>
    <x v="0"/>
    <s v="LPNRRAX9125878"/>
    <m/>
  </r>
  <r>
    <s v="2021-05-12T09:48:44-07:00"/>
    <s v="114-7827981-2922651"/>
    <s v="DC51-0028"/>
    <x v="92"/>
    <s v="B07S3Y48HQ"/>
    <s v="B07S3Y48HQ"/>
    <s v="Degrees Of Comfort Kids Weighted Blanket - Heavy Blanket for Kids and Adults | Premium Glass Beads for Even Weight Distribution | Twin Bed or Sofa Thr"/>
    <n v="1"/>
    <s v="MEM3"/>
    <s v="CUSTOMER_DAMAGED"/>
    <s v="NOT_AS_DESCRIBED"/>
    <x v="2"/>
    <s v="LPNN896674580"/>
    <m/>
  </r>
  <r>
    <s v="2021-05-12T09:32:26-07:00"/>
    <s v="111-8406178-9246642"/>
    <s v="DC55-0296"/>
    <x v="308"/>
    <s v="B08HW7QKLF"/>
    <s v="B08HW7QKLF"/>
    <s v="Degrees of Comfort Twin XL Heated Mattress Pad | Zone Heating Electric Bed Warmer W/Auto Shut Off | Fit Up to 15 Inch | 12.5ft Long Cord - 39x80 Inch,"/>
    <n v="1"/>
    <s v="LAS2"/>
    <s v="CUSTOMER_DAMAGED"/>
    <s v="UNWANTED_ITEM"/>
    <x v="0"/>
    <s v="LPNRRBJ4573495"/>
    <m/>
  </r>
  <r>
    <s v="2021-05-12T09:20:31-07:00"/>
    <s v="114-7861453-1963419"/>
    <s v="DC54-0057"/>
    <x v="315"/>
    <s v="B07WC7VWHX"/>
    <s v="B07WC7VWHX"/>
    <s v="Degrees of Comfort [Advanced Microplush Electric Blanket with Auto Shut Off | Heating Blankets for Bed &amp; Living Room | Machine Washable | UL Certified"/>
    <n v="1"/>
    <s v="TUS1"/>
    <s v="CUSTOMER_DAMAGED"/>
    <s v="NOT_AS_DESCRIBED"/>
    <x v="0"/>
    <s v="LPNPM339635892"/>
    <m/>
  </r>
  <r>
    <s v="2021-05-12T09:18:18-07:00"/>
    <s v="111-8406178-9246642"/>
    <s v="DC55-0296"/>
    <x v="308"/>
    <s v="B08HW7QKLF"/>
    <s v="B08HW7QKLF"/>
    <s v="Degrees of Comfort Twin XL Heated Mattress Pad | Zone Heating Electric Bed Warmer W/Auto Shut Off | Fit Up to 15 Inch | 12.5ft Long Cord - 39x80 Inch,"/>
    <n v="1"/>
    <s v="LAS2"/>
    <s v="SELLABLE"/>
    <s v="UNWANTED_ITEM"/>
    <x v="1"/>
    <s v="LPNRRBI9716547"/>
    <s v="I purchased another Amazon item at a much lower price."/>
  </r>
  <r>
    <s v="2021-05-12T08:56:20-07:00"/>
    <s v="113-7872664-1787434"/>
    <s v="AMFBA21-0061"/>
    <x v="180"/>
    <s v="B07SX67P6T"/>
    <s v="B07SX67P6T"/>
    <s v="Hyde Lane Pure 25 Momme Silk Pillowcase for Hair and Skin, 100% Natural Mulberry Mommesilk with Hidden Zipper, 2 Pack (Standard 20x26 Natural White)"/>
    <n v="1"/>
    <s v="RIC9"/>
    <s v="CUSTOMER_DAMAGED"/>
    <s v="SWITCHEROO"/>
    <x v="0"/>
    <s v="LPNRRBF8309232"/>
    <m/>
  </r>
  <r>
    <s v="2021-05-12T08:43:27-07:00"/>
    <s v="111-7410720-4314633"/>
    <s v="DC54-0064"/>
    <x v="23"/>
    <s v="B07W6Y1RLH"/>
    <s v="B07W6Y1RLH"/>
    <s v="Degrees of Comfort [Advanced Dual Control Electric Blanket King Size W/Auto Shut Off | Heated Throw for Bed &amp; Living Room | Machine Washable | UL Cert"/>
    <n v="1"/>
    <s v="TUS1"/>
    <s v="DEFECTIVE"/>
    <s v="DEFECTIVE"/>
    <x v="0"/>
    <s v="LPNPM354718154"/>
    <s v="Blanket keeps shutting off after 5 minutes."/>
  </r>
  <r>
    <s v="2021-05-12T08:36:17-07:00"/>
    <s v="111-2448374-2013801"/>
    <s v="DC51-0045"/>
    <x v="316"/>
    <s v="B07SL1DNSN"/>
    <s v="B07SL1DNSN"/>
    <s v="Degrees of Comfort Cotton Cooling Weighted Blanket with Cover Nylon Duvet Cover for Hot Sleepers | Nano-Beads Deliver Durability &amp; Silky Comfort | Fit"/>
    <n v="1"/>
    <s v="CVG2"/>
    <s v="SELLABLE"/>
    <s v="UNDELIVERABLE_UNKNOWN"/>
    <x v="2"/>
    <s v="LPNRRBF3639107"/>
    <m/>
  </r>
  <r>
    <s v="2021-05-12T08:18:59-07:00"/>
    <s v="114-3092633-1268240"/>
    <s v="DC54-0095"/>
    <x v="11"/>
    <s v="B07W6Y2TXS"/>
    <s v="B07W6Y2TXS"/>
    <s v="Microplush Electric Blanket with Foot Pocket White 50x62 | Heated Lap Throw for Home or Office - Keeps Toes Toasty | 3 Heat Settings with Auto Shut Of"/>
    <n v="1"/>
    <s v="MEM3"/>
    <s v="DEFECTIVE"/>
    <s v="DEFECTIVE"/>
    <x v="0"/>
    <s v="LPNN885373213"/>
    <s v="Only heats on half of the blanket."/>
  </r>
  <r>
    <s v="2021-05-12T08:09:34-07:00"/>
    <s v="112-8220285-0757845"/>
    <s v="DC50-0209"/>
    <x v="168"/>
    <s v="B08DCL481V"/>
    <s v="B08DCL481V"/>
    <s v="Degrees of Comfort Sherpa Weighted Blanket Throw for Adults | Dual-Sided Fuzzy Soft Sherpa &amp; Velvet Plush Fleece | Weighted Throw for One Person Use ("/>
    <n v="1"/>
    <s v="CVG2"/>
    <s v="CUSTOMER_DAMAGED"/>
    <s v="UNWANTED_ITEM"/>
    <x v="0"/>
    <s v="LPNRRAY3328479"/>
    <m/>
  </r>
  <r>
    <s v="2021-05-12T08:03:15-07:00"/>
    <s v="113-0709887-3809861"/>
    <s v="AMFBA40-0193"/>
    <x v="43"/>
    <s v="B082M24G41"/>
    <s v="B082M24G41"/>
    <s v="Rustic Modern Curtains for Living Room | Farmhouse Bedroom Window Treatment | Grasscloth Faux Linen | Room Darkening Grommet Top Decor | Off/White 40x"/>
    <n v="1"/>
    <s v="LAS2"/>
    <s v="CUSTOMER_DAMAGED"/>
    <s v="NOT_AS_DESCRIBED"/>
    <x v="0"/>
    <s v="LPNRRBI9263883"/>
    <m/>
  </r>
  <r>
    <s v="2021-05-12T07:43:10-07:00"/>
    <s v="114-2114776-9230652"/>
    <s v="DC55-0072"/>
    <x v="21"/>
    <s v="B07W82BNPT"/>
    <s v="B07W82BNPT"/>
    <s v="Degrees Of Comfort Dual Control Heated Mattress Pad King Size | Electric Bed Warmer W/ Adjustable Zone Heating | Fit Up to 15 Inch | 12.5ft Long Cord"/>
    <n v="1"/>
    <s v="TUS1"/>
    <s v="DEFECTIVE"/>
    <s v="DEFECTIVE"/>
    <x v="0"/>
    <s v="LPNPM271998377"/>
    <s v="not heating anymore. light blinking as if it&amp;#39;s not connected. I verified the plug and connection. Unable to make it work"/>
  </r>
  <r>
    <s v="2021-05-12T07:35:20-07:00"/>
    <s v="112-2359966-8466655"/>
    <s v="DC50-0237"/>
    <x v="317"/>
    <s v="B08DCQ1X82"/>
    <s v="B08DCQ1X82"/>
    <s v="Degrees of Comfort Sherpa Weighted Blanket Throw for Adults | Dual-Sided Fuzzy Soft Sherpa &amp; Velvet Plush Fleece | Weighted Throw for One Person Use ("/>
    <n v="1"/>
    <s v="PCA1"/>
    <s v="CUSTOMER_DAMAGED"/>
    <s v="NOT_AS_DESCRIBED"/>
    <x v="0"/>
    <s v="LPNRRAR9460087"/>
    <m/>
  </r>
  <r>
    <s v="2021-05-12T07:32:51-07:00"/>
    <s v="111-1321365-6949010"/>
    <s v="DC50-0014"/>
    <x v="208"/>
    <s v="B07S2THCJ6"/>
    <s v="B07S2THCJ6"/>
    <s v="Degrees of Comfort Sherpa Weighted Throw Blanket for Adults | Dual-Sided Fuzzy Soft Sherpa &amp; Velvet Plush Fleece | Soft Weighted Blanket for One Perso"/>
    <n v="1"/>
    <s v="LAS2"/>
    <s v="CUSTOMER_DAMAGED"/>
    <s v="UNWANTED_ITEM"/>
    <x v="0"/>
    <s v="LPNRRBJ4797002"/>
    <m/>
  </r>
  <r>
    <s v="2021-05-12T07:22:05-07:00"/>
    <s v="114-9535249-7426600"/>
    <s v="AMFBA54-0106"/>
    <x v="198"/>
    <s v="B07W6XYQGC"/>
    <s v="B07W6XYQGC"/>
    <s v="Hyde Lane Sherpa Electric Throw Blanket | Premium Blush 60x70 Oversized Plush Heating Blanket | Extra Cozy &amp; Soft | 3 Heat Settings | Auto-Shutoff | M"/>
    <n v="1"/>
    <s v="LEX1"/>
    <s v="CUSTOMER_DAMAGED"/>
    <s v="UNWANTED_ITEM"/>
    <x v="0"/>
    <s v="LPNRRBH4286926"/>
    <m/>
  </r>
  <r>
    <s v="2021-05-12T07:06:49-07:00"/>
    <s v="111-0754306-8373837"/>
    <s v="DC51-0096"/>
    <x v="246"/>
    <s v="B07S58DSMH"/>
    <s v="B07S58DSMH"/>
    <s v="Degrees of Comfort Zoning Weighted Blanket Adults 2 Duvet Covers for Hot &amp; Cold Sleeper Advance Nano-Ceramic Beads Deliver Durability &amp; Silky Comfort"/>
    <n v="1"/>
    <s v="LUK7"/>
    <s v="DEFECTIVE"/>
    <s v="DAMAGED_BY_FC"/>
    <x v="0"/>
    <s v="LPNRRAY2557656"/>
    <s v="The zipper of one of the cover os damaged"/>
  </r>
  <r>
    <s v="2021-05-12T06:36:26-07:00"/>
    <s v="111-1664295-5585024"/>
    <s v="AMFBA40-0232"/>
    <x v="260"/>
    <s v="B08B9GV11D"/>
    <s v="B08B9GV11D"/>
    <s v="Illuminology Beige Blackout Window Curtain , Living Room Curtains 84 Inch Length , 42 Inches Width | 2 Pack Drapes for Bedroom with Grommet Top, Tripl"/>
    <n v="1"/>
    <s v="LEX1"/>
    <s v="SELLABLE"/>
    <s v="NOT_AS_DESCRIBED"/>
    <x v="1"/>
    <s v="LPNRRBI2907008"/>
    <m/>
  </r>
  <r>
    <s v="2021-05-12T06:19:16-07:00"/>
    <s v="114-1561946-1296201"/>
    <s v="DC51-0004"/>
    <x v="69"/>
    <s v="B07FGQSVS7"/>
    <s v="B07FGQSVS7"/>
    <s v="Degrees of Comfort Cooling Weighted Blanket Queen Size Bed, 1 x Cozyheat Warm Minky Plush, 1 x Coolmax Washable Removable Covers Included | Micro Glas"/>
    <n v="1"/>
    <s v="CVG2"/>
    <s v="CARRIER_DAMAGED"/>
    <s v="SWITCHEROO"/>
    <x v="2"/>
    <s v="LPNRRBF3750600"/>
    <m/>
  </r>
  <r>
    <s v="2021-05-12T05:43:59-07:00"/>
    <s v="114-9400898-2547449"/>
    <s v="AMFBA21-0062"/>
    <x v="318"/>
    <s v="B07SW1XL9W"/>
    <s v="B07SW1XL9W"/>
    <s v="Hyde Lane Pure 25 Momme Silk Pillowcase for Hair and Skin, 100% Natural Mulberry Silk with Hidden Zipper, 2 Pack (Queen 20x30 Natural White)"/>
    <n v="1"/>
    <s v="LEX2"/>
    <s v="CUSTOMER_DAMAGED"/>
    <s v="NO_REASON_GIVEN"/>
    <x v="0"/>
    <s v="LPNRRBH1843957"/>
    <m/>
  </r>
  <r>
    <s v="2021-05-12T05:07:17-07:00"/>
    <s v="111-5932629-5139422"/>
    <s v="DC51-0263"/>
    <x v="319"/>
    <s v="B08FCXMSMN"/>
    <s v="B08FCXMSMN"/>
    <s v="DEGREES OF COMFORT Reversible Sherpa King Blanket for Bed - Warm Fuzzy Sherpa &amp; Soft Plush Fleece, Bed Winter Blankets for Couch Bed Camping | 4 Sizes"/>
    <n v="1"/>
    <s v="IND8"/>
    <s v="SELLABLE"/>
    <s v="NOT_AS_DESCRIBED"/>
    <x v="1"/>
    <s v="LPNN881120603"/>
    <m/>
  </r>
  <r>
    <s v="2021-05-12T04:28:01-07:00"/>
    <s v="112-3826179-2481011"/>
    <s v="DC54-0055"/>
    <x v="13"/>
    <s v="B07W4SGHS8"/>
    <s v="B07W4SGHS8"/>
    <s v="Degrees of Comfort [Advanced Dual Control Electric Blanket Queen Size W/Auto Shut Off | Heated Throw for Bed &amp; Living Room | Machine Washable | UL Cer"/>
    <n v="1"/>
    <s v="CVG2"/>
    <s v="SELLABLE"/>
    <s v="UNDELIVERABLE_UNKNOWN"/>
    <x v="2"/>
    <s v="LPNRRBF8090795"/>
    <m/>
  </r>
  <r>
    <s v="2021-05-12T03:27:24-07:00"/>
    <s v="114-5655050-9671410"/>
    <s v="DC54-0301"/>
    <x v="212"/>
    <s v="B08HVWPJG7"/>
    <s v="B08HVWPJG7"/>
    <s v="Degrees of Comfort Heated Blanket with Foot Pocket Blue 60x70 | Electric Throw Snuggie for Office or Home | 3 Heat Setting with Auto Shut Off | 6ft Po"/>
    <n v="1"/>
    <s v="OAK7"/>
    <s v="CUSTOMER_DAMAGED"/>
    <s v="NOT_AS_DESCRIBED"/>
    <x v="0"/>
    <s v="LPNPM315460904"/>
    <m/>
  </r>
  <r>
    <s v="2021-05-12T03:26:32-07:00"/>
    <s v="113-3141084-3233052"/>
    <s v="DC50-0222"/>
    <x v="3"/>
    <s v="B08DCFDCQT"/>
    <s v="B08DCFDCQT"/>
    <s v="Degrees of Comfort Sherpa Weighted Blanket Throw for Adults | Dual-Sided Fuzzy Soft Sherpa &amp; Velvet Plush Fleece | Weighted Throw for One Person Use,"/>
    <n v="1"/>
    <s v="LAS2"/>
    <s v="SELLABLE"/>
    <s v="UNWANTED_ITEM"/>
    <x v="1"/>
    <s v="LPNRRBJ5050645"/>
    <m/>
  </r>
  <r>
    <s v="2021-05-12T03:24:19-07:00"/>
    <s v="113-2624754-6401821"/>
    <s v="AMFBA40-0193"/>
    <x v="43"/>
    <s v="B082M24G41"/>
    <s v="B082M24G41"/>
    <s v="Rustic Modern Curtains for Living Room | Farmhouse Bedroom Window Treatment | Grasscloth Faux Linen | Room Darkening Grommet Top Decor | Off/White 40x"/>
    <n v="1"/>
    <s v="TUS2"/>
    <s v="SELLABLE"/>
    <s v="NOT_AS_DESCRIBED"/>
    <x v="1"/>
    <s v="LPNRRBE2648576"/>
    <m/>
  </r>
  <r>
    <s v="2021-05-12T03:15:22-07:00"/>
    <s v="111-4006622-3958663"/>
    <s v="AMFBA40-0238"/>
    <x v="114"/>
    <s v="B08B9GTZZ3"/>
    <s v="B08B9GTZZ3"/>
    <s v="Illuminology Light Brown Blackout Window Curtain , Living Room Curtains 84 Inch Length , 42 Inches Width | 2 Pack Drapes for Bedroom with Grommet Top,"/>
    <n v="1"/>
    <s v="MEM3"/>
    <s v="SELLABLE"/>
    <s v="UNWANTED_ITEM"/>
    <x v="1"/>
    <s v="LPNN893399051"/>
    <s v="Color did not match at all. Did not open."/>
  </r>
  <r>
    <s v="2021-05-12T02:37:13-07:00"/>
    <s v="111-1094268-7363446"/>
    <s v="AMFBA40-0193"/>
    <x v="43"/>
    <s v="B082M24G41"/>
    <s v="B082M24G41"/>
    <s v="Rustic Modern Curtains for Living Room | Farmhouse Bedroom Window Treatment | Grasscloth Faux Linen | Room Darkening Grommet Top Decor | Off/White 40x"/>
    <n v="1"/>
    <s v="OAK7"/>
    <s v="SELLABLE"/>
    <s v="ORDERED_WRONG_ITEM"/>
    <x v="1"/>
    <s v="LPNPM361404515"/>
    <s v="Wrong size"/>
  </r>
  <r>
    <s v="2021-05-12T02:36:39-07:00"/>
    <s v="111-1094268-7363446"/>
    <s v="AMFBA40-0193"/>
    <x v="43"/>
    <s v="B082M24G41"/>
    <s v="B082M24G41"/>
    <s v="Rustic Modern Curtains for Living Room | Farmhouse Bedroom Window Treatment | Grasscloth Faux Linen | Room Darkening Grommet Top Decor | Off/White 40x"/>
    <n v="1"/>
    <s v="OAK7"/>
    <s v="SELLABLE"/>
    <s v="ORDERED_WRONG_ITEM"/>
    <x v="1"/>
    <s v="LPNPM361404514"/>
    <s v="Wrong size"/>
  </r>
  <r>
    <s v="2021-05-12T02:35:58-07:00"/>
    <s v="111-1094268-7363446"/>
    <s v="AMFBA40-0193"/>
    <x v="43"/>
    <s v="B082M24G41"/>
    <s v="B082M24G41"/>
    <s v="Rustic Modern Curtains for Living Room | Farmhouse Bedroom Window Treatment | Grasscloth Faux Linen | Room Darkening Grommet Top Decor | Off/White 40x"/>
    <n v="1"/>
    <s v="OAK7"/>
    <s v="SELLABLE"/>
    <s v="ORDERED_WRONG_ITEM"/>
    <x v="1"/>
    <s v="LPNPM361404513"/>
    <s v="Wrong size"/>
  </r>
  <r>
    <s v="2021-05-12T02:26:48-07:00"/>
    <s v="113-4865683-3658617"/>
    <s v="AMFBA20-0117"/>
    <x v="184"/>
    <s v="B07TNWNC4G"/>
    <s v="B07TNWNC4G"/>
    <s v="Hyde Lane 400 Thread Count 100% Cotton Queen Fitted Sheet Only | Hotel Collection Long Staple Cotton Sheets Luxury Sateen Weave | Fits Mattress Up to"/>
    <n v="1"/>
    <s v="TUS2"/>
    <s v="SELLABLE"/>
    <s v="UNWANTED_ITEM"/>
    <x v="1"/>
    <s v="LPNRRBE2408207"/>
    <m/>
  </r>
  <r>
    <s v="2021-05-12T02:13:08-07:00"/>
    <s v="111-1090598-6867452"/>
    <s v="AMFBA10-0004"/>
    <x v="68"/>
    <s v="B07TKPQ8XL"/>
    <s v="B07TKPQ8XL"/>
    <s v="Codi 100% Organic Eucalyptus Comforter Twin/XL Size | Cloud Lightweight Cooling Duvet for Night Sweats and Hot Sleepers in Summer | Softest, Breathabl"/>
    <n v="1"/>
    <s v="TUS1"/>
    <s v="CUSTOMER_DAMAGED"/>
    <s v="NOT_AS_DESCRIBED"/>
    <x v="0"/>
    <s v="LPNPM355845018"/>
    <m/>
  </r>
  <r>
    <s v="2021-05-12T01:29:24-07:00"/>
    <s v="113-5774964-0345843"/>
    <s v="AMFBA40-0262"/>
    <x v="229"/>
    <s v="B08B9RX9W4"/>
    <s v="B08B9RX9W4"/>
    <s v="Illuminology Grey Blackout Curtains for Bedroom, Bathroom, Livingroom, Dining, Nursery Room | 2 x Window Curtain Panels | 52 x 63 Inch Each Panel | Gr"/>
    <n v="1"/>
    <s v="MDW7"/>
    <s v="SELLABLE"/>
    <s v="UNWANTED_ITEM"/>
    <x v="1"/>
    <s v="LPNKL001648396"/>
    <m/>
  </r>
  <r>
    <s v="2021-05-12T01:17:40-07:00"/>
    <s v="113-7813363-4606659"/>
    <s v="AMFBA40-0267"/>
    <x v="320"/>
    <s v="B08BB2SPLJ"/>
    <s v="B08BB2SPLJ"/>
    <s v="Illuminology Beige Blackout Window Curtain , Living Room Curtains 84 Inch Length , 52 Inches Width | 2 Pack Drapes for Bedroom with Grommet Top, Tripl"/>
    <n v="1"/>
    <s v="MDW7"/>
    <s v="SELLABLE"/>
    <s v="UNWANTED_ITEM"/>
    <x v="1"/>
    <s v="LPNKL001648390"/>
    <m/>
  </r>
  <r>
    <s v="2021-05-11T23:52:32-07:00"/>
    <s v="113-4440851-3895456"/>
    <s v="DC50-0223"/>
    <x v="321"/>
    <s v="B08DCLQJ96"/>
    <s v="B08DCLQJ96"/>
    <s v="Degrees of Comfort Sherpa Weighted Blanket Throw for Adults | Dual-Sided Fuzzy Soft Sherpa &amp; Velvet Plush Fleece | Weighted Throw for One Person Use ("/>
    <n v="1"/>
    <s v="TUS1"/>
    <s v="SELLABLE"/>
    <s v="DEFECTIVE"/>
    <x v="1"/>
    <s v="LPNPM354010892"/>
    <s v="It’s leaking small sand-like substance."/>
  </r>
  <r>
    <s v="2021-05-11T23:27:46-07:00"/>
    <s v="112-1094227-0419450"/>
    <s v="AMFBA20-0165"/>
    <x v="87"/>
    <s v="B07TN1YTQV"/>
    <s v="B07TN1YTQV"/>
    <s v="Luxury 1000 Thread Count Cotton Sheets for Queen Size Bed | Sateen Soft Natural White Sheet Set with Deep Pocket, 4 Piece Bedsheets - Fitted, Flat &amp; 2"/>
    <n v="1"/>
    <s v="LAS2"/>
    <s v="CUSTOMER_DAMAGED"/>
    <s v="NOT_AS_DESCRIBED"/>
    <x v="0"/>
    <s v="LPNRRBJ4636847"/>
    <m/>
  </r>
  <r>
    <s v="2021-05-11T23:22:43-07:00"/>
    <s v="113-8432544-4093851"/>
    <s v="DC16-0443"/>
    <x v="189"/>
    <s v="B08FSY68TF"/>
    <s v="B08FSY68TF"/>
    <s v="Degrees of Comfort Waterproof Mattress Pad King Size Fitted 15'' Inch Deep Pocket | 100% Quilted Topper, Breathable Cooling Cover, 3M Scotchgard Stain"/>
    <n v="1"/>
    <s v="LEX1"/>
    <s v="CUSTOMER_DAMAGED"/>
    <s v="NOT_AS_DESCRIBED"/>
    <x v="0"/>
    <s v="LPNRRBH4286786"/>
    <m/>
  </r>
  <r>
    <s v="2021-05-11T23:10:59-07:00"/>
    <s v="114-0372888-5493044"/>
    <s v="DC51-0002"/>
    <x v="313"/>
    <s v="B07DXMBRQ4"/>
    <s v="B07DXMBRQ4"/>
    <s v="Degrees of Comfort Kids Weighted Blanket with Cover, 1 x Cozyheat Minky Plush, 1 x Coolmax Washable Covers Included | Micro Glass Beads Technology | 4"/>
    <n v="1"/>
    <s v="CVG2"/>
    <s v="SELLABLE"/>
    <s v="QUALITY_UNACCEPTABLE"/>
    <x v="1"/>
    <s v="LPNRRBE1922223"/>
    <m/>
  </r>
  <r>
    <s v="2021-05-11T22:41:18-07:00"/>
    <s v="111-7045136-7398615"/>
    <s v="AMFBA40-0194"/>
    <x v="6"/>
    <s v="B082LP2CX3"/>
    <s v="B082M24G41"/>
    <s v="Rustic Modern Curtains for Living Room | Farmhouse Bedroom Window Treatment | Grasscloth Faux Linen | Room Darkening Grommet Top Decor | Off/White 40x"/>
    <n v="1"/>
    <s v="LAS2"/>
    <s v="SELLABLE"/>
    <s v="SWITCHEROO"/>
    <x v="1"/>
    <s v="LPNRRBJ5038390"/>
    <s v="Received 40x84 size, however I ordered 40x95."/>
  </r>
  <r>
    <s v="2021-05-11T20:41:17-07:00"/>
    <s v="113-8274703-8407462"/>
    <s v="DC16-0080"/>
    <x v="72"/>
    <s v="B07R63H7CQ"/>
    <s v="B07R63H7CQ"/>
    <s v="Degrees of Comfort Waterproof Mattress Encasement Twin Size 9-12'' Inch Deep Pocket | Zippered Design with Cotton Cover, 3M Scotchgard Stain Resistant"/>
    <n v="1"/>
    <s v="LEX1"/>
    <s v="DEFECTIVE"/>
    <s v="DEFECTIVE"/>
    <x v="0"/>
    <s v="LPNRRBI2177229"/>
    <s v="Stitching is very weak"/>
  </r>
  <r>
    <s v="2021-05-11T19:55:07-07:00"/>
    <s v="112-3598472-9033065"/>
    <s v="DC50-0222"/>
    <x v="3"/>
    <s v="B08DCFDCQT"/>
    <s v="B08DCFDCQT"/>
    <s v="Degrees of Comfort Sherpa Weighted Blanket Throw for Adults | Dual-Sided Fuzzy Soft Sherpa &amp; Velvet Plush Fleece | Weighted Throw for One Person Use,"/>
    <n v="1"/>
    <s v="LEX1"/>
    <s v="CUSTOMER_DAMAGED"/>
    <s v="UNWANTED_ITEM"/>
    <x v="0"/>
    <s v="LPNRRBI2898785"/>
    <m/>
  </r>
  <r>
    <s v="2021-05-11T19:48:57-07:00"/>
    <s v="111-4207355-9638610"/>
    <s v="AMFBA40-0188"/>
    <x v="75"/>
    <s v="B082LPFR3X"/>
    <s v="B082LPFR3X"/>
    <s v="Rustic Modern Curtains for Living Room | Farmhouse Bedroom Window Treatment | Grasscloth Faux Linen | Room Darkening Grommet Top Decor | Yellow/Ivory"/>
    <n v="1"/>
    <s v="LAS2"/>
    <s v="SELLABLE"/>
    <s v="DEFECTIVE"/>
    <x v="1"/>
    <s v="LPNRRBI9625990"/>
    <m/>
  </r>
  <r>
    <s v="2021-05-11T19:48:57-07:00"/>
    <s v="111-4207355-9638610"/>
    <s v="AMFBA40-0188"/>
    <x v="75"/>
    <s v="B082LPFR3X"/>
    <s v="B082LPFR3X"/>
    <s v="Rustic Modern Curtains for Living Room | Farmhouse Bedroom Window Treatment | Grasscloth Faux Linen | Room Darkening Grommet Top Decor | Yellow/Ivory"/>
    <n v="1"/>
    <s v="LAS2"/>
    <s v="SELLABLE"/>
    <s v="DEFECTIVE"/>
    <x v="1"/>
    <s v="LPNRRBI9625989"/>
    <m/>
  </r>
  <r>
    <s v="2021-05-11T19:35:57-07:00"/>
    <s v="111-5763901-4603418"/>
    <s v="AMFBA40-0188"/>
    <x v="75"/>
    <s v="B082LPFR3X"/>
    <s v="B082LPFR3X"/>
    <s v="Rustic Modern Curtains for Living Room | Farmhouse Bedroom Window Treatment | Grasscloth Faux Linen | Room Darkening Grommet Top Decor | Yellow/Ivory"/>
    <n v="1"/>
    <s v="LAS2"/>
    <s v="CUSTOMER_DAMAGED"/>
    <s v="DEFECTIVE"/>
    <x v="0"/>
    <s v="LPNRRBJ4196796"/>
    <m/>
  </r>
  <r>
    <s v="2021-05-11T19:23:18-07:00"/>
    <s v="112-5943954-1438630"/>
    <s v="DC54-0092"/>
    <x v="107"/>
    <s v="B07WC5N7TN"/>
    <s v="B07WC5N7TN"/>
    <s v="Microplush Electric Blanket with Foot Pocket Grey 50x62 | Heated Lap Throw for Home or Office - Keeps Toes Toasty | 3 Heat Settings with Auto Shut Off"/>
    <n v="1"/>
    <s v="LAS2"/>
    <s v="CUSTOMER_DAMAGED"/>
    <s v="DEFECTIVE"/>
    <x v="0"/>
    <s v="LPNRRBJ5269533"/>
    <m/>
  </r>
  <r>
    <s v="2021-05-11T18:48:11-07:00"/>
    <s v="111-5894848-9618655"/>
    <s v="DC16-0084"/>
    <x v="116"/>
    <s v="B07R75WDVY"/>
    <s v="B07R75WDVY"/>
    <s v="Degrees of Comfort Waterproof Mattress Encasement King Size 9-12'' Inch Deep Pocket | Zipper Design w/ Cotton Cover, 3M Scotchgard Stain Resistant | B"/>
    <n v="1"/>
    <s v="LEX1"/>
    <s v="SELLABLE"/>
    <s v="UNWANTED_ITEM"/>
    <x v="1"/>
    <s v="LPNRRBI2718966"/>
    <m/>
  </r>
  <r>
    <s v="2021-05-11T18:06:31-07:00"/>
    <s v="111-8085475-1102628"/>
    <s v="LAF02-1087"/>
    <x v="322"/>
    <s v="B083W11XQ5"/>
    <s v="B083W11XQ5"/>
    <s v="INK+IVY Womens Pajama Sets Shorts Cami, Silky Satin Lingerie for Women, White, XL"/>
    <n v="1"/>
    <s v="OKC9"/>
    <s v="SELLABLE"/>
    <s v="DEFECTIVE"/>
    <x v="1"/>
    <s v="LPNRRAX7919735"/>
    <m/>
  </r>
  <r>
    <s v="2021-05-11T17:14:59-07:00"/>
    <s v="113-4691062-6135440"/>
    <s v="DC54-0054"/>
    <x v="52"/>
    <s v="B07WC5SK6B"/>
    <s v="B07WC5SK6B"/>
    <s v="Degrees of Comfort [Advanced Full Size Electric Blanket with Auto Shut Off | Microplush Heated Blanket for Bed &amp; Living Room | Single Controller | UL"/>
    <n v="1"/>
    <s v="LAS2"/>
    <s v="DEFECTIVE"/>
    <s v="DEFECTIVE"/>
    <x v="0"/>
    <s v="LPNRRBI9862440"/>
    <s v="Won&amp;#39;t heat up"/>
  </r>
  <r>
    <s v="2021-05-11T17:02:00-07:00"/>
    <s v="114-6939320-1576213"/>
    <s v="DC51-0239"/>
    <x v="39"/>
    <s v="B089JDZT2B"/>
    <s v="B089JDZT2B"/>
    <s v="Degrees Of Comfort Cooling Weighted Blanket for Adults Kids - Even Weight Distribution with Premium Glass Beads, Heavy Blankets for One Person Use (10"/>
    <n v="1"/>
    <s v="OAK7"/>
    <s v="SELLABLE"/>
    <s v="UNWANTED_ITEM"/>
    <x v="1"/>
    <s v="LPNPM251118565"/>
    <m/>
  </r>
  <r>
    <s v="2021-05-11T16:19:40-07:00"/>
    <s v="111-3370997-1132200"/>
    <s v="AMFBA20-0165"/>
    <x v="87"/>
    <s v="B07TN1YTQV"/>
    <s v="B07TN1YTQV"/>
    <s v="Hyde Lane 1000 Thread Count Luxury Cotton Bed Sheets | 4 Piece Queen Bed Sheet Set - Fitted, Flat Sheet &amp; Pillowcases | Deep Pocket Stretches Up to 20"/>
    <n v="1"/>
    <s v="MCO6"/>
    <s v="CUSTOMER_DAMAGED"/>
    <s v="NOT_AS_DESCRIBED"/>
    <x v="2"/>
    <s v="LPNPM308525620"/>
    <m/>
  </r>
  <r>
    <s v="2021-05-11T16:16:52-07:00"/>
    <s v="114-6066466-7001051"/>
    <s v="AMFBA20-0173"/>
    <x v="323"/>
    <s v="B07TM11YK9"/>
    <s v="B07TM11YK9"/>
    <s v="Hyde Lane 1000 Thread Count Taupe California King Sheet Sets Deep Pocket | Sateen Soft Cotton Grown in India, 4 Piece Bed Sheets - Fitted, Flat &amp; 2 Pi"/>
    <n v="1"/>
    <s v="LAS2"/>
    <s v="CUSTOMER_DAMAGED"/>
    <s v="UNAUTHORIZED_PURCHASE"/>
    <x v="0"/>
    <s v="LPNRRBI9503572"/>
    <m/>
  </r>
  <r>
    <s v="2021-05-11T15:47:03-07:00"/>
    <s v="112-6358410-3824229"/>
    <s v="AMFBA54-0112"/>
    <x v="83"/>
    <s v="B07W95NY3Y"/>
    <s v="B07W95NY3Y"/>
    <s v="Hyde Lane Sherpa Electric Throw Blanket | Premium Wild Fox 60x70 Oversized Plush Heating Blanket | Extra Cozy &amp; Soft | 3 Heat Settings | Auto-Shutoff"/>
    <n v="1"/>
    <s v="LEX1"/>
    <s v="CUSTOMER_DAMAGED"/>
    <s v="DEFECTIVE"/>
    <x v="0"/>
    <s v="LPNRRBH8845666"/>
    <m/>
  </r>
  <r>
    <s v="2021-05-11T15:44:52-07:00"/>
    <s v="113-3990058-7993829"/>
    <s v="AMFBA40-0193"/>
    <x v="43"/>
    <s v="B082M24G41"/>
    <s v="B082M24G41"/>
    <s v="Rustic Modern Curtains for Living Room | Farmhouse Bedroom Window Treatment | Grasscloth Faux Linen | Room Darkening Grommet Top Decor | Off/White 40x"/>
    <n v="1"/>
    <s v="EWR7"/>
    <s v="SELLABLE"/>
    <s v="NOT_AS_DESCRIBED"/>
    <x v="1"/>
    <s v="LPNRRAV9599769"/>
    <m/>
  </r>
  <r>
    <s v="2021-05-11T13:55:57-07:00"/>
    <s v="112-8854321-8256251"/>
    <s v="DC51-0285"/>
    <x v="324"/>
    <s v="B08FCWBBFF"/>
    <s v="B08FCWBBFF"/>
    <s v="DEGREES OF COMFORT Reversible Sherpa Twin Blanket for Bed - Warm Fuzzy Sherpa &amp; Soft Plush Fleece | Bed Throw Blanket for Couch Bed Camping 4 Sizes 10"/>
    <n v="1"/>
    <s v="LAS2"/>
    <s v="SELLABLE"/>
    <s v="FOUND_BETTER_PRICE"/>
    <x v="1"/>
    <s v="LPNRRBI9862314"/>
    <m/>
  </r>
  <r>
    <s v="2021-05-11T12:35:20-07:00"/>
    <s v="111-7177721-5084238"/>
    <s v="AMFBA40-0194"/>
    <x v="6"/>
    <s v="B082LP2CX3"/>
    <s v="B082LP2CX3"/>
    <s v="Rustic Modern Curtains for Living Room | Farmhouse Bedroom Window Treatment | Grasscloth Faux Linen | Room Darkening Grommet Top Decor | Off/White 40x"/>
    <n v="1"/>
    <s v="IND8"/>
    <s v="CUSTOMER_DAMAGED"/>
    <s v="UNWANTED_ITEM"/>
    <x v="0"/>
    <s v="LPNPM306284824"/>
    <m/>
  </r>
  <r>
    <s v="2021-05-11T11:41:50-07:00"/>
    <s v="113-8963825-9019458"/>
    <s v="DC55-0296"/>
    <x v="308"/>
    <s v="B08HW7QKLF"/>
    <s v="B08HW7QKLF"/>
    <s v="Degrees of Comfort Twin XL Heated Mattress Pad | Zone Heating Electric Bed Warmer W/Auto Shut Off | Fit Up to 15 Inch | 12.5ft Long Cord - 39x80 Inch,"/>
    <n v="1"/>
    <s v="LAS2"/>
    <s v="CUSTOMER_DAMAGED"/>
    <s v="UNWANTED_ITEM"/>
    <x v="0"/>
    <s v="LPNRRBJ4880153"/>
    <m/>
  </r>
  <r>
    <s v="2021-05-11T11:13:09-07:00"/>
    <s v="114-7126975-5150628"/>
    <s v="DC54-0336"/>
    <x v="325"/>
    <s v="B08J66YQJL"/>
    <s v="B08J66YQJL"/>
    <s v="Degrees of Comfort Sherpa Soft Dual Control Electric Blanket King Size, Heating Blankets | Washable | 1-10 Hour Automatic Shut Off | Double Zone, 20 H"/>
    <n v="1"/>
    <s v="TUS1"/>
    <s v="DEFECTIVE"/>
    <s v="DEFECTIVE"/>
    <x v="0"/>
    <s v="LPNPM355520716"/>
    <s v="Item was thrown in box / not folded - no plastic cover at all"/>
  </r>
  <r>
    <s v="2021-05-11T10:58:21-07:00"/>
    <s v="112-2721487-6643409"/>
    <s v="DC55-0073"/>
    <x v="8"/>
    <s v="B07W82BXVX"/>
    <s v="B07W82BXVX"/>
    <s v="Degrees Of Comfort Dual Control California King Heated Mattress Pad | Electric Bed Warmer W/ Adjustable Zone Heating | Fit Up to 15 Inch | 12.5ft Long"/>
    <n v="1"/>
    <s v="CVG2"/>
    <s v="DEFECTIVE"/>
    <s v="DEFECTIVE"/>
    <x v="0"/>
    <s v="LPNRRBF8255219"/>
    <s v="Does not work / defective"/>
  </r>
  <r>
    <s v="2021-05-11T09:57:32-07:00"/>
    <s v="113-0135288-3408215"/>
    <s v="DC54-0064"/>
    <x v="23"/>
    <s v="B07W6Y1RLH"/>
    <s v="B07W6Y1RLH"/>
    <s v="Degrees of Comfort [Advanced Dual Control Electric Blanket King Size W/Auto Shut Off | Heated Throw for Bed &amp; Living Room | Machine Washable | UL Cert"/>
    <n v="1"/>
    <s v="LEX2"/>
    <s v="SELLABLE"/>
    <s v="UNDELIVERABLE_UNKNOWN"/>
    <x v="1"/>
    <s v="LPNRRBH2582627"/>
    <m/>
  </r>
  <r>
    <s v="2021-05-11T09:47:03-07:00"/>
    <s v="113-7142648-3612237"/>
    <s v="AMFBA40-0237"/>
    <x v="303"/>
    <s v="B08B9NYPYP"/>
    <s v="B08B9NYPYP"/>
    <s v="Illuminology Light Brown Blackout Curtains for Bedroom, Bathroom, Livingroom, Dining, Nursery Room | 2 x Window Curtain Panels | 42 x 63 Inch Each Pan"/>
    <n v="1"/>
    <s v="MEM3"/>
    <s v="CUSTOMER_DAMAGED"/>
    <s v="UNAUTHORIZED_PURCHASE"/>
    <x v="0"/>
    <s v="LPNN889391868"/>
    <m/>
  </r>
  <r>
    <s v="2021-05-11T09:44:58-07:00"/>
    <s v="114-2116944-3621840"/>
    <s v="AMFBA40-0187"/>
    <x v="12"/>
    <s v="B082LRNF5J"/>
    <s v="B082LRNF5J"/>
    <s v="Rustic Modern Curtains for Living Room | Farmhouse Bedroom Window Treatment | Grasscloth Faux Linen | Room Darkening Grommet Top Decor | Yellow/Ivory"/>
    <n v="1"/>
    <s v="LEX2"/>
    <s v="SELLABLE"/>
    <s v="SWITCHEROO"/>
    <x v="1"/>
    <s v="LPNN892080802"/>
    <s v="Curtains - 3 wrong color, 1 wrong size"/>
  </r>
  <r>
    <s v="2021-05-11T09:44:58-07:00"/>
    <s v="114-2116944-3621840"/>
    <s v="AMFBA40-0187"/>
    <x v="12"/>
    <s v="B082LRNF5J"/>
    <s v="B082LRNF5J"/>
    <s v="Rustic Modern Curtains for Living Room | Farmhouse Bedroom Window Treatment | Grasscloth Faux Linen | Room Darkening Grommet Top Decor | Yellow/Ivory"/>
    <n v="1"/>
    <s v="LEX2"/>
    <s v="SELLABLE"/>
    <s v="SWITCHEROO"/>
    <x v="1"/>
    <s v="LPNN892080801"/>
    <s v="Curtains - 3 wrong color, 1 wrong size"/>
  </r>
  <r>
    <s v="2021-05-11T09:24:23-07:00"/>
    <s v="114-4935041-9019442"/>
    <s v="AMFBA10-0006"/>
    <x v="132"/>
    <s v="B07TKP9MK8"/>
    <s v="B07TKP9MK8"/>
    <s v="Codi 100% Organic Eucalyptus Comforter King/Calking Size | Cloud Lightweight Cooling Duvet for Night Sweats and Hot Sleepers in Summer | Softest, Brea"/>
    <n v="1"/>
    <s v="TUS1"/>
    <s v="DEFECTIVE"/>
    <s v="NOT_AS_DESCRIBED"/>
    <x v="0"/>
    <s v="LPNPM346088568"/>
    <s v="The comforter does not fit a king sized bed. It is too short on every side. It just covers the top and barely goes over the sides at all."/>
  </r>
  <r>
    <s v="2021-05-11T09:03:29-07:00"/>
    <s v="114-8801849-8416226"/>
    <s v="DC55-0071"/>
    <x v="7"/>
    <s v="B07W4SGTCF"/>
    <s v="B07W4SGTCF"/>
    <s v="Degrees of Comfort Dual Control Heated Mattress Pad Queen Size | Zone Heating Electric Bed Warmer W/ Auto Shut Off | Fit Up to 15 Inch | 12.5ft Long C"/>
    <n v="1"/>
    <s v="TUS1"/>
    <s v="DEFECTIVE"/>
    <s v="DEFECTIVE"/>
    <x v="0"/>
    <s v="LPNPM347771078"/>
    <s v="Doesn&amp;#39;t heat the whole mattress pad"/>
  </r>
  <r>
    <s v="2021-05-11T08:42:50-07:00"/>
    <s v="114-1397282-8723407"/>
    <s v="DC54-0289"/>
    <x v="134"/>
    <s v="B08HW67N11"/>
    <s v="B08HW67N11"/>
    <s v="Degrees of Comfort [Advanced California King Electric Blanket with Dual Controls &amp; Auto Shut Off | Heated Throw for Bed &amp; Living Room | Machine Washab"/>
    <n v="1"/>
    <s v="TUS1"/>
    <s v="CUSTOMER_DAMAGED"/>
    <s v="DEFECTIVE"/>
    <x v="0"/>
    <s v="LPNPM347495403"/>
    <m/>
  </r>
  <r>
    <s v="2021-05-11T08:40:56-07:00"/>
    <s v="111-5367010-2444255"/>
    <s v="AMFBA40-0228"/>
    <x v="326"/>
    <s v="B08BB1BWBY"/>
    <s v="B08BB1BWBY"/>
    <s v="Illuminology Black Blackout Curtains for Bedroom, Bathroom, Livingroom, Dining, Nursery Room | 2 x Window Curtain Panels | 42 x 63 Inch Each Panel | G"/>
    <n v="1"/>
    <s v="MEM3"/>
    <s v="CUSTOMER_DAMAGED"/>
    <s v="UNWANTED_ITEM"/>
    <x v="0"/>
    <s v="LPNN905390001"/>
    <m/>
  </r>
  <r>
    <s v="2021-05-11T08:34:44-07:00"/>
    <s v="112-9048348-6145040"/>
    <s v="DC20-0437"/>
    <x v="327"/>
    <s v="B08BBJBG5F"/>
    <s v="B08BBJBG5F"/>
    <s v="White Fitted Sheets Queen Size Bed | Deep Pocket Bottom Sheet Only | Cozy Soft Brushed 1800 Microfiber with Elastic Cover Mattress Size Up to 18&quot;"/>
    <n v="1"/>
    <s v="CVG2"/>
    <s v="SELLABLE"/>
    <s v="UNDELIVERABLE_REFUSED"/>
    <x v="1"/>
    <s v="LPNRRBF3682838"/>
    <m/>
  </r>
  <r>
    <s v="2021-05-11T08:33:54-07:00"/>
    <s v="111-2616069-0236265"/>
    <s v="DC54-0094"/>
    <x v="56"/>
    <s v="B07WC46VQ2"/>
    <s v="B07WC46VQ2"/>
    <s v="Microplush Electric Blanket with Foot Pocket Brown 50x62 | Heated Lap Throw for Home or Office - Keeps Toes Toasty | 3 Heat Settings with Auto Shut Of"/>
    <n v="1"/>
    <s v="LEX1"/>
    <s v="DEFECTIVE"/>
    <s v="DEFECTIVE"/>
    <x v="0"/>
    <s v="LPNRRBH4251568"/>
    <s v="Within 15 minutes of plugging in and turning on the item goes into error mode. I have tried unplugging and replugging and it does the same exact thing."/>
  </r>
  <r>
    <s v="2021-05-11T08:33:45-07:00"/>
    <s v="114-0275502-6699465"/>
    <s v="DC55-0072"/>
    <x v="21"/>
    <s v="B07W82BNPT"/>
    <s v="B07W82BNPT"/>
    <s v="Degrees Of Comfort Dual Control Heated Mattress Pad King Size | Electric Bed Warmer W/ Adjustable Zone Heating | Fit Up to 15 Inch | 12.5ft Long Cord"/>
    <n v="1"/>
    <s v="TUS1"/>
    <s v="CUSTOMER_DAMAGED"/>
    <s v="ORDERED_WRONG_ITEM"/>
    <x v="0"/>
    <s v="LPNPM346128550"/>
    <m/>
  </r>
  <r>
    <s v="2021-05-11T07:13:20-07:00"/>
    <s v="114-2123277-2099440"/>
    <s v="AMFBA40-0194"/>
    <x v="6"/>
    <s v="B082LP2CX3"/>
    <s v="B082LP2CX3"/>
    <s v="Rustic Modern Curtains for Living Room | Farmhouse Bedroom Window Treatment | Grasscloth Faux Linen | Room Darkening Grommet Top Decor | Off/White 40x"/>
    <n v="1"/>
    <s v="LAS2"/>
    <s v="SELLABLE"/>
    <s v="SWITCHEROO"/>
    <x v="1"/>
    <s v="LPNRRBI9670117"/>
    <s v="I received two 40&amp;#34;x 84&amp;#34; curtains instead of two 40&amp;#34;x 95&amp;#34;"/>
  </r>
  <r>
    <s v="2021-05-11T07:13:20-07:00"/>
    <s v="114-2123277-2099440"/>
    <s v="AMFBA40-0194"/>
    <x v="6"/>
    <s v="B082LP2CX3"/>
    <s v="B082LP2CX3"/>
    <s v="Rustic Modern Curtains for Living Room | Farmhouse Bedroom Window Treatment | Grasscloth Faux Linen | Room Darkening Grommet Top Decor | Off/White 40x"/>
    <n v="1"/>
    <s v="LAS2"/>
    <s v="SELLABLE"/>
    <s v="SWITCHEROO"/>
    <x v="1"/>
    <s v="LPNRRBI9670116"/>
    <s v="I received two 40&amp;#34;x 84&amp;#34; curtains instead of two 40&amp;#34;x 95&amp;#34;"/>
  </r>
  <r>
    <s v="2021-05-11T07:12:24-07:00"/>
    <s v="113-3599414-5951438"/>
    <s v="DC54-0058"/>
    <x v="218"/>
    <s v="B07W829F3F"/>
    <s v="B07W829F3F"/>
    <s v="Degrees Of Comfort [Advanced] Full Size Electric Blanket with Auto Shut Off | Microplush Heated Blanket for Bed &amp; Living Room | Single Controller | UL"/>
    <n v="1"/>
    <s v="GSP1"/>
    <s v="SELLABLE"/>
    <s v="UNDELIVERABLE_UNKNOWN"/>
    <x v="1"/>
    <s v="LPNRRAX9066471"/>
    <m/>
  </r>
  <r>
    <s v="2021-05-11T07:11:20-07:00"/>
    <s v="114-1916525-7342600"/>
    <s v="AMFBA40-0194"/>
    <x v="6"/>
    <s v="B082LP2CX3"/>
    <s v="B082LP2CX3"/>
    <s v="Rustic Modern Curtains for Living Room | Farmhouse Bedroom Window Treatment | Grasscloth Faux Linen | Room Darkening Grommet Top Decor | Off/White 40x"/>
    <n v="1"/>
    <s v="LAS2"/>
    <s v="SELLABLE"/>
    <s v="SWITCHEROO"/>
    <x v="1"/>
    <s v="LPNRRBI9670115"/>
    <s v="Out of 4 orders of 95&amp;#34; long curtains I only received one that was the proper length, so I&amp;#39;m returning them all since I can&amp;#39;t use them at the shorter length and I would need 4 panels, not 2. Thank you."/>
  </r>
  <r>
    <s v="2021-05-11T07:10:23-07:00"/>
    <s v="114-7544959-7382631"/>
    <s v="AMFBA40-0194"/>
    <x v="6"/>
    <s v="B082LP2CX3"/>
    <s v="B082LP2CX3"/>
    <s v="Rustic Modern Curtains for Living Room | Farmhouse Bedroom Window Treatment | Grasscloth Faux Linen | Room Darkening Grommet Top Decor | Off/White 40x"/>
    <n v="1"/>
    <s v="LAS2"/>
    <s v="SELLABLE"/>
    <s v="SWITCHEROO"/>
    <x v="1"/>
    <s v="LPNRRBI9670114"/>
    <s v="Received 40x84 instead of the 40x95 size ordered."/>
  </r>
  <r>
    <s v="2021-05-11T07:09:39-07:00"/>
    <s v="112-9381029-1967443"/>
    <s v="AMFBA54-0111"/>
    <x v="173"/>
    <s v="B07WC65LTF"/>
    <s v="B07WC65LTF"/>
    <s v="Hyde Lane Sherpa Electric Throw Blanket | Premium Diamond Blush 60x70 Oversized Plush Heating Blanket | Extra Cozy &amp; Soft | 3 Heat Settings | Auto-Shu"/>
    <n v="1"/>
    <s v="LAS2"/>
    <s v="SELLABLE"/>
    <s v="NOT_AS_DESCRIBED"/>
    <x v="1"/>
    <s v="LPNRRBI9477733"/>
    <s v="Color not as shown"/>
  </r>
  <r>
    <s v="2021-05-11T07:09:20-07:00"/>
    <s v="114-4171732-8777823"/>
    <s v="AMFBA40-0194"/>
    <x v="6"/>
    <s v="B082LP2CX3"/>
    <s v="B082LP2CX3"/>
    <s v="Rustic Modern Curtains for Living Room | Farmhouse Bedroom Window Treatment | Grasscloth Faux Linen | Room Darkening Grommet Top Decor | Off/White 40x"/>
    <n v="1"/>
    <s v="LAS2"/>
    <s v="SELLABLE"/>
    <s v="SWITCHEROO"/>
    <x v="1"/>
    <s v="LPNRRBI9670113"/>
    <s v="This is the third one I&amp;#39;ve ordered for 40&amp;#34; x 95&amp;#34; and received 40&amp;#34; x 84&amp;#34; instead."/>
  </r>
  <r>
    <s v="2021-05-11T07:05:16-07:00"/>
    <s v="114-0255172-3704255"/>
    <s v="AMFBA40-0193"/>
    <x v="43"/>
    <s v="B082M24G41"/>
    <s v="B082M24G41"/>
    <s v="Rustic Modern Curtains for Living Room | Farmhouse Bedroom Window Treatment | Grasscloth Faux Linen | Room Darkening Grommet Top Decor | Off/White 40x"/>
    <n v="1"/>
    <s v="LEX1"/>
    <s v="CUSTOMER_DAMAGED"/>
    <s v="NOT_AS_DESCRIBED"/>
    <x v="0"/>
    <s v="LPNRRBH5452624"/>
    <m/>
  </r>
  <r>
    <s v="2021-05-11T06:09:36-07:00"/>
    <s v="114-0865415-6073006"/>
    <s v="DC50-0014"/>
    <x v="208"/>
    <s v="B07S2THCJ6"/>
    <s v="B07S2THCJ6"/>
    <s v="Degrees of Comfort Sherpa Weighted Blanket Throw Dualed Sided Soft Cozy Fleece Thick Fuzzy Warm Bed Blanket for Twin Bed or Sofa | 50x60 Ivory 10 LBS"/>
    <n v="1"/>
    <s v="LEX1"/>
    <s v="CUSTOMER_DAMAGED"/>
    <s v="NOT_AS_DESCRIBED"/>
    <x v="0"/>
    <s v="LPNRRBH4878573"/>
    <m/>
  </r>
  <r>
    <s v="2021-05-11T06:07:50-07:00"/>
    <s v="114-5881198-5297062"/>
    <s v="AMFBA14-0337"/>
    <x v="71"/>
    <s v="B08R16M39D"/>
    <s v="B08R16M39D"/>
    <s v="Hyde Lane 3 Piece Reversible Full/Queen Size Quilt Set | 90x90 - Gray | Soft Microfiber Lightweight Coverlet Bed Spread | All Season | Bed Cover Quilt"/>
    <n v="1"/>
    <s v="CVG2"/>
    <s v="SELLABLE"/>
    <s v="UNDELIVERABLE_UNKNOWN"/>
    <x v="1"/>
    <s v="LPNRRBE2665779"/>
    <m/>
  </r>
  <r>
    <s v="2021-05-11T05:23:51-07:00"/>
    <s v="113-7874897-6350668"/>
    <s v="DC51-0035"/>
    <x v="66"/>
    <s v="B07S51CX9H"/>
    <s v="B07S51CX9H"/>
    <s v="Degrees Of Comfort Weighted Blanket Queen Size for Adults - Even Weight Distribution with Premium Glass Beads | Warm Heavy Blanket for One Person use"/>
    <n v="1"/>
    <s v="LUK7"/>
    <s v="CUSTOMER_DAMAGED"/>
    <s v="DEFECTIVE"/>
    <x v="0"/>
    <s v="LPNRRAY2428687"/>
    <m/>
  </r>
  <r>
    <s v="2021-05-11T02:56:24-07:00"/>
    <s v="112-0454451-4874633"/>
    <s v="DC16-0088"/>
    <x v="57"/>
    <s v="B07R4472G1"/>
    <s v="B07R4472G1"/>
    <s v="Degrees of Comfort Waterproof Mattress Encasement Full Size 13-15'' Inch Deep Pocket, Zippered Design with Cotton Cover, 3M Scotchgard Stain Resistant"/>
    <n v="1"/>
    <s v="LEX1"/>
    <s v="SELLABLE"/>
    <s v="UNWANTED_ITEM"/>
    <x v="1"/>
    <s v="LPNRRBI2387632"/>
    <s v="The item was delivered to a hub. Before driving to pick up, I found a better item. I do not need this anymore."/>
  </r>
  <r>
    <s v="2021-05-11T02:36:07-07:00"/>
    <s v="111-2378914-5941036"/>
    <s v="DC54-0067"/>
    <x v="61"/>
    <s v="B07W829NQH"/>
    <s v="B07W829NQH"/>
    <s v="Degrees of Comfort [Advanced Dual Control Electric Blanket Queen Size W/Auto Shut Off | Heated Throw for Bed &amp; Living Room | Machine Washable | UL Cer"/>
    <n v="1"/>
    <s v="TUS1"/>
    <s v="CUSTOMER_DAMAGED"/>
    <s v="UNWANTED_ITEM"/>
    <x v="0"/>
    <s v="LPNPM321022741"/>
    <m/>
  </r>
  <r>
    <s v="2021-05-11T02:24:54-07:00"/>
    <s v="114-9739170-2409058"/>
    <s v="DC54-0068"/>
    <x v="42"/>
    <s v="B07W4SGN9P"/>
    <s v="B07W4SGN9P"/>
    <s v="Degrees of Comfort [Advanced Dual Control Electric Blanket King Size W/Auto Shut Off | Heated Throw for Bed &amp; Living Room | Machine Washable | UL Cert"/>
    <n v="1"/>
    <s v="TUS1"/>
    <s v="CUSTOMER_DAMAGED"/>
    <s v="ORDERED_WRONG_ITEM"/>
    <x v="0"/>
    <s v="LPNPM346773692"/>
    <m/>
  </r>
  <r>
    <s v="2021-05-11T01:49:15-07:00"/>
    <s v="112-3493390-7893011"/>
    <s v="DC51-0005"/>
    <x v="89"/>
    <s v="B07DXCZG45"/>
    <s v="B07DXCZG45"/>
    <s v="Degrees Of Comfort Weighted Blanket Queen Size for Adults - Even Weight Distribution with Premium Glass Beads | Warm Heavy Blanket for One Person use"/>
    <n v="1"/>
    <s v="TUS1"/>
    <s v="CUSTOMER_DAMAGED"/>
    <s v="UNWANTED_ITEM"/>
    <x v="0"/>
    <s v="LPNPM347657445"/>
    <m/>
  </r>
  <r>
    <s v="2021-05-11T01:33:43-07:00"/>
    <s v="114-2557131-1762601"/>
    <s v="AMFBA20-0147"/>
    <x v="287"/>
    <s v="B07TKPM5N7"/>
    <s v="B07TKPM5N7"/>
    <s v="400TC Sateen Cotton Sheets Queen Set Paloma | 4 Piece Set - Fitted, Flat sheet &amp; Shams | Stretches Up to 14&quot; to Cover Most Mattress Sizes - Retains El"/>
    <n v="1"/>
    <s v="DPA7"/>
    <s v="SELLABLE"/>
    <s v="NOT_AS_DESCRIBED"/>
    <x v="2"/>
    <s v="LPNPM357347913"/>
    <s v="Color not as described"/>
  </r>
  <r>
    <s v="2021-05-11T01:29:51-07:00"/>
    <s v="113-8995252-2527411"/>
    <s v="AMFBA40-0193"/>
    <x v="43"/>
    <s v="B082M24G41"/>
    <s v="B082M24G41"/>
    <s v="Rustic Modern Curtains for Living Room | Farmhouse Bedroom Window Treatment | Grasscloth Faux Linen | Room Darkening Grommet Top Decor | Off/White 40x"/>
    <n v="1"/>
    <s v="LAS2"/>
    <s v="SELLABLE"/>
    <s v="NOT_AS_DESCRIBED"/>
    <x v="1"/>
    <s v="LPNRRBJ5249175"/>
    <s v="Looks different online."/>
  </r>
  <r>
    <s v="2021-05-11T01:29:51-07:00"/>
    <s v="113-8995252-2527411"/>
    <s v="AMFBA40-0193"/>
    <x v="43"/>
    <s v="B082M24G41"/>
    <s v="B082M24G41"/>
    <s v="Rustic Modern Curtains for Living Room | Farmhouse Bedroom Window Treatment | Grasscloth Faux Linen | Room Darkening Grommet Top Decor | Off/White 40x"/>
    <n v="1"/>
    <s v="LAS2"/>
    <s v="SELLABLE"/>
    <s v="NOT_AS_DESCRIBED"/>
    <x v="1"/>
    <s v="LPNRRBJ5249177"/>
    <s v="Looks different online."/>
  </r>
  <r>
    <s v="2021-05-11T01:29:51-07:00"/>
    <s v="113-8995252-2527411"/>
    <s v="AMFBA40-0193"/>
    <x v="43"/>
    <s v="B082M24G41"/>
    <s v="B082M24G41"/>
    <s v="Rustic Modern Curtains for Living Room | Farmhouse Bedroom Window Treatment | Grasscloth Faux Linen | Room Darkening Grommet Top Decor | Off/White 40x"/>
    <n v="1"/>
    <s v="LAS2"/>
    <s v="SELLABLE"/>
    <s v="NOT_AS_DESCRIBED"/>
    <x v="1"/>
    <s v="LPNRRBJ5249176"/>
    <s v="Looks different online."/>
  </r>
  <r>
    <s v="2021-05-11T01:29:51-07:00"/>
    <s v="113-8995252-2527411"/>
    <s v="AMFBA40-0193"/>
    <x v="43"/>
    <s v="B082M24G41"/>
    <s v="B082M24G41"/>
    <s v="Rustic Modern Curtains for Living Room | Farmhouse Bedroom Window Treatment | Grasscloth Faux Linen | Room Darkening Grommet Top Decor | Off/White 40x"/>
    <n v="1"/>
    <s v="LAS2"/>
    <s v="SELLABLE"/>
    <s v="NOT_AS_DESCRIBED"/>
    <x v="1"/>
    <s v="LPNRRBJ5249178"/>
    <s v="Looks different online."/>
  </r>
  <r>
    <s v="2021-05-10T23:44:00-07:00"/>
    <s v="111-8781013-3752240"/>
    <s v="DC55-0071"/>
    <x v="7"/>
    <s v="B07W4SGTCF"/>
    <s v="B07W4SGTCF"/>
    <s v="Degrees of Comfort Dual Control Heated Mattress Pad Queen Size | Zone Heating Electric Bed Warmer W/ Auto Shut Off | Fit Up to 15 Inch | 12.5ft Long C"/>
    <n v="1"/>
    <s v="LUK7"/>
    <s v="CUSTOMER_DAMAGED"/>
    <s v="NOT_AS_DESCRIBED"/>
    <x v="0"/>
    <s v="LPNRRAY2715027"/>
    <m/>
  </r>
  <r>
    <s v="2021-05-10T23:13:36-07:00"/>
    <s v="113-7160658-4893055"/>
    <s v="DC51-0003"/>
    <x v="76"/>
    <s v="B07DXP633F"/>
    <s v="B07DXP633F"/>
    <s v="Degrees Of Comfort Cooling Weighted Blanket with Removable Cover, Coolmax and Cozyheat Minky Plush Washable Covers Included | Weight Distribution Prem"/>
    <n v="1"/>
    <s v="LAS2"/>
    <s v="CUSTOMER_DAMAGED"/>
    <s v="UNWANTED_ITEM"/>
    <x v="0"/>
    <s v="LPNRRAW1753548"/>
    <m/>
  </r>
  <r>
    <s v="2021-05-10T22:55:24-07:00"/>
    <s v="112-5235912-8289029"/>
    <s v="DC54-0055"/>
    <x v="13"/>
    <s v="B07W4SGHS8"/>
    <s v="B07W4SGHS8"/>
    <s v="Degrees of Comfort [Advanced Dual Control Electric Blanket Queen Size W/Auto Shut Off | Heated Throw for Bed &amp; Living Room | Machine Washable | UL Cer"/>
    <n v="1"/>
    <s v="LUK7"/>
    <s v="DEFECTIVE"/>
    <s v="DEFECTIVE"/>
    <x v="0"/>
    <s v="LPNRRAY2344406"/>
    <s v="One controller shouts off during use ."/>
  </r>
  <r>
    <s v="2021-05-10T22:52:44-07:00"/>
    <s v="113-3488555-3734645"/>
    <s v="DC51-0180"/>
    <x v="328"/>
    <s v="B08FCX5PDD"/>
    <s v="B08FCX5PDD"/>
    <s v="DEGREES OF COMFORT Soft Blankets Queen Size Fleece Blanket - MicroVelour Velvet Fuzzy Plush | Warm Silky Soft Lightweight | 90x90 Brown"/>
    <n v="1"/>
    <s v="LAS2"/>
    <s v="CUSTOMER_DAMAGED"/>
    <s v="MISSED_ESTIMATED_DELIVERY"/>
    <x v="0"/>
    <s v="LPNRRBI9401053"/>
    <m/>
  </r>
  <r>
    <s v="2021-05-10T22:45:34-07:00"/>
    <s v="111-8264981-8130601"/>
    <s v="DC55-0072"/>
    <x v="21"/>
    <s v="B07W82BNPT"/>
    <s v="B07W82BNPT"/>
    <s v="Degrees Of Comfort Dual Control Heated Mattress Pad King Size | Electric Bed Warmer W/ Adjustable Zone Heating | Fit Up to 15 Inch | 12.5ft Long Cord"/>
    <n v="1"/>
    <s v="TUS1"/>
    <s v="DEFECTIVE"/>
    <s v="DEFECTIVE"/>
    <x v="0"/>
    <s v="LPNPM355539171"/>
    <s v="One of the controllers isn’t working"/>
  </r>
  <r>
    <s v="2021-05-10T21:04:23-07:00"/>
    <s v="112-5674078-1605839"/>
    <s v="DC50-0224"/>
    <x v="329"/>
    <s v="B08DCR376G"/>
    <s v="B08DCR376G"/>
    <s v="Degrees of Comfort Sherpa Weighted Blanket Throw for Adults | Dual-Sided Fuzzy Soft Sherpa &amp; Velvet Plush Fleece | Weighted Throw for One Person Use ("/>
    <n v="1"/>
    <s v="TUS1"/>
    <s v="CUSTOMER_DAMAGED"/>
    <s v="NOT_AS_DESCRIBED"/>
    <x v="0"/>
    <s v="LPNPM345894972"/>
    <m/>
  </r>
  <r>
    <s v="2021-05-10T20:51:46-07:00"/>
    <s v="111-5628671-5115429"/>
    <s v="AMFBA40-0237"/>
    <x v="303"/>
    <s v="B08B9NYPYP"/>
    <s v="B08B9NYPYP"/>
    <s v="Illuminology Light Brown Blackout Curtains for Bedroom, Bathroom, Livingroom, Dining, Nursery Room | 2 x Window Curtain Panels | 42 x 63 Inch Each Pan"/>
    <n v="1"/>
    <s v="LEX1"/>
    <s v="SELLABLE"/>
    <s v="UNWANTED_ITEM"/>
    <x v="1"/>
    <s v="LPNRRBH5188373"/>
    <m/>
  </r>
  <r>
    <s v="2021-05-10T20:51:46-07:00"/>
    <s v="111-5628671-5115429"/>
    <s v="AMFBA40-0237"/>
    <x v="303"/>
    <s v="B08B9NYPYP"/>
    <s v="B08B9NYPYP"/>
    <s v="Illuminology Light Brown Blackout Curtains for Bedroom, Bathroom, Livingroom, Dining, Nursery Room | 2 x Window Curtain Panels | 42 x 63 Inch Each Pan"/>
    <n v="1"/>
    <s v="LEX1"/>
    <s v="SELLABLE"/>
    <s v="UNWANTED_ITEM"/>
    <x v="1"/>
    <s v="LPNRRBH5188371"/>
    <m/>
  </r>
  <r>
    <s v="2021-05-10T20:51:46-07:00"/>
    <s v="111-5628671-5115429"/>
    <s v="AMFBA40-0237"/>
    <x v="303"/>
    <s v="B08B9NYPYP"/>
    <s v="B08B9NYPYP"/>
    <s v="Illuminology Light Brown Blackout Curtains for Bedroom, Bathroom, Livingroom, Dining, Nursery Room | 2 x Window Curtain Panels | 42 x 63 Inch Each Pan"/>
    <n v="1"/>
    <s v="LEX1"/>
    <s v="SELLABLE"/>
    <s v="UNWANTED_ITEM"/>
    <x v="1"/>
    <s v="LPNRRBH5188370"/>
    <m/>
  </r>
  <r>
    <s v="2021-05-10T20:51:46-07:00"/>
    <s v="111-5628671-5115429"/>
    <s v="AMFBA40-0237"/>
    <x v="303"/>
    <s v="B08B9NYPYP"/>
    <s v="B08B9NYPYP"/>
    <s v="Illuminology Light Brown Blackout Curtains for Bedroom, Bathroom, Livingroom, Dining, Nursery Room | 2 x Window Curtain Panels | 42 x 63 Inch Each Pan"/>
    <n v="1"/>
    <s v="LEX1"/>
    <s v="SELLABLE"/>
    <s v="UNWANTED_ITEM"/>
    <x v="1"/>
    <s v="LPNRRBH5188372"/>
    <m/>
  </r>
  <r>
    <s v="2021-05-10T20:41:57-07:00"/>
    <s v="112-6140191-5721000"/>
    <s v="DC16-0090"/>
    <x v="44"/>
    <s v="B07R447MB5"/>
    <s v="B07R447MB5"/>
    <s v="Degrees of Comfort Waterproof Mattress Encasement King Size 13-15'' Inch Deep Pocket | Zipper Design w/ Cotton Cover, 3M Scotchgard Stain Resistant |"/>
    <n v="1"/>
    <s v="LAS2"/>
    <s v="SELLABLE"/>
    <s v="UNDELIVERABLE_UNKNOWN"/>
    <x v="1"/>
    <s v="LPNRRBI7555099"/>
    <m/>
  </r>
  <r>
    <s v="2021-05-10T20:19:09-07:00"/>
    <s v="114-4388800-3753869"/>
    <s v="AMFBA54-0104"/>
    <x v="65"/>
    <s v="B07WC4LBHD"/>
    <s v="B07WC4LBHD"/>
    <s v="Hyde Lane Sherpa Electric Throw Blanket | Premium Beige 60x70 Oversized Plush Heating Blanket | Extra Cozy &amp; Soft | 3 Heat Settings | Auto-Shutoff | M"/>
    <n v="1"/>
    <s v="LAS2"/>
    <s v="DEFECTIVE"/>
    <s v="DEFECTIVE"/>
    <x v="0"/>
    <s v="LPNRRBI9631962"/>
    <s v="Remote control melted"/>
  </r>
  <r>
    <s v="2021-05-10T20:12:14-07:00"/>
    <s v="111-2813108-1353023"/>
    <s v="AMFBA40-0194"/>
    <x v="6"/>
    <s v="B082LP2CX3"/>
    <s v="B082LP2CX3"/>
    <s v="Rustic Modern Curtains for Living Room | Farmhouse Bedroom Window Treatment | Grasscloth Faux Linen | Room Darkening Grommet Top Decor | Off/White 40x"/>
    <n v="1"/>
    <s v="LAS2"/>
    <s v="CUSTOMER_DAMAGED"/>
    <s v="UNWANTED_ITEM"/>
    <x v="0"/>
    <s v="LPNRRBJ4390286"/>
    <m/>
  </r>
  <r>
    <s v="2021-05-10T20:09:26-07:00"/>
    <s v="112-2385044-5653821"/>
    <s v="AMFBA40-0193"/>
    <x v="43"/>
    <s v="B082M24G41"/>
    <s v="B082M24G41"/>
    <s v="Rustic Modern Curtains for Living Room | Farmhouse Bedroom Window Treatment | Grasscloth Faux Linen | Room Darkening Grommet Top Decor | Off/White 40x"/>
    <n v="1"/>
    <s v="OAK7"/>
    <s v="SELLABLE"/>
    <s v="NOT_AS_DESCRIBED"/>
    <x v="1"/>
    <s v="LPNPM256870834"/>
    <s v="Color is not off white, more like a brown"/>
  </r>
  <r>
    <s v="2021-05-10T20:07:03-07:00"/>
    <s v="111-0862023-6230632"/>
    <s v="DC54-0059"/>
    <x v="0"/>
    <s v="B07W95P8FS"/>
    <s v="B07W95P8FS"/>
    <s v="Degrees of Comfort [Advanced Dual Control Electric Blanket Queen Size W/Auto Shut Off | Heated Throw for Bed &amp; Living Room | Machine Washable | UL Cer"/>
    <n v="1"/>
    <s v="LAS2"/>
    <s v="DEFECTIVE"/>
    <s v="DEFECTIVE"/>
    <x v="0"/>
    <s v="LPNRRBI7652326"/>
    <s v="Error message occurs when turned on"/>
  </r>
  <r>
    <s v="2021-05-10T19:25:22-07:00"/>
    <s v="112-7518077-1364222"/>
    <s v="DC55-0071"/>
    <x v="7"/>
    <s v="B07W4SGTCF"/>
    <s v="B07W4SGTCF"/>
    <s v="Degrees of Comfort Dual Control Heated Mattress Pad Queen Size | Zone Heating Electric Bed Warmer W/ Auto Shut Off | Fit Up to 15 Inch | 12.5ft Long C"/>
    <n v="1"/>
    <s v="CVG2"/>
    <s v="SELLABLE"/>
    <s v="UNDELIVERABLE_UNKNOWN"/>
    <x v="1"/>
    <s v="LPNRRAY4688255"/>
    <m/>
  </r>
  <r>
    <s v="2021-05-10T17:58:21-07:00"/>
    <s v="113-1208266-4036262"/>
    <s v="DC16-0084"/>
    <x v="116"/>
    <s v="B07R75WDVY"/>
    <s v="B07R75WDVY"/>
    <s v="Degrees of Comfort Zippered King Size Bed Bug Mattress Cover/Protector | Waterproof, Breathable, Dust Mite Encasement W/Advance Zipper Flap Design - 3"/>
    <n v="1"/>
    <s v="MCO6"/>
    <s v="SELLABLE"/>
    <s v="DEFECTIVE"/>
    <x v="2"/>
    <s v="LPNPM308543420"/>
    <s v="Box was opened and cover was out of box."/>
  </r>
  <r>
    <s v="2021-05-10T17:07:12-07:00"/>
    <s v="113-4342995-0905009"/>
    <s v="DC16-0115"/>
    <x v="29"/>
    <s v="B07YM4RG5H"/>
    <s v="B07YM4RG5H"/>
    <s v="Degrees of Comfort Premium Waterproof Mattress Encasement Queen Size 15-18'' Inch Deep Pocket | Zippered Design with Cotton Cover, 3M Scotchgard Stain"/>
    <n v="1"/>
    <s v="LEX2"/>
    <s v="DEFECTIVE"/>
    <s v="DEFECTIVE"/>
    <x v="0"/>
    <s v="LPNRRBH2490991"/>
    <s v="Upon opening, I founda dead bed bug in this.encasement. An ecasement that was purchased to prevent bed bugs.  I cannot believe this is now in my house when I bought to prevent!"/>
  </r>
  <r>
    <s v="2021-05-10T16:35:38-07:00"/>
    <s v="114-5877359-1067439"/>
    <s v="DC54-0058"/>
    <x v="218"/>
    <s v="B07W829F3F"/>
    <s v="B07W829F3F"/>
    <s v="Degrees Of Comfort [Advanced] Full Size Electric Blanket with Auto Shut Off | Microplush Heated Blanket for Bed &amp; Living Room | Single Controller | UL"/>
    <n v="1"/>
    <s v="OAK7"/>
    <s v="CUSTOMER_DAMAGED"/>
    <s v="DEFECTIVE"/>
    <x v="0"/>
    <s v="LPNPM315459241"/>
    <m/>
  </r>
  <r>
    <s v="2021-05-10T15:50:28-07:00"/>
    <s v="112-5256567-8583422"/>
    <s v="DC51-0243"/>
    <x v="120"/>
    <s v="B089JFTYSH"/>
    <s v="B089JFTYSH"/>
    <s v="Degrees of Comfort Weighted Blanket Queen Size for Adults - Even Weight Distribution with Premium Glass Beads | Warm Heavy Blanket for One Person Use"/>
    <n v="1"/>
    <s v="LAS2"/>
    <s v="SELLABLE"/>
    <s v="ORDERED_WRONG_ITEM"/>
    <x v="2"/>
    <s v="LPNRRBJ4564376"/>
    <m/>
  </r>
  <r>
    <s v="2021-05-10T15:15:00-07:00"/>
    <s v="112-2223948-4784234"/>
    <s v="DC54-0067"/>
    <x v="61"/>
    <s v="B07W829NQH"/>
    <s v="B07W829NQH"/>
    <s v="Degrees of Comfort [Advanced Dual Control Electric Blanket Queen Size W/Auto Shut Off | Heated Throw for Bed &amp; Living Room | Machine Washable | UL Cer"/>
    <n v="1"/>
    <s v="LAS2"/>
    <s v="CUSTOMER_DAMAGED"/>
    <s v="UNWANTED_ITEM"/>
    <x v="0"/>
    <s v="LPNRRBI7189626"/>
    <m/>
  </r>
  <r>
    <s v="2021-05-10T14:42:01-07:00"/>
    <s v="111-7750013-2218640"/>
    <s v="DC21-0356"/>
    <x v="330"/>
    <s v="B089JHNGR2"/>
    <s v="B089JHNGR2"/>
    <s v="Satin Pillow Cases Standard Size Set of 2 | Satin Pillowcase for Hair and Skin | Navy, Pillow Covers, 20 x 26 Inch - Satin Weave Silky Comfort | Reduc"/>
    <n v="1"/>
    <s v="LAS2"/>
    <s v="SELLABLE"/>
    <s v="DEFECTIVE"/>
    <x v="1"/>
    <s v="LPNRRBI7625172"/>
    <s v="Sometimes good but some stained"/>
  </r>
  <r>
    <s v="2021-05-10T14:19:01-07:00"/>
    <s v="112-7319673-0304244"/>
    <s v="DC50-0023"/>
    <x v="331"/>
    <s v="B07S51GLSR"/>
    <s v="B07S51GLSR"/>
    <s v="Degrees of Comfort Sherpa Weighted Throw Blanket for Adults | Dual-Sided Fuzzy Soft Sherpa &amp; Velvet Plush Fleece | Soft Weighted Blanket for One Perso"/>
    <n v="1"/>
    <s v="TUS1"/>
    <s v="CUSTOMER_DAMAGED"/>
    <s v="UNWANTED_ITEM"/>
    <x v="2"/>
    <s v="LPNPM323775853"/>
    <m/>
  </r>
  <r>
    <s v="2021-05-10T13:58:53-07:00"/>
    <s v="114-6325105-0699436"/>
    <s v="AMFBA20-0287"/>
    <x v="332"/>
    <s v="B0882RWGZ6"/>
    <s v="B0882RWGZ6"/>
    <s v="Hyde Lane 500 Thread Count 100% Cotton Sheets for King Size Bed | Luxury Long Staple Cotton | Hotel Quality Soft Sateen Weave Deep Pocket Fits Mattres"/>
    <n v="1"/>
    <s v="PGA1"/>
    <s v="SELLABLE"/>
    <s v="UNDELIVERABLE_UNKNOWN"/>
    <x v="1"/>
    <s v="LPNPM355021283"/>
    <m/>
  </r>
  <r>
    <s v="2021-05-10T13:39:53-07:00"/>
    <s v="112-9312002-5577832"/>
    <s v="DC54-0298"/>
    <x v="310"/>
    <s v="B08HVZK2MZ"/>
    <s v="B08HVZK2MZ"/>
    <s v="Degrees of Comfort Heated Blanket with Foot Pocket Grey 60x70 | Electric Throw Snuggie for Office or Home | 3 Heat Setting with Auto Shut Off | 6ft Po"/>
    <n v="1"/>
    <s v="OAK7"/>
    <s v="DEFECTIVE"/>
    <s v="DEFECTIVE"/>
    <x v="0"/>
    <s v="LPNPM328370086"/>
    <s v="The blanket does not turn on and would go into error mode as soon as I set the remote down."/>
  </r>
  <r>
    <s v="2021-05-10T12:42:00-07:00"/>
    <s v="111-1735562-5940230"/>
    <s v="DC16-0089"/>
    <x v="97"/>
    <s v="B07R54RCBV"/>
    <s v="B07R54RCBV"/>
    <s v="Degrees of Comfort Waterproof Mattress Encasement Queen Size 13-15'' Inch Deep Pocket | Zippered Design with Cotton Cover, 3M Scotchgard Stain Resista"/>
    <n v="1"/>
    <s v="LEX1"/>
    <s v="CUSTOMER_DAMAGED"/>
    <s v="UNWANTED_ITEM"/>
    <x v="0"/>
    <s v="LPNRRBH5269086"/>
    <m/>
  </r>
  <r>
    <s v="2021-05-10T12:21:11-07:00"/>
    <s v="111-1308750-0849040"/>
    <s v="AMFBA10-0005"/>
    <x v="22"/>
    <s v="B07TJLWH3N"/>
    <s v="B07TJLWH3N"/>
    <s v="Codi 100% Organic Eucalyptus Comforter Queen/Full Size | Cloud Lightweight Cooling Duvet for Night Sweats and Hot Sleepers in Summer | Cool, Breathabl"/>
    <n v="1"/>
    <s v="LUK7"/>
    <s v="DEFECTIVE"/>
    <s v="NOT_AS_DESCRIBED"/>
    <x v="0"/>
    <s v="LPNRRAY2568053"/>
    <s v="Not organic. Awful synthetic material"/>
  </r>
  <r>
    <s v="2021-05-10T11:52:42-07:00"/>
    <s v="111-9405112-1529817"/>
    <s v="DC54-0068"/>
    <x v="42"/>
    <s v="B07W4SGN9P"/>
    <s v="B07W4SGN9P"/>
    <s v="Degrees of Comfort [Advanced Dual Control Electric Blanket King Size W/Auto Shut Off | Heated Throw for Bed &amp; Living Room | Machine Washable | UL Cert"/>
    <n v="1"/>
    <s v="LUK7"/>
    <s v="DEFECTIVE"/>
    <s v="DEFECTIVE"/>
    <x v="0"/>
    <s v="LPNRRAX0165108"/>
    <s v="One side of the blanket doesn’t work. Inplugged to reset and still not working"/>
  </r>
  <r>
    <s v="2021-05-10T11:41:04-07:00"/>
    <s v="113-8928069-8267436"/>
    <s v="AMFBA54-0109"/>
    <x v="333"/>
    <s v="B07W827T8B"/>
    <s v="B07W827T8B"/>
    <s v="Hyde Lane Sherpa Electric Throw Blanket | Premium Plaid Blue 60x70 Oversized Plush Heating Blanket | Extra Cozy &amp; Soft | 3 Heat Settings | Auto-Shutof"/>
    <n v="1"/>
    <s v="LEX2"/>
    <s v="CARRIER_DAMAGED"/>
    <s v="UNDELIVERABLE_UNKNOWN"/>
    <x v="2"/>
    <s v="LPNRRBH2768183"/>
    <m/>
  </r>
  <r>
    <s v="2021-05-10T11:39:15-07:00"/>
    <s v="112-9910476-8855403"/>
    <s v="AMFBA40-0188"/>
    <x v="75"/>
    <s v="B082LPFR3X"/>
    <s v="B082LPFR3X"/>
    <s v="Rustic Modern Curtains for Living Room | Farmhouse Bedroom Window Treatment | Grasscloth Faux Linen | Room Darkening Grommet Top Decor | Yellow/Ivory"/>
    <n v="1"/>
    <s v="LEX1"/>
    <s v="CUSTOMER_DAMAGED"/>
    <s v="NOT_AS_DESCRIBED"/>
    <x v="0"/>
    <s v="LPNRRBI2536495"/>
    <m/>
  </r>
  <r>
    <s v="2021-05-10T11:35:17-07:00"/>
    <s v="114-2510402-0491466"/>
    <s v="AMFBA54-0106"/>
    <x v="198"/>
    <s v="B07W6XYQGC"/>
    <s v="B07W6XYQGC"/>
    <s v="Hyde Lane Sherpa Electric Throw Blanket | Premium Blush 60x70 Oversized Plush Heating Blanket | Extra Cozy &amp; Soft | 3 Heat Settings | Auto-Shutoff | M"/>
    <n v="1"/>
    <s v="PGA1"/>
    <s v="SELLABLE"/>
    <s v="UNDELIVERABLE_REFUSED"/>
    <x v="1"/>
    <s v="LPNPM355344717"/>
    <m/>
  </r>
  <r>
    <s v="2021-05-10T11:24:16-07:00"/>
    <s v="111-5203059-3761826"/>
    <s v="DC55-0071"/>
    <x v="7"/>
    <s v="B07W4SGTCF"/>
    <s v="B07W4SGTCF"/>
    <s v="Degrees of Comfort Dual Control Heated Mattress Pad Queen Size | Zone Heating Electric Bed Warmer W/ Auto Shut Off | Fit Up to 15 Inch | 12.5ft Long C"/>
    <n v="1"/>
    <s v="TUS1"/>
    <s v="CUSTOMER_DAMAGED"/>
    <s v="UNWANTED_ITEM"/>
    <x v="0"/>
    <s v="LPNPM355874261"/>
    <m/>
  </r>
  <r>
    <s v="2021-05-10T10:20:35-07:00"/>
    <s v="111-6983400-6374666"/>
    <s v="DC16-0084"/>
    <x v="116"/>
    <s v="B07R75WDVY"/>
    <s v="B07R75WDVY"/>
    <s v="Degrees of Comfort Premium Waterproof Mattress Encasement King Size 9-12'' Inch Deep Pocket | Zippered Design with Cotton Cover, 3M Scotchgard Stain R"/>
    <n v="1"/>
    <s v="LAS2"/>
    <s v="CUSTOMER_DAMAGED"/>
    <s v="UNWANTED_ITEM"/>
    <x v="0"/>
    <s v="LPNRRBI6923676"/>
    <m/>
  </r>
  <r>
    <s v="2021-05-10T10:19:58-07:00"/>
    <s v="114-0742822-1976264"/>
    <s v="AMFBA21-0013"/>
    <x v="334"/>
    <s v="B07SX66Z81"/>
    <s v="B07SX66Z81"/>
    <s v="100% Pure Mulberry Silk Pillowcase for Hair and Skin | Hypoallergenic Rejuvenating Real Silk Satin Pillow Cases Cover for Curly Hair with Hidden Zippe"/>
    <n v="1"/>
    <s v="IND8"/>
    <s v="SELLABLE"/>
    <s v="NOT_AS_DESCRIBED"/>
    <x v="2"/>
    <s v="LPNN889156514"/>
    <m/>
  </r>
  <r>
    <s v="2021-05-10T10:10:19-07:00"/>
    <s v="112-8116379-3757029"/>
    <s v="DC54-0046"/>
    <x v="126"/>
    <s v="B07WC36H5N"/>
    <s v="B07WC36H5N"/>
    <s v="Degrees Of Comfort Electric Heated Throw Blanket Grey 50 x 60 | Lap Blanket for Office Or Home | 3 Heat Settings W/ 2 Hour Auto Shut Off, UL Certified"/>
    <n v="1"/>
    <s v="LEX1"/>
    <s v="CUSTOMER_DAMAGED"/>
    <s v="UNWANTED_ITEM"/>
    <x v="0"/>
    <s v="LPNRRBI2616552"/>
    <m/>
  </r>
  <r>
    <s v="2021-05-10T09:27:02-07:00"/>
    <s v="111-1220754-0831413"/>
    <s v="DC54-0055"/>
    <x v="13"/>
    <s v="B07W4SGHS8"/>
    <s v="B07W4SGHS8"/>
    <s v="Degrees of Comfort [Advanced Dual Control Electric Blanket Queen Size W/Auto Shut Off | Heated Throw for Bed &amp; Living Room | Machine Washable | UL Cer"/>
    <n v="1"/>
    <s v="LUK7"/>
    <s v="CUSTOMER_DAMAGED"/>
    <s v="DEFECTIVE"/>
    <x v="0"/>
    <s v="LPNRRAY2299144"/>
    <m/>
  </r>
  <r>
    <s v="2021-05-10T09:11:31-07:00"/>
    <s v="114-2103483-1745057"/>
    <s v="DC54-0047"/>
    <x v="36"/>
    <s v="B07WC6H2DN"/>
    <s v="B07WC6H2DN"/>
    <s v="Degrees Of Comfort Electric Heated Throw Blanket Red 50 x 60 | Lap Blanket for Office Or Home | 3 Heat Settings W/ 2 Hour Auto Shut Off, UL Certified"/>
    <n v="1"/>
    <s v="LEX1"/>
    <s v="DEFECTIVE"/>
    <s v="DEFECTIVE"/>
    <x v="0"/>
    <s v="LPNRRBD5945923"/>
    <s v="One heating blanket cord doesn&amp;#39;t work."/>
  </r>
  <r>
    <s v="2021-05-10T09:00:45-07:00"/>
    <s v="113-0065756-1187462"/>
    <s v="DC51-0034"/>
    <x v="105"/>
    <s v="B07S51CT95"/>
    <s v="B07S51CT95"/>
    <s v="Degrees Of Comfort Cooling Weighted Blanket Queen Size Bed, 1 x Cozyheat Warm Minky Plush, 1 x Coolmax Washable Removable Covers Included | Micro Glas"/>
    <n v="1"/>
    <s v="CVG2"/>
    <s v="CUSTOMER_DAMAGED"/>
    <s v="ORDERED_WRONG_ITEM"/>
    <x v="0"/>
    <s v="LPNRRAY4653426"/>
    <m/>
  </r>
  <r>
    <s v="2021-05-10T08:41:15-07:00"/>
    <s v="114-5161060-6816227"/>
    <s v="DC50-0236"/>
    <x v="335"/>
    <s v="B08DCKKQZ5"/>
    <s v="B08DCKKQZ5"/>
    <s v="Degrees of Comfort Sherpa Weighted Blanket Throw for Adults | Dual-Sided Fuzzy Soft Sherpa &amp; Velvet Plush Fleece | Weighted Throw for One Person Use ("/>
    <n v="1"/>
    <s v="HCA6"/>
    <s v="CUSTOMER_DAMAGED"/>
    <s v="ORDERED_WRONG_ITEM"/>
    <x v="0"/>
    <s v="LPNPM320457573"/>
    <m/>
  </r>
  <r>
    <s v="2021-05-10T08:39:32-07:00"/>
    <s v="112-8915057-8198619"/>
    <s v="DC54-0054"/>
    <x v="52"/>
    <s v="B07WC5SK6B"/>
    <s v="B07WC5SK6B"/>
    <s v="Degrees of Comfort [Advanced Full Size Electric Blanket with Auto Shut Off | Microplush Heated Blanket for Bed &amp; Living Room | Single Controller | UL"/>
    <n v="1"/>
    <s v="LAS2"/>
    <s v="DEFECTIVE"/>
    <s v="DEFECTIVE"/>
    <x v="0"/>
    <s v="LPNRRBI7782763"/>
    <s v="it doesn&amp;#39;t work the power isn&amp;#39;t coming on."/>
  </r>
  <r>
    <s v="2021-05-10T08:25:40-07:00"/>
    <s v="111-6631455-9470605"/>
    <s v="AMFBA54-0107"/>
    <x v="269"/>
    <s v="B07W95LV32"/>
    <s v="B07W95LV32"/>
    <s v="Hyde Lane Sherpa Electric Throw Blanket | Premium Teal 60x70 Oversized Plush Heating Blanket | Extra Cozy &amp; Soft | 3 Heat Settings | Auto-Shutoff | Ma"/>
    <n v="1"/>
    <s v="IND8"/>
    <s v="CUSTOMER_DAMAGED"/>
    <s v="UNWANTED_ITEM"/>
    <x v="0"/>
    <s v="LPNN905068534"/>
    <m/>
  </r>
  <r>
    <s v="2021-05-10T08:24:50-07:00"/>
    <s v="114-3803397-1621829"/>
    <s v="DC51-0010"/>
    <x v="81"/>
    <s v="B07MB1NV1B"/>
    <s v="B005HGWGVS"/>
    <s v="Degrees Of Comfort Weighted Blanket Queen Size for Adults - Even Weight Distribution with Premium Glass Beads | Warm Heavy Blanket for One Person use"/>
    <n v="1"/>
    <s v="LAS2"/>
    <s v="SELLABLE"/>
    <s v="NO_REASON_GIVEN"/>
    <x v="1"/>
    <s v="LPNRRBI9490331"/>
    <m/>
  </r>
  <r>
    <s v="2021-05-10T08:05:23-07:00"/>
    <s v="113-4422206-0769002"/>
    <s v="DC51-0007"/>
    <x v="112"/>
    <s v="B07M69HHFZ"/>
    <s v="B07M69HHFZ"/>
    <s v="Degrees of Comfort Kids Weighted Blanket with Cover, 1 x Cozyheat Minky Plush, 1 x Coolmax Washable Covers Included | Micro Glass Beads Technology | 4"/>
    <n v="1"/>
    <s v="LEX2"/>
    <s v="CUSTOMER_DAMAGED"/>
    <s v="UNWANTED_ITEM"/>
    <x v="0"/>
    <s v="LPNRRBH2518280"/>
    <m/>
  </r>
  <r>
    <s v="2021-05-10T08:01:00-07:00"/>
    <s v="114-9987508-9729032"/>
    <s v="DC51-0040"/>
    <x v="104"/>
    <s v="B07S1QJJNW"/>
    <s v="B07S1QJJNW"/>
    <s v="Degrees Of Comfort Weighted Blanket Queen Size for Adults - Even Weight Distribution with Premium Glass Beads | Warm Heavy Blanket for One Person use"/>
    <n v="1"/>
    <s v="TUS1"/>
    <s v="CUSTOMER_DAMAGED"/>
    <s v="UNWANTED_ITEM"/>
    <x v="0"/>
    <s v="LPNPM347739025"/>
    <m/>
  </r>
  <r>
    <s v="2021-05-10T07:50:58-07:00"/>
    <s v="114-2487892-6469826"/>
    <s v="DC51-0005"/>
    <x v="89"/>
    <s v="B07DXCZG45"/>
    <s v="B07DXCZG45"/>
    <s v="Degrees Of Comfort Weighted Blanket Queen Size for Adults - Even Weight Distribution with Premium Glass Beads | Warm Heavy Blanket for One Person use"/>
    <n v="1"/>
    <s v="TUS1"/>
    <s v="SELLABLE"/>
    <s v="NOT_AS_DESCRIBED"/>
    <x v="1"/>
    <s v="LPNPM339334262"/>
    <s v="Too heavy"/>
  </r>
  <r>
    <s v="2021-05-10T07:34:02-07:00"/>
    <s v="112-7563629-9301063"/>
    <s v="DC51-0005"/>
    <x v="89"/>
    <s v="B07DXCZG45"/>
    <s v="B07DXCZG45"/>
    <s v="Degrees Of Comfort Weighted Blanket Queen Size for Adults - Even Weight Distribution with Premium Glass Beads | Warm Heavy Blanket for One Person use"/>
    <n v="1"/>
    <s v="PCA1"/>
    <s v="DEFECTIVE"/>
    <s v="DEFECTIVE"/>
    <x v="2"/>
    <s v="LPNPM324455168"/>
    <s v="Inner liner separates from outer cover"/>
  </r>
  <r>
    <s v="2021-05-10T07:30:41-07:00"/>
    <s v="114-1241615-7512227"/>
    <s v="DC51-0172"/>
    <x v="306"/>
    <s v="B08FCVD9TJ"/>
    <s v="B08FCVD9TJ"/>
    <s v="DEGREES OF COMFORT Soft Blankets Queen Size Fleece Blanket - MicroVelour Velvet Fuzzy Plush | Warm Silky Soft Lightweight | 90x90 Red"/>
    <n v="1"/>
    <s v="LEX2"/>
    <s v="SELLABLE"/>
    <s v="UNWANTED_ITEM"/>
    <x v="1"/>
    <s v="LPNRRBH2229349"/>
    <m/>
  </r>
  <r>
    <s v="2021-05-10T07:24:15-07:00"/>
    <s v="701-7033415-8298645"/>
    <s v="AMFBA40-0189"/>
    <x v="336"/>
    <s v="B082LZ2GDL"/>
    <s v="B082LZ2GDL"/>
    <s v="Set de Cortinas para Recamara Modernas e Importadas | Ayudan a Oscurecer la Habitación o Sala | Bloquean Luz y Ruido, Tela con Textura de Lino, Rever"/>
    <n v="1"/>
    <s v="LAS2"/>
    <s v="SELLABLE"/>
    <s v="NOT_COMPATIBLE"/>
    <x v="1"/>
    <s v="LPNRRBJ5250093"/>
    <s v="Requiero cortinas más grandes"/>
  </r>
  <r>
    <s v="2021-05-10T07:06:00-07:00"/>
    <s v="113-5876942-0479436"/>
    <s v="DC54-0095"/>
    <x v="11"/>
    <s v="B07W6Y2TXS"/>
    <s v="B07W6Y2TXS"/>
    <s v="Microplush Electric Blanket with Foot Pocket White 50x62 | Heated Lap Throw for Home or Office - Keeps Toes Toasty | 3 Heat Settings with Auto Shut Of"/>
    <n v="1"/>
    <s v="CVG2"/>
    <s v="SELLABLE"/>
    <s v="UNDELIVERABLE_REFUSED"/>
    <x v="2"/>
    <s v="LPNRRAZ3589119"/>
    <m/>
  </r>
  <r>
    <s v="2021-05-10T06:09:41-07:00"/>
    <s v="112-3462891-5353012"/>
    <s v="DC51-0188"/>
    <x v="337"/>
    <s v="B08FCHCZL4"/>
    <s v="B08FCHCZL4"/>
    <s v="DEGREES OF COMFORT Soft Blankets Queen Size Fleece Blanket - MicroVelour Velvet Fuzzy Plush | Warm Silky Soft Lightweight | 90x90 Purple"/>
    <n v="1"/>
    <s v="LEX1"/>
    <s v="SELLABLE"/>
    <s v="UNWANTED_ITEM"/>
    <x v="1"/>
    <s v="LPNRRBI2413455"/>
    <m/>
  </r>
  <r>
    <s v="2021-05-10T06:03:24-07:00"/>
    <s v="112-3462891-5353012"/>
    <s v="DC51-0188"/>
    <x v="337"/>
    <s v="B08FCHCZL4"/>
    <s v="B08FCHCZL4"/>
    <s v="DEGREES OF COMFORT Soft Blankets Queen Size Fleece Blanket - MicroVelour Velvet Fuzzy Plush | Warm Silky Soft Lightweight | 90x90 Purple"/>
    <n v="1"/>
    <s v="LEX1"/>
    <s v="SELLABLE"/>
    <s v="UNWANTED_ITEM"/>
    <x v="1"/>
    <s v="LPNRRBI2413452"/>
    <m/>
  </r>
  <r>
    <s v="2021-05-10T05:54:35-07:00"/>
    <s v="113-0952522-5311406"/>
    <s v="AMFBA30-0292"/>
    <x v="37"/>
    <s v="B08F7CBXJ4"/>
    <s v="B08F7CBXJ4"/>
    <s v="Codi Miracle Bamboo Pillow for Sleeping Queen Size One Pack | Adjustable Shredded Memory Foam, Best Cooling Pillow for Stomach/Back/Side Sleeper | Com"/>
    <n v="1"/>
    <s v="IND8"/>
    <s v="SELLABLE"/>
    <s v="ORDERED_WRONG_ITEM"/>
    <x v="1"/>
    <s v="LPNN893228414"/>
    <s v="I love bamboo pillows and it is says it is for side sleeper, but it doesn&amp;#39;t work for me, puts my neck in aligned position."/>
  </r>
  <r>
    <s v="2021-05-10T05:08:32-07:00"/>
    <s v="113-7637144-5578663"/>
    <s v="DC55-0073"/>
    <x v="8"/>
    <s v="B07W82BXVX"/>
    <s v="B07W82BXVX"/>
    <s v="Degrees Of Comfort Dual Control California King Heated Mattress Pad | Electric Bed Warmer W/ Adjustable Zone Heating | Fit Up to 15 Inch | 12.5ft Long"/>
    <n v="1"/>
    <s v="LUK7"/>
    <s v="DAMAGED"/>
    <s v="SWITCHEROO"/>
    <x v="2"/>
    <s v="LPNRRAX0655064"/>
    <m/>
  </r>
  <r>
    <s v="2021-05-10T05:08:31-07:00"/>
    <s v="113-2417709-0447462"/>
    <s v="AMFBA40-0192"/>
    <x v="2"/>
    <s v="B082M172Z3"/>
    <s v="B082M172Z3"/>
    <s v="Rustic Modern Curtains for Living Room | Farmhouse Bedroom Window Treatment | Grasscloth Faux Linen | Room Darkening Grommet Top Decor | Off/White 40x"/>
    <n v="1"/>
    <s v="LEX2"/>
    <s v="CUSTOMER_DAMAGED"/>
    <s v="UNWANTED_ITEM"/>
    <x v="0"/>
    <s v="LPNRRBH6802674"/>
    <m/>
  </r>
  <r>
    <s v="2021-05-10T04:54:21-07:00"/>
    <s v="113-0318439-9688227"/>
    <s v="AMFBA54-0109"/>
    <x v="333"/>
    <s v="B07W827T8B"/>
    <s v="B07W827T8B"/>
    <s v="Hyde Lane Sherpa Electric Throw Blanket | Premium Plaid Blue 60x70 Oversized Plush Heating Blanket | Extra Cozy &amp; Soft | 3 Heat Settings | Auto-Shutof"/>
    <n v="1"/>
    <s v="DPA7"/>
    <s v="CUSTOMER_DAMAGED"/>
    <s v="DEFECTIVE"/>
    <x v="0"/>
    <s v="LPNPM362065150"/>
    <m/>
  </r>
  <r>
    <s v="2021-05-10T04:43:22-07:00"/>
    <s v="112-8789522-9754610"/>
    <s v="DC54-0092"/>
    <x v="107"/>
    <s v="B07WC5N7TN"/>
    <s v="B07WC5N7TN"/>
    <s v="Microplush Heated Throw Blanket with Foot Pocket Grey 50x62 | Heated Lap Blanket for Home or Office | Keeps Toes Toasty | 3 Heat Settings | Lower Powe"/>
    <n v="1"/>
    <s v="LAS2"/>
    <s v="CUSTOMER_DAMAGED"/>
    <s v="DEFECTIVE"/>
    <x v="2"/>
    <s v="LPNRRBJ4482242"/>
    <m/>
  </r>
  <r>
    <s v="2021-05-10T04:35:34-07:00"/>
    <s v="111-9614449-1971417"/>
    <s v="DC16-0089"/>
    <x v="97"/>
    <s v="B07R54RCBV"/>
    <s v="B07R54RCBV"/>
    <s v="Degrees of Comfort Waterproof Mattress Encasement Queen Size 13-15'' Inch Deep Pocket | Zippered Design with Cotton Cover, 3M Scotchgard Stain Resista"/>
    <n v="1"/>
    <s v="LEX2"/>
    <s v="CUSTOMER_DAMAGED"/>
    <s v="DEFECTIVE"/>
    <x v="0"/>
    <s v="LPNRRBI7927115"/>
    <m/>
  </r>
  <r>
    <s v="2021-05-10T04:21:06-07:00"/>
    <s v="113-0990961-6053854"/>
    <s v="DC54-0326"/>
    <x v="32"/>
    <s v="B08J6LWDXW"/>
    <s v="B08J6LWDXW"/>
    <s v="Degrees of Comfort Sherpa Plush Heated Blanket, Full Size Bed Electric Blankets with 20 Heat Settings Controller | 1-10 Hour Auto Shut Off |Washable,"/>
    <n v="1"/>
    <s v="LEX1"/>
    <s v="CUSTOMER_DAMAGED"/>
    <s v="DEFECTIVE"/>
    <x v="0"/>
    <s v="LPNRRBH4461805"/>
    <m/>
  </r>
  <r>
    <s v="2021-05-10T04:16:08-07:00"/>
    <s v="114-8043655-5612213"/>
    <s v="DC50-0175"/>
    <x v="338"/>
    <s v="B08FCSMCMQ"/>
    <s v="B08FCSMCMQ"/>
    <s v="DEGREES OF COMFORT Fleece Twin Blanket for Bed - MicroVelour Velvet | Silky Soft &amp; Lightweight | Use on Couch, BedT or Camping | 4 Sizes 10 Colors Ava"/>
    <n v="1"/>
    <s v="RPNC"/>
    <s v="SELLABLE"/>
    <s v="UNDELIVERABLE_UNKNOWN"/>
    <x v="2"/>
    <m/>
    <m/>
  </r>
  <r>
    <s v="2021-05-10T02:22:28-07:00"/>
    <s v="114-9563479-6909022"/>
    <s v="AMFBA40-0183"/>
    <x v="207"/>
    <s v="B082LVY27X"/>
    <s v="B082LVY27X"/>
    <s v="Hyde Lane Modern French Farmhouse Curtains for Living Room | Rustic Home Kitchen Decor | Grasscloth Faux Linen | Room Darkening Grommet Top Window Tre"/>
    <n v="1"/>
    <s v="MEM3"/>
    <s v="SELLABLE"/>
    <s v="UNWANTED_ITEM"/>
    <x v="2"/>
    <s v="LPNN900060718"/>
    <s v="I need in the longer panels"/>
  </r>
  <r>
    <s v="2021-05-10T02:16:02-07:00"/>
    <s v="111-4126531-5217007"/>
    <s v="DC54-0060"/>
    <x v="117"/>
    <s v="B07W4SFTL8"/>
    <s v="B07W4SFTL8"/>
    <s v="Degrees of Comfort [Advanced Dual Control Electric Blanket King Size W/Auto Shut Off | Heated Throw for Bed &amp; Living Room | Machine Washable | UL Cert"/>
    <n v="1"/>
    <s v="MCI7"/>
    <s v="CUSTOMER_DAMAGED"/>
    <s v="UNDELIVERABLE_UNKNOWN"/>
    <x v="0"/>
    <s v="LPNPM340040745"/>
    <m/>
  </r>
  <r>
    <s v="2021-05-10T01:53:53-07:00"/>
    <s v="111-8169360-9987464"/>
    <s v="DC54-0094"/>
    <x v="56"/>
    <s v="B07WC46VQ2"/>
    <s v="B07WC46VQ2"/>
    <s v="Microplush Electric Blanket with Foot Pocket Brown 50x62 | Heated Lap Throw for Home or Office - Keeps Toes Toasty | 3 Heat Settings with Auto Shut Of"/>
    <n v="1"/>
    <s v="LEX2"/>
    <s v="CUSTOMER_DAMAGED"/>
    <s v="ORDERED_WRONG_ITEM"/>
    <x v="0"/>
    <s v="LPNRRBH1687084"/>
    <m/>
  </r>
  <r>
    <s v="2021-05-10T00:50:59-07:00"/>
    <s v="111-1559209-0735426"/>
    <s v="AMFBA54-0112"/>
    <x v="83"/>
    <s v="B07W95NY3Y"/>
    <s v="B07W95NY3Y"/>
    <s v="Hyde Lane Sherpa Electric Throw Blanket | Premium Wild Fox 60x70 Oversized Plush Heating Blanket | Extra Cozy &amp; Soft | 3 Heat Settings | Auto-Shutoff"/>
    <n v="1"/>
    <s v="LEX1"/>
    <s v="DEFECTIVE"/>
    <s v="DEFECTIVE"/>
    <x v="0"/>
    <s v="LPNRRBI2507509"/>
    <s v="missing the plug that makes it work and the blanket looks to have been used"/>
  </r>
  <r>
    <s v="2021-05-10T00:38:08-07:00"/>
    <s v="113-2428441-9994627"/>
    <s v="DC55-0071"/>
    <x v="7"/>
    <s v="B07W4SGTCF"/>
    <s v="B07W4SGTCF"/>
    <s v="Degrees of Comfort Dual Control Heated Mattress Pad Queen Size | Zone Heating Electric Bed Warmer W/ Auto Shut Off | Fit Up to 15 Inch | 12.5ft Long C"/>
    <n v="1"/>
    <s v="TEN1"/>
    <s v="CUSTOMER_DAMAGED"/>
    <s v="DEFECTIVE"/>
    <x v="2"/>
    <s v="LPNPM339423485"/>
    <m/>
  </r>
  <r>
    <s v="2021-05-09T23:54:37-07:00"/>
    <s v="112-6963985-1393863"/>
    <s v="AMFBA40-0193"/>
    <x v="43"/>
    <s v="B082M24G41"/>
    <s v="B082M24G41"/>
    <s v="Rustic Modern Curtains for Living Room | Farmhouse Bedroom Window Treatment | Grasscloth Faux Linen | Room Darkening Grommet Top Decor | Off/White 40x"/>
    <n v="1"/>
    <s v="LEX1"/>
    <s v="SELLABLE"/>
    <s v="ORDERED_WRONG_ITEM"/>
    <x v="1"/>
    <s v="LPNN830365395"/>
    <m/>
  </r>
  <r>
    <s v="2021-05-09T23:54:37-07:00"/>
    <s v="112-6963985-1393863"/>
    <s v="AMFBA40-0193"/>
    <x v="43"/>
    <s v="B082M24G41"/>
    <s v="B082M24G41"/>
    <s v="Rustic Modern Curtains for Living Room | Farmhouse Bedroom Window Treatment | Grasscloth Faux Linen | Room Darkening Grommet Top Decor | Off/White 40x"/>
    <n v="1"/>
    <s v="LEX1"/>
    <s v="SELLABLE"/>
    <s v="ORDERED_WRONG_ITEM"/>
    <x v="1"/>
    <s v="LPNN830365393"/>
    <m/>
  </r>
  <r>
    <s v="2021-05-09T23:46:44-07:00"/>
    <s v="113-9140965-5810659"/>
    <s v="DC54-0055"/>
    <x v="13"/>
    <s v="B07W4SGHS8"/>
    <s v="B07W4SGHS8"/>
    <s v="Degrees of Comfort [Advanced Dual Control Electric Blanket Queen Size W/Auto Shut Off | Heated Throw for Bed &amp; Living Room | Machine Washable | UL Cer"/>
    <n v="1"/>
    <s v="LUK7"/>
    <s v="CUSTOMER_DAMAGED"/>
    <s v="ORDERED_WRONG_ITEM"/>
    <x v="0"/>
    <s v="LPNRRAY2500827"/>
    <m/>
  </r>
  <r>
    <s v="2021-05-09T23:34:05-07:00"/>
    <s v="111-1594030-4265865"/>
    <s v="DC21-0343"/>
    <x v="339"/>
    <s v="B089JCLF3G"/>
    <s v="B089JCLF3G"/>
    <s v="King Size Pillows Cases Set of 2 | Satin Pillowcase for Hair and Skin | Grey, King Pillow Case Covers, 20 x 40 Inch - Satin Weave Silky Comfort | Redu"/>
    <n v="1"/>
    <s v="LAS2"/>
    <s v="SELLABLE"/>
    <s v="NOT_AS_DESCRIBED"/>
    <x v="1"/>
    <s v="LPNRRBJ4720443"/>
    <s v="color is silver"/>
  </r>
  <r>
    <s v="2021-05-09T23:19:34-07:00"/>
    <s v="113-1171286-6805011"/>
    <s v="DC50-0221"/>
    <x v="262"/>
    <s v="B08DCR67C8"/>
    <s v="B08DCR67C8"/>
    <s v="Degrees of Comfort Sherpa Weighted Blanket Throw for Adults | Dual-Sided Fuzzy Soft Sherpa &amp; Velvet Plush Fleece | Weighted Throw for One Person Use ("/>
    <n v="1"/>
    <s v="TUS1"/>
    <s v="CUSTOMER_DAMAGED"/>
    <s v="UNWANTED_ITEM"/>
    <x v="0"/>
    <s v="LPNPM346625759"/>
    <m/>
  </r>
  <r>
    <s v="2021-05-09T23:16:46-07:00"/>
    <s v="113-6505910-7803431"/>
    <s v="AMFBA30-0293"/>
    <x v="96"/>
    <s v="B08F7FVPYN"/>
    <s v="B08F7FVPYN"/>
    <s v="Codi Best Shredded Memory Foam Bamboo Pillow for Sleeping 2 Pack Queen Size | Comfortable for Stomach/Side/Back Sleeper | Cooling, Hypoallergenic, Adj"/>
    <n v="1"/>
    <s v="TUS1"/>
    <s v="SELLABLE"/>
    <s v="DEFECTIVE"/>
    <x v="1"/>
    <s v="LPNPM346814110"/>
    <m/>
  </r>
  <r>
    <s v="2021-05-09T22:21:16-07:00"/>
    <s v="114-7088424-0111449"/>
    <s v="AMFBA40-0239"/>
    <x v="340"/>
    <s v="B08BB49YRJ"/>
    <s v="B08BB49YRJ"/>
    <s v="Illuminology Blackout Curtains for Bedroom | Thermal Insulated Room Darkening Window Treatments W/ Grommet Top | Triple Weave | Ideal for Nursery Or K"/>
    <n v="1"/>
    <s v="IND8"/>
    <s v="SELLABLE"/>
    <s v="UNWANTED_ITEM"/>
    <x v="1"/>
    <s v="LPNN893181138"/>
    <m/>
  </r>
  <r>
    <s v="2021-05-09T22:18:54-07:00"/>
    <s v="111-8395536-3381803"/>
    <s v="DC50-0279"/>
    <x v="341"/>
    <s v="B08FCWLJ1T"/>
    <s v="B08FCWLJ1T"/>
    <s v="DEGREES OF COMFORT Reversible Soft Throw Blanket - Warm Fuzzy Sherpa &amp; Soft Fluffy Fleece | Sherpa Couch Blankets for Kids Sofa Bed | 4 Sizes 10 Color"/>
    <n v="1"/>
    <s v="LEX2"/>
    <s v="CUSTOMER_DAMAGED"/>
    <s v="UNWANTED_ITEM"/>
    <x v="0"/>
    <s v="LPNRRBI7928480"/>
    <m/>
  </r>
  <r>
    <s v="2021-05-09T22:17:26-07:00"/>
    <s v="111-7992039-4045803"/>
    <s v="DC50-0268"/>
    <x v="119"/>
    <s v="B08FCXTKKD"/>
    <s v="B08FCXTKKD"/>
    <s v="DEGREES OF COMFORT Reversible Soft Throw Blanket - Warm Fuzzy Sherpa &amp; Soft Fluffy Fleece | Sherpa Couch Blankets for Kids Sofa Bed | 4 Sizes 10 Color"/>
    <n v="1"/>
    <s v="LEX2"/>
    <s v="CUSTOMER_DAMAGED"/>
    <s v="UNWANTED_ITEM"/>
    <x v="0"/>
    <s v="LPNRRBI7928479"/>
    <m/>
  </r>
  <r>
    <s v="2021-05-09T21:08:59-07:00"/>
    <s v="112-5267102-8649047"/>
    <s v="DC51-0038"/>
    <x v="342"/>
    <s v="B07RXM2YTH"/>
    <s v="B07RXM2YTH"/>
    <s v="Degrees Of Comfort Weighted Blanket Queen Size for Adults - Even Weight Distribution with Premium Glass Beads | Warm Heavy Blanket for One Person use"/>
    <n v="1"/>
    <s v="LUK7"/>
    <s v="CUSTOMER_DAMAGED"/>
    <s v="UNWANTED_ITEM"/>
    <x v="0"/>
    <s v="LPNRRAY2428471"/>
    <m/>
  </r>
  <r>
    <s v="2021-05-09T19:58:46-07:00"/>
    <s v="112-3094737-7405836"/>
    <s v="DC54-0301"/>
    <x v="212"/>
    <s v="B08HVWPJG7"/>
    <s v="B08HVWPJG7"/>
    <s v="Degrees of Comfort Heated Blanket with Foot Pocket Blue 60x70 | Electric Throw Snuggie for Office or Home | 3 Heat Setting with Auto Shut Off | 6ft Po"/>
    <n v="1"/>
    <s v="LEX1"/>
    <s v="CUSTOMER_DAMAGED"/>
    <s v="NOT_AS_DESCRIBED"/>
    <x v="0"/>
    <s v="LPNRRBH5245145"/>
    <m/>
  </r>
  <r>
    <s v="2021-05-09T19:44:24-07:00"/>
    <s v="111-6137085-3597021"/>
    <s v="DC54-0288"/>
    <x v="58"/>
    <s v="B08HW5K1SB"/>
    <s v="B08HW5K1SB"/>
    <s v="Degrees of Comfort [Advanced Twin XL Electric Blanket with Auto Shut Off | Microplush Heated Blanket for Bed &amp; Living Room | Single Controller | UL Ce"/>
    <n v="1"/>
    <s v="DPA7"/>
    <s v="DEFECTIVE"/>
    <s v="DEFECTIVE"/>
    <x v="0"/>
    <s v="LPNPM360147176"/>
    <s v="Doesn’t heat evenly"/>
  </r>
  <r>
    <s v="2021-05-09T18:43:07-07:00"/>
    <s v="113-5664743-1193061"/>
    <s v="DC54-0068"/>
    <x v="42"/>
    <s v="B07W4SGN9P"/>
    <s v="B07W4SGN9P"/>
    <s v="Degrees of Comfort [Advanced Dual Control Electric Blanket King Size W/Auto Shut Off | Heated Throw for Bed &amp; Living Room | Machine Washable | UL Cert"/>
    <n v="1"/>
    <s v="TUS1"/>
    <s v="CUSTOMER_DAMAGED"/>
    <s v="UNWANTED_ITEM"/>
    <x v="0"/>
    <s v="LPNPM355534864"/>
    <m/>
  </r>
  <r>
    <s v="2021-05-09T18:42:02-07:00"/>
    <s v="114-2116944-3621840"/>
    <s v="AMFBA40-0187"/>
    <x v="12"/>
    <s v="B082LRNF5J"/>
    <s v="B082LRNF5J"/>
    <s v="Rustic Modern Curtains for Living Room | Farmhouse Bedroom Window Treatment | Grasscloth Faux Linen | Room Darkening Grommet Top Decor | Yellow/Ivory"/>
    <n v="1"/>
    <s v="LEX2"/>
    <s v="CUSTOMER_DAMAGED"/>
    <s v="SWITCHEROO"/>
    <x v="0"/>
    <s v="LPNN829419518"/>
    <m/>
  </r>
  <r>
    <s v="2021-05-09T18:42:02-07:00"/>
    <s v="114-2116944-3621840"/>
    <s v="AMFBA40-0187"/>
    <x v="12"/>
    <s v="B082LRNF5J"/>
    <s v="B082LRNF5J"/>
    <s v="Rustic Modern Curtains for Living Room | Farmhouse Bedroom Window Treatment | Grasscloth Faux Linen | Room Darkening Grommet Top Decor | Yellow/Ivory"/>
    <n v="1"/>
    <s v="LEX2"/>
    <s v="SELLABLE"/>
    <s v="SWITCHEROO"/>
    <x v="1"/>
    <s v="LPNN900981365"/>
    <s v="Curtains - 3 wrong color, 1 wrong size"/>
  </r>
  <r>
    <s v="2021-05-09T17:55:40-07:00"/>
    <s v="114-2241901-8413867"/>
    <s v="AMFBA40-0192"/>
    <x v="2"/>
    <s v="B082M172Z3"/>
    <s v="B082M172Z3"/>
    <s v="Rustic Modern Curtains for Living Room | Farmhouse Bedroom Window Treatment | Grasscloth Faux Linen | Room Darkening Grommet Top Decor | Off/White 40x"/>
    <n v="1"/>
    <s v="IND8"/>
    <s v="SELLABLE"/>
    <s v="SWITCHEROO"/>
    <x v="1"/>
    <s v="LPNN893141375"/>
    <s v="Incorrect item received."/>
  </r>
  <r>
    <s v="2021-05-09T17:55:40-07:00"/>
    <s v="114-2241901-8413867"/>
    <s v="AMFBA40-0192"/>
    <x v="2"/>
    <s v="B082M172Z3"/>
    <s v="B082M172Z3"/>
    <s v="Rustic Modern Curtains for Living Room | Farmhouse Bedroom Window Treatment | Grasscloth Faux Linen | Room Darkening Grommet Top Decor | Off/White 40x"/>
    <n v="1"/>
    <s v="IND8"/>
    <s v="SELLABLE"/>
    <s v="SWITCHEROO"/>
    <x v="1"/>
    <s v="LPNN893141374"/>
    <s v="Incorrect item received."/>
  </r>
  <r>
    <s v="2021-05-09T17:55:40-07:00"/>
    <s v="114-2241901-8413867"/>
    <s v="AMFBA40-0192"/>
    <x v="2"/>
    <s v="B082M172Z3"/>
    <s v="B082M172Z3"/>
    <s v="Rustic Modern Curtains for Living Room | Farmhouse Bedroom Window Treatment | Grasscloth Faux Linen | Room Darkening Grommet Top Decor | Off/White 40x"/>
    <n v="1"/>
    <s v="IND8"/>
    <s v="SELLABLE"/>
    <s v="SWITCHEROO"/>
    <x v="1"/>
    <s v="LPNN893141373"/>
    <s v="Incorrect item received."/>
  </r>
  <r>
    <s v="2021-05-09T17:55:40-07:00"/>
    <s v="114-2241901-8413867"/>
    <s v="AMFBA40-0192"/>
    <x v="2"/>
    <s v="B082M172Z3"/>
    <s v="B082M172Z3"/>
    <s v="Rustic Modern Curtains for Living Room | Farmhouse Bedroom Window Treatment | Grasscloth Faux Linen | Room Darkening Grommet Top Decor | Off/White 40x"/>
    <n v="1"/>
    <s v="IND8"/>
    <s v="SELLABLE"/>
    <s v="SWITCHEROO"/>
    <x v="1"/>
    <s v="LPNN893141376"/>
    <s v="Incorrect item received."/>
  </r>
  <r>
    <s v="2021-05-09T17:04:47-07:00"/>
    <s v="114-6272566-7222634"/>
    <s v="AMFBA40-0190"/>
    <x v="91"/>
    <s v="B082LPXTKZ"/>
    <s v="B082LPXTKZ"/>
    <s v="Hyde Lane Farmhouse Curtains for Living Room | Rustic Home Kitchen Decor | Grasscloth Faux Linen | Room Darkening Grommet Top Window Treatments | Taup"/>
    <n v="1"/>
    <s v="DPA7"/>
    <s v="SELLABLE"/>
    <s v="DEFECTIVE"/>
    <x v="2"/>
    <s v="LPNPM367383104"/>
    <s v="not the right color"/>
  </r>
  <r>
    <s v="2021-05-09T17:04:47-07:00"/>
    <s v="114-6272566-7222634"/>
    <s v="AMFBA40-0190"/>
    <x v="91"/>
    <s v="B082LPXTKZ"/>
    <s v="B082LPXTKZ"/>
    <s v="Hyde Lane Farmhouse Curtains for Living Room | Rustic Home Kitchen Decor | Grasscloth Faux Linen | Room Darkening Grommet Top Window Treatments | Taup"/>
    <n v="1"/>
    <s v="DPA7"/>
    <s v="SELLABLE"/>
    <s v="DEFECTIVE"/>
    <x v="2"/>
    <s v="LPNPM367383105"/>
    <s v="not the right color"/>
  </r>
  <r>
    <s v="2021-05-09T17:00:12-07:00"/>
    <s v="114-6272566-7222634"/>
    <s v="AMFBA40-0190"/>
    <x v="91"/>
    <s v="B082LPXTKZ"/>
    <s v="B082LPXTKZ"/>
    <s v="Hyde Lane Farmhouse Curtains for Living Room | Rustic Home Kitchen Decor | Grasscloth Faux Linen | Room Darkening Grommet Top Window Treatments | Taup"/>
    <n v="1"/>
    <s v="DPA7"/>
    <s v="CUSTOMER_DAMAGED"/>
    <s v="DEFECTIVE"/>
    <x v="2"/>
    <s v="LPNPM367383103"/>
    <m/>
  </r>
  <r>
    <s v="2021-05-09T16:38:51-07:00"/>
    <s v="114-2799771-9063404"/>
    <s v="AMFBA40-0193"/>
    <x v="43"/>
    <s v="B082M24G41"/>
    <s v="B082M24G41"/>
    <s v="Rustic Modern Curtains for Living Room | Farmhouse Bedroom Window Treatment | Grasscloth Faux Linen | Room Darkening Grommet Top Decor | Off/White 40x"/>
    <n v="1"/>
    <s v="IND8"/>
    <s v="CUSTOMER_DAMAGED"/>
    <s v="UNWANTED_ITEM"/>
    <x v="0"/>
    <s v="LPNN904106125"/>
    <m/>
  </r>
  <r>
    <s v="2021-05-09T13:49:42-07:00"/>
    <s v="112-0266586-3593823"/>
    <s v="DC16-0116"/>
    <x v="213"/>
    <s v="B07YM62MJ9"/>
    <s v="B07YM62MJ9"/>
    <s v="Degrees of Comfort Waterproof Mattress Encasement King Size 15-18'' Inch Deep Pocket | Zipper Design w/ Cotton Cover, 3M Scotchgard Stain Resistant |"/>
    <n v="1"/>
    <s v="LAS2"/>
    <s v="CUSTOMER_DAMAGED"/>
    <s v="UNWANTED_ITEM"/>
    <x v="0"/>
    <s v="LPNRRBI6943529"/>
    <m/>
  </r>
  <r>
    <s v="2021-05-09T13:38:31-07:00"/>
    <s v="112-3824841-5476254"/>
    <s v="DC51-0034"/>
    <x v="105"/>
    <s v="B07S51CT95"/>
    <s v="B07S51CT95"/>
    <s v="Degrees Of Comfort Cooling Weighted Blanket Queen Size Bed, 1 x Cozyheat Warm Minky Plush, 1 x Coolmax Washable Removable Covers Included | Micro Glas"/>
    <n v="1"/>
    <s v="TUS1"/>
    <s v="CUSTOMER_DAMAGED"/>
    <s v="UNWANTED_ITEM"/>
    <x v="0"/>
    <s v="LPNPM338476337"/>
    <m/>
  </r>
  <r>
    <s v="2021-05-09T13:17:58-07:00"/>
    <s v="112-1067159-7045014"/>
    <s v="DC21-0362"/>
    <x v="102"/>
    <s v="B089JP2DVB"/>
    <s v="B089JP2DVB"/>
    <s v="Satin Pillow Cases Standard Size Set of 2 | Satin Pillowcase for Hair and Skin | Teal, Pillow Covers, 20 x 26 Inch - Satin Weave Silky Comfort | Reduc"/>
    <n v="1"/>
    <s v="LEX1"/>
    <s v="SELLABLE"/>
    <s v="DEFECTIVE"/>
    <x v="1"/>
    <s v="LPNRRBH4248480"/>
    <s v="Too small"/>
  </r>
  <r>
    <s v="2021-05-09T13:13:39-07:00"/>
    <s v="113-5190187-1877003"/>
    <s v="DC51-0045"/>
    <x v="316"/>
    <s v="B07SL1DNSN"/>
    <s v="B07SL1DNSN"/>
    <s v="Degrees of Comfort Cotton Cooling Weighted Blanket with Cover Nylon Duvet Cover for Hot Sleepers | Nano-Beads Deliver Durability &amp; Silky Comfort | Fit"/>
    <n v="1"/>
    <s v="LAS2"/>
    <s v="CUSTOMER_DAMAGED"/>
    <s v="ORDERED_WRONG_ITEM"/>
    <x v="0"/>
    <s v="LPNRRBJ4106416"/>
    <m/>
  </r>
  <r>
    <s v="2021-05-09T12:58:22-07:00"/>
    <s v="114-0435101-8251428"/>
    <s v="DC54-0055"/>
    <x v="13"/>
    <s v="B07W4SGHS8"/>
    <s v="B07W4SGHS8"/>
    <s v="Degrees of Comfort [Advanced Microplush Electric Blanket with Auto Shut Off | Heating Blankets for Bed &amp; Living Room | Machine Washable | UL Certified"/>
    <n v="1"/>
    <s v="MCO6"/>
    <s v="DEFECTIVE"/>
    <s v="DEFECTIVE"/>
    <x v="2"/>
    <s v="LPNPM312649964"/>
    <s v="Item turns on but does not warm up."/>
  </r>
  <r>
    <s v="2021-05-09T11:19:46-07:00"/>
    <s v="113-7182973-7714664"/>
    <s v="DC54-0092"/>
    <x v="107"/>
    <s v="B07WC5N7TN"/>
    <s v="B07WC5N7TN"/>
    <s v="Microplush Electric Blanket with Foot Pocket Grey 50x62 | Heated Lap Throw for Home or Office - Keeps Toes Toasty | 3 Heat Settings with Auto Shut Off"/>
    <n v="1"/>
    <s v="SLC1"/>
    <s v="CUSTOMER_DAMAGED"/>
    <s v="MISSED_ESTIMATED_DELIVERY"/>
    <x v="0"/>
    <s v="LPNPM316530934"/>
    <m/>
  </r>
  <r>
    <s v="2021-05-09T10:40:46-07:00"/>
    <s v="113-7617643-9804266"/>
    <s v="DC54-0055"/>
    <x v="13"/>
    <s v="B07W4SGHS8"/>
    <s v="B07W4SGHS8"/>
    <s v="Degrees of Comfort [Advanced Dual Control Electric Blanket Queen Size W/Auto Shut Off | Heated Throw for Bed &amp; Living Room | Machine Washable | UL Cer"/>
    <n v="1"/>
    <s v="CVG2"/>
    <s v="DEFECTIVE"/>
    <s v="DEFECTIVE"/>
    <x v="0"/>
    <s v="LPNRRBE2614905"/>
    <s v="This is a replacement. The first one didn&amp;#39;t work. This one stopped working during the second use."/>
  </r>
  <r>
    <s v="2021-05-09T10:21:25-07:00"/>
    <s v="113-6505444-2127468"/>
    <s v="AMFBA40-0188"/>
    <x v="75"/>
    <s v="B082LPFR3X"/>
    <s v="B082LPFR3X"/>
    <s v="Hyde Lane Modern Farmhouse Curtains for Living Room | Rustic Dining Room Decor | Grasscloth Faux Linen | Room Darkening Grommet Top Window Treatments"/>
    <n v="1"/>
    <s v="CAE1"/>
    <s v="SELLABLE"/>
    <s v="UNWANTED_ITEM"/>
    <x v="2"/>
    <s v="LPNRRBE2219258"/>
    <s v="Ordered wrong color."/>
  </r>
  <r>
    <s v="2021-05-09T10:21:25-07:00"/>
    <s v="113-6505444-2127468"/>
    <s v="AMFBA40-0188"/>
    <x v="75"/>
    <s v="B082LPFR3X"/>
    <s v="B082LPFR3X"/>
    <s v="Hyde Lane Modern Farmhouse Curtains for Living Room | Rustic Dining Room Decor | Grasscloth Faux Linen | Room Darkening Grommet Top Window Treatments"/>
    <n v="1"/>
    <s v="CAE1"/>
    <s v="SELLABLE"/>
    <s v="UNWANTED_ITEM"/>
    <x v="2"/>
    <s v="LPNRRBE2219257"/>
    <s v="Ordered wrong color."/>
  </r>
  <r>
    <s v="2021-05-09T10:03:14-07:00"/>
    <s v="111-7960079-3883448"/>
    <s v="DC54-0046"/>
    <x v="126"/>
    <s v="B07WC36H5N"/>
    <s v="B07WC36H5N"/>
    <s v="Degrees Of Comfort Electric Heated Throw Blanket Grey 50 x 60 | Lap Blanket for Office Or Home | 3 Heat Settings W/ 2 Hour Auto Shut Off, UL Certified"/>
    <n v="1"/>
    <s v="LEX2"/>
    <s v="CUSTOMER_DAMAGED"/>
    <s v="DEFECTIVE"/>
    <x v="0"/>
    <s v="LPNRRBH2211731"/>
    <m/>
  </r>
  <r>
    <s v="2021-05-09T08:48:09-07:00"/>
    <s v="111-4249121-5630627"/>
    <s v="AMFBA54-0107"/>
    <x v="269"/>
    <s v="B07W95LV32"/>
    <s v="B07W95LV32"/>
    <s v="Hyde Lane Sherpa Electric Throw Blanket | Premium Teal 60x70 Oversized Plush Heating Blanket | Extra Cozy &amp; Soft | 3 Heat Settings | Auto-Shutoff | Ma"/>
    <n v="1"/>
    <s v="LAS2"/>
    <s v="DEFECTIVE"/>
    <s v="DEFECTIVE"/>
    <x v="0"/>
    <s v="LPNRRBI9254395"/>
    <s v="Does not work / defective"/>
  </r>
  <r>
    <s v="2021-05-09T08:36:26-07:00"/>
    <s v="112-4581550-5183446"/>
    <s v="DC54-0048"/>
    <x v="19"/>
    <s v="B07W6XZB1X"/>
    <s v="B07W6XZB1X"/>
    <s v="Degrees Of Comfort Electric Heated Throw Blanket Blue 50 x 60 | Lap Blanket for Office Or Home | 3 Heat Settings W/ 2 Hour Auto Shut Off, UL Certified"/>
    <n v="1"/>
    <s v="LEX2"/>
    <s v="SELLABLE"/>
    <s v="DEFECTIVE"/>
    <x v="0"/>
    <s v="LPNRRBH2660763"/>
    <s v="It will not turn on."/>
  </r>
  <r>
    <s v="2021-05-09T07:56:50-07:00"/>
    <s v="112-1831495-8385057"/>
    <s v="DC21-0354"/>
    <x v="257"/>
    <s v="B089JLQLSS"/>
    <s v="B089JLQLSS"/>
    <s v="Satin Pillow Cases Set of 2 | Satin Pillowcase for Hair and Skin | Queen Gold Pillow Cases Covers, 20 x 30 Inch - Satin Weave Silky Comfort | Reduce S"/>
    <n v="1"/>
    <s v="LEX1"/>
    <s v="CUSTOMER_DAMAGED"/>
    <s v="MISSED_ESTIMATED_DELIVERY"/>
    <x v="0"/>
    <s v="LPNRRBH5532539"/>
    <m/>
  </r>
  <r>
    <s v="2021-05-09T07:52:24-07:00"/>
    <s v="112-3155677-5922664"/>
    <s v="AMFBA20-0174"/>
    <x v="251"/>
    <s v="B07TM11NKF"/>
    <s v="B07TM11NKF"/>
    <s v="Hyde Lane 1000 Thread Count Luxury Cotton Bed Sheets | 4 Piece Queen Bed Sheet Set - Fitted, Flat Sheet &amp; Pillowcases | Deep Pocket Stretches Up to 20"/>
    <n v="1"/>
    <s v="LEX1"/>
    <s v="CUSTOMER_DAMAGED"/>
    <s v="MISSED_ESTIMATED_DELIVERY"/>
    <x v="0"/>
    <s v="LPNRRBH5496234"/>
    <m/>
  </r>
  <r>
    <s v="2021-05-09T07:18:42-07:00"/>
    <s v="114-6955166-6571419"/>
    <s v="DC51-0032"/>
    <x v="30"/>
    <s v="B07RYP2PGN"/>
    <s v="B07RYP2PGN"/>
    <s v="Degrees Of Comfort Cooling Weighted Blanket with Removable Cover Cozyheat Minky Plush Coolmax Washable Covers Included | Weight Distribution with Prem"/>
    <n v="1"/>
    <s v="IND8"/>
    <s v="CUSTOMER_DAMAGED"/>
    <s v="NOT_AS_DESCRIBED"/>
    <x v="0"/>
    <s v="LPNN881139136"/>
    <m/>
  </r>
  <r>
    <s v="2021-05-09T07:01:28-07:00"/>
    <s v="114-2429557-0727469"/>
    <s v="AMFBA30-0293"/>
    <x v="96"/>
    <s v="B08F7FVPYN"/>
    <s v="B08F7FVPYN"/>
    <s v="Codi Best Shredded Memory Foam Bamboo Pillows for Sleeping 2 Pack Queen Size | Comfortable for Stomach/Side/Back Sleeper | Cooling, Adjustable, Washab"/>
    <n v="1"/>
    <s v="IND8"/>
    <s v="CUSTOMER_DAMAGED"/>
    <s v="NOT_AS_DESCRIBED"/>
    <x v="0"/>
    <s v="LPNN905073732"/>
    <m/>
  </r>
  <r>
    <s v="2021-05-09T06:42:49-07:00"/>
    <s v="113-2855810-7751416"/>
    <s v="AMFBA20-0134"/>
    <x v="343"/>
    <s v="B07TMT52F8"/>
    <s v="B07TMT52F8"/>
    <s v="Hyde Lane 400 Thread Count 100% Cotton Full Fitted Sheet Only | Hotel Collection Long Staple Cotton Sheets Luxury Sateen Weave | Fits Mattress Up to 1"/>
    <n v="1"/>
    <s v="LEX1"/>
    <s v="SELLABLE"/>
    <s v="DEFECTIVE"/>
    <x v="1"/>
    <s v="LPNRRBI2386296"/>
    <s v="Does not work / defective"/>
  </r>
  <r>
    <s v="2021-05-09T04:56:57-07:00"/>
    <s v="114-1453929-4271435"/>
    <s v="DC51-0034"/>
    <x v="105"/>
    <s v="B07S51CT95"/>
    <s v="B07S51CT95"/>
    <s v="Degrees Of Comfort Weighted Blanket Queen Size for Adults - Even Weight Distribution with Premium Glass Beads | Warm Heavy Blanket for One Person use"/>
    <n v="1"/>
    <s v="CVG2"/>
    <s v="CUSTOMER_DAMAGED"/>
    <s v="UNWANTED_ITEM"/>
    <x v="0"/>
    <s v="LPNRRAY4660861"/>
    <m/>
  </r>
  <r>
    <s v="2021-05-09T04:47:11-07:00"/>
    <s v="114-8008500-8064249"/>
    <s v="DC54-0068"/>
    <x v="42"/>
    <s v="B07W4SGN9P"/>
    <s v="B07W4SGN9P"/>
    <s v="Degrees of Comfort [Advanced Dual Control Electric Blanket King Size W/Auto Shut Off | Heated Throw for Bed &amp; Living Room | Machine Washable | UL Cert"/>
    <n v="1"/>
    <s v="TUS1"/>
    <s v="SELLABLE"/>
    <s v="UNWANTED_ITEM"/>
    <x v="1"/>
    <s v="LPNPM339635184"/>
    <m/>
  </r>
  <r>
    <s v="2021-05-09T04:12:07-07:00"/>
    <s v="111-1367212-4209032"/>
    <s v="AMFBA20-0135"/>
    <x v="344"/>
    <s v="B07TKQNGFZ"/>
    <s v="B07TKQNGFZ"/>
    <s v="Hyde Lane 400 Thread Count 100% Cotton Queen Fitted Sheet Only | Hotel Collection Long Staple Cotton Sheets Luxury Sateen Weave | Fits Mattress Up to"/>
    <n v="1"/>
    <s v="MCO6"/>
    <s v="SELLABLE"/>
    <s v="ORDERED_WRONG_ITEM"/>
    <x v="1"/>
    <s v="LPNPM316751326"/>
    <m/>
  </r>
  <r>
    <s v="2021-05-09T04:10:17-07:00"/>
    <s v="111-3461585-2399443"/>
    <s v="AMFBA40-0193"/>
    <x v="43"/>
    <s v="B082M24G41"/>
    <s v="B082LP2CX3"/>
    <s v="Rustic Modern Curtains for Living Room | Farmhouse Bedroom Window Treatment | Grasscloth Faux Linen | Room Darkening Grommet Top Decor | Off/White 40x"/>
    <n v="1"/>
    <s v="LEX1"/>
    <s v="SELLABLE"/>
    <s v="SWITCHEROO"/>
    <x v="1"/>
    <s v="LPNRRBH4898993"/>
    <s v="Wrong Size sent.  I ordered the 40 X 84.  I was sent the 40 X 95."/>
  </r>
  <r>
    <s v="2021-05-09T03:45:39-07:00"/>
    <s v="111-3723188-6461857"/>
    <s v="AMFBA10-0006"/>
    <x v="132"/>
    <s v="B07TKP9MK8"/>
    <s v="B07TKP9MK8"/>
    <s v="Codi 100% Organic Eucalyptus Comforter King/Calking Size | Cloud Lightweight Cooling Duvet for Night Sweats and Hot Sleepers in Summer | Softest, Brea"/>
    <n v="1"/>
    <s v="TUS1"/>
    <s v="CUSTOMER_DAMAGED"/>
    <s v="NOT_AS_DESCRIBED"/>
    <x v="0"/>
    <s v="LPNPM354602085"/>
    <m/>
  </r>
  <r>
    <s v="2021-05-09T03:11:36-07:00"/>
    <s v="112-1119143-0977069"/>
    <s v="AMFBA40-0266"/>
    <x v="345"/>
    <s v="B08B9GVC1T"/>
    <s v="B08B9GVC1T"/>
    <s v="Illuminology Beige Blackout Curtains for Bedroom, Bathroom, Livingroom, Dining, Nursery Room | 2 x Window Curtain Panels | 52 x 63 Inch Each Panel | G"/>
    <n v="1"/>
    <s v="LAS2"/>
    <s v="CUSTOMER_DAMAGED"/>
    <s v="UNWANTED_ITEM"/>
    <x v="0"/>
    <s v="LPNRRBJ4700650"/>
    <m/>
  </r>
  <r>
    <s v="2021-05-09T03:03:55-07:00"/>
    <s v="113-8914549-7517836"/>
    <s v="DC16-0089"/>
    <x v="97"/>
    <s v="B07R54RCBV"/>
    <s v="B07R54RCBV"/>
    <s v="Degrees of Comfort Premium Waterproof Mattress Encasement Queen Size 13-15'' Inch Deep Pocket | Zippered Design with Cotton Cover, 3M Scotchgard Stain"/>
    <n v="1"/>
    <s v="LAS2"/>
    <s v="CUSTOMER_DAMAGED"/>
    <s v="DEFECTIVE"/>
    <x v="0"/>
    <s v="LPNRRBI9510032"/>
    <m/>
  </r>
  <r>
    <s v="2021-05-09T03:01:20-07:00"/>
    <s v="113-2294741-1494642"/>
    <s v="DC54-0048"/>
    <x v="19"/>
    <s v="B07W6XZB1X"/>
    <s v="B07W6XZB1X"/>
    <s v="Degrees Of Comfort Electric Heated Throw Blanket Blue 50 x 60 | Lap Blanket for Office Or Home | 3 Heat Settings W/ 2 Hour Auto Shut Off, UL Certified"/>
    <n v="1"/>
    <s v="IND8"/>
    <s v="CUSTOMER_DAMAGED"/>
    <s v="NOT_AS_DESCRIBED"/>
    <x v="0"/>
    <s v="LPNN897098803"/>
    <m/>
  </r>
  <r>
    <s v="2021-05-09T01:26:27-07:00"/>
    <s v="113-3686042-5574632"/>
    <s v="DC50-0167"/>
    <x v="346"/>
    <s v="B08FCXL6MZ"/>
    <s v="B08FCXL6MZ"/>
    <s v="DEGREES OF COMFORT Fleece Twin Blanket for Girls - MicroVelour Velvet Plush | 60x80 Throw Blanket Warm Fuzzy Soft &amp; Lightweight Taupe"/>
    <n v="1"/>
    <s v="LEX1"/>
    <s v="CUSTOMER_DAMAGED"/>
    <s v="NOT_AS_DESCRIBED"/>
    <x v="0"/>
    <s v="LPNRRBH4855395"/>
    <m/>
  </r>
  <r>
    <s v="2021-05-09T01:13:38-07:00"/>
    <s v="111-9685355-3435402"/>
    <s v="AMFBA54-0106"/>
    <x v="198"/>
    <s v="B07W6XYQGC"/>
    <s v="B07W6XYQGC"/>
    <s v="Hyde Lane Sherpa Electric Throw Blanket | Premium Blush 60x70 Oversized Plush Heating Blanket | Extra Cozy &amp; Soft | 3 Heat Settings | Auto-Shutoff | M"/>
    <n v="1"/>
    <s v="LEX1"/>
    <s v="DEFECTIVE"/>
    <s v="DEFECTIVE"/>
    <x v="0"/>
    <s v="LPNRRBH5152001"/>
    <s v="The controls started blinking &amp;amp; it won&amp;#39;t turn on."/>
  </r>
  <r>
    <s v="2021-05-09T00:54:00-07:00"/>
    <s v="111-6350052-4656206"/>
    <s v="DC51-0009"/>
    <x v="231"/>
    <s v="B07MKTK8NS"/>
    <s v="B07MKTK8NS"/>
    <s v="Degrees Of Comfort Weighted Blanket Queen Size for Adults - Even Weight Distribution with Premium Glass Beads | Warm Heavy Blanket for One Person use"/>
    <n v="1"/>
    <s v="LUK7"/>
    <s v="CUSTOMER_DAMAGED"/>
    <s v="DEFECTIVE"/>
    <x v="2"/>
    <s v="LPNRRAY2337227"/>
    <m/>
  </r>
  <r>
    <s v="2021-05-08T23:18:56-07:00"/>
    <s v="111-7107343-6272227"/>
    <s v="DC51-0002"/>
    <x v="313"/>
    <s v="B07DXMBRQ4"/>
    <s v="B07DXMBRQ4"/>
    <s v="Degrees of Comfort Kids Weighted Blanket with Cover, 1 x Cozyheat Minky Plush, 1 x Coolmax Washable Covers Included | Micro Glass Beads Technology | 4"/>
    <n v="1"/>
    <s v="CVG2"/>
    <s v="SELLABLE"/>
    <s v="UNDELIVERABLE_UNKNOWN"/>
    <x v="1"/>
    <s v="LPNRRBF8087155"/>
    <m/>
  </r>
  <r>
    <s v="2021-05-08T22:23:36-07:00"/>
    <s v="114-5483052-0588251"/>
    <s v="AMFBA30-0292"/>
    <x v="37"/>
    <s v="B08F7CBXJ4"/>
    <s v="B08F7CBXJ4"/>
    <s v="Codi Bamboo Miracle Pillows for Sleeping Queen Size One Pack | Adjustable Shredded Memory Foam, Best Cooling Pillow for Stomach/Back/Side Sleeper | Co"/>
    <n v="1"/>
    <s v="LEX2"/>
    <s v="CUSTOMER_DAMAGED"/>
    <s v="DEFECTIVE"/>
    <x v="0"/>
    <s v="LPNRRBI7832096"/>
    <m/>
  </r>
  <r>
    <s v="2021-05-08T22:19:42-07:00"/>
    <s v="111-5213938-9553001"/>
    <s v="DC54-0067"/>
    <x v="61"/>
    <s v="B07W829NQH"/>
    <s v="B07W829NQH"/>
    <s v="Degrees of Comfort [Advanced Dual Control Electric Blanket Queen Size W/Auto Shut Off | Heated Throw for Bed &amp; Living Room | Machine Washable | UL Cer"/>
    <n v="1"/>
    <s v="TUS1"/>
    <s v="CUSTOMER_DAMAGED"/>
    <s v="DEFECTIVE"/>
    <x v="0"/>
    <s v="LPNPM346434924"/>
    <m/>
  </r>
  <r>
    <s v="2021-05-08T22:10:57-07:00"/>
    <s v="113-3526726-7953844"/>
    <s v="DC51-0240"/>
    <x v="347"/>
    <s v="B089JLPDYC"/>
    <s v="B089JLPDYC"/>
    <s v="Degrees of Comfort Cooling Weighted Blanket for Adults Kids - Even Weight Distribution with Premium Glass Beads, Heavy Blankets for One Person Use (14"/>
    <n v="1"/>
    <s v="LAS2"/>
    <s v="CUSTOMER_DAMAGED"/>
    <s v="UNWANTED_ITEM"/>
    <x v="0"/>
    <s v="LPNRRBD8458509"/>
    <m/>
  </r>
  <r>
    <s v="2021-05-08T21:56:54-07:00"/>
    <s v="114-5467199-7936229"/>
    <s v="DC54-0058"/>
    <x v="218"/>
    <s v="B07W829F3F"/>
    <s v="B07W829F3F"/>
    <s v="Degrees Of Comfort [Advanced] Full Size Electric Blanket with Auto Shut Off | Microplush Heated Blanket for Bed &amp; Living Room | Single Controller | UL"/>
    <n v="1"/>
    <s v="LAS2"/>
    <s v="CUSTOMER_DAMAGED"/>
    <s v="UNWANTED_ITEM"/>
    <x v="0"/>
    <s v="LPNRRBI7806077"/>
    <m/>
  </r>
  <r>
    <s v="2021-05-08T21:49:06-07:00"/>
    <s v="114-6646499-5170642"/>
    <s v="DC51-0010"/>
    <x v="81"/>
    <s v="B07MB1NV1B"/>
    <s v="B07MB1NV1B"/>
    <s v="Degrees Of Comfort Weighted Blanket Queen Size for Adults - Even Weight Distribution with Premium Glass Beads | Warm Heavy Blanket for One Person use"/>
    <n v="1"/>
    <s v="TUS1"/>
    <s v="CUSTOMER_DAMAGED"/>
    <s v="UNWANTED_ITEM"/>
    <x v="0"/>
    <s v="LPNPM354909977"/>
    <m/>
  </r>
  <r>
    <s v="2021-05-08T21:48:19-07:00"/>
    <s v="113-8648552-2724243"/>
    <s v="DC51-0010"/>
    <x v="81"/>
    <s v="B07MB1NV1B"/>
    <s v="B07MB1NV1B"/>
    <s v="Degrees Of Comfort Weighted Blanket Queen Size for Adults - Even Weight Distribution with Premium Glass Beads | Warm Heavy Blanket for One Person use"/>
    <n v="1"/>
    <s v="CVG2"/>
    <s v="CUSTOMER_DAMAGED"/>
    <s v="UNWANTED_ITEM"/>
    <x v="0"/>
    <s v="LPNRRBF3762567"/>
    <m/>
  </r>
  <r>
    <s v="2021-05-08T20:50:51-07:00"/>
    <s v="112-1159288-2289861"/>
    <s v="AMFBA40-0193"/>
    <x v="43"/>
    <s v="B082M24G41"/>
    <s v="B082M24G41"/>
    <s v="Hyde Lane Modern Farmhouse Curtains for Living Room | Rustic Dining Room Decor | Grasscloth Faux Linen | Room Darkening Grommet Top Window Treatments"/>
    <n v="1"/>
    <s v="TEN1"/>
    <s v="SELLABLE"/>
    <s v="ORDERED_WRONG_ITEM"/>
    <x v="2"/>
    <s v="LPNPM339423344"/>
    <m/>
  </r>
  <r>
    <s v="2021-05-08T20:50:51-07:00"/>
    <s v="112-1159288-2289861"/>
    <s v="AMFBA40-0193"/>
    <x v="43"/>
    <s v="B082M24G41"/>
    <s v="B082M24G41"/>
    <s v="Hyde Lane Modern Farmhouse Curtains for Living Room | Rustic Dining Room Decor | Grasscloth Faux Linen | Room Darkening Grommet Top Window Treatments"/>
    <n v="1"/>
    <s v="TEN1"/>
    <s v="SELLABLE"/>
    <s v="ORDERED_WRONG_ITEM"/>
    <x v="2"/>
    <s v="LPNPM339423345"/>
    <m/>
  </r>
  <r>
    <s v="2021-05-08T20:50:51-07:00"/>
    <s v="112-1159288-2289861"/>
    <s v="AMFBA40-0193"/>
    <x v="43"/>
    <s v="B082M24G41"/>
    <s v="B082M24G41"/>
    <s v="Hyde Lane Modern Farmhouse Curtains for Living Room | Rustic Dining Room Decor | Grasscloth Faux Linen | Room Darkening Grommet Top Window Treatments"/>
    <n v="1"/>
    <s v="TEN1"/>
    <s v="SELLABLE"/>
    <s v="ORDERED_WRONG_ITEM"/>
    <x v="2"/>
    <s v="LPNPM339423346"/>
    <m/>
  </r>
  <r>
    <s v="2021-05-08T20:12:30-07:00"/>
    <s v="111-2626522-2944260"/>
    <s v="AMFBA54-0104"/>
    <x v="65"/>
    <s v="B07WC4LBHD"/>
    <s v="B07WC4LBHD"/>
    <s v="Hyde Lane Sherpa Electric Throw Blanket | Premium Beige 60x70 Oversized Plush Heating Blanket | Extra Cozy &amp; Soft | 3 Heat Settings | Auto-Shutoff | M"/>
    <n v="1"/>
    <s v="LEX1"/>
    <s v="DEFECTIVE"/>
    <s v="DEFECTIVE"/>
    <x v="0"/>
    <s v="LPNRRBH5559600"/>
    <s v="**CSM**  defective item. processed return"/>
  </r>
  <r>
    <s v="2021-05-08T19:41:16-07:00"/>
    <s v="113-2269641-4219454"/>
    <s v="AMFBA10-0005"/>
    <x v="22"/>
    <s v="B07TJLWH3N"/>
    <s v="B07TJLWH3N"/>
    <s v="Codi 100% Organic Eucalyptus Comforter Queen/Full Size | Cloud Lightweight Cooling Duvet for Night Sweats and Hot Sleepers in Summer | Cool, Breathabl"/>
    <n v="1"/>
    <s v="TUS1"/>
    <s v="CUSTOMER_DAMAGED"/>
    <s v="ORDERED_WRONG_ITEM"/>
    <x v="0"/>
    <s v="LPNPM354232253"/>
    <m/>
  </r>
  <r>
    <s v="2021-05-08T18:05:39-07:00"/>
    <s v="111-6130479-6038648"/>
    <s v="DC54-0064"/>
    <x v="23"/>
    <s v="B07W6Y1RLH"/>
    <s v="B07W6Y1RLH"/>
    <s v="Degrees Of Comfort [Advanced] Dual Control Electric Blanket King Size W/ Auto Shut Off | Heated Throw for Bed &amp; Living Room | Machine Washable | UL Ce"/>
    <n v="1"/>
    <s v="MCI7"/>
    <s v="DEFECTIVE"/>
    <s v="DEFECTIVE"/>
    <x v="2"/>
    <s v="LPNPM338998513"/>
    <s v="one controller defective."/>
  </r>
  <r>
    <s v="2021-05-08T17:57:36-07:00"/>
    <s v="113-3471374-2030641"/>
    <s v="AMFBA21-0077"/>
    <x v="348"/>
    <s v="B07SRWKL7V"/>
    <s v="B07SRWKL7V"/>
    <s v="Hyde Lane Pure 25 Momme Silk Pillowcase for Hair and Skin, 100% Natural Mulberry Mommesilk with Hidden Zipper, 2 Pack (Queen 20x30 Light Blue)"/>
    <n v="1"/>
    <s v="LEX2"/>
    <s v="CUSTOMER_DAMAGED"/>
    <s v="UNWANTED_ITEM"/>
    <x v="0"/>
    <s v="LPNRRBH2534042"/>
    <m/>
  </r>
  <r>
    <s v="2021-05-08T17:32:51-07:00"/>
    <s v="112-5256681-5686625"/>
    <s v="DC21-0349"/>
    <x v="349"/>
    <s v="B089JRR6GK"/>
    <s v="B089JRR6GK"/>
    <s v="King Size Pillows Cases Set of 2 | Satin Pillowcase for Hair and Skin | Ivory, King Pillow Case Covers, 20 x 40 Inch - Satin Weave Silky Comfort | Red"/>
    <n v="1"/>
    <s v="LEX1"/>
    <s v="CUSTOMER_DAMAGED"/>
    <s v="FOUND_BETTER_PRICE"/>
    <x v="2"/>
    <s v="LPNRRBI2340506"/>
    <m/>
  </r>
  <r>
    <s v="2021-05-08T17:09:33-07:00"/>
    <s v="114-0651065-3641825"/>
    <s v="AMFBA40-0187"/>
    <x v="12"/>
    <s v="B082LRNF5J"/>
    <s v="B082LRNF5J"/>
    <s v="Rustic Modern Curtains for Living Room | Farmhouse Bedroom Window Treatment | Grasscloth Faux Linen | Room Darkening Grommet Top Decor | Yellow/Ivory"/>
    <n v="1"/>
    <s v="LAS2"/>
    <s v="SELLABLE"/>
    <s v="ORDERED_WRONG_ITEM"/>
    <x v="1"/>
    <s v="LPNRRBB9255833"/>
    <s v="I actually want to know if i can replace these Ivory/yellow ones with the white ones?? you all sent me 5 yellow/ivory and 1 white and i actually like the white ones better."/>
  </r>
  <r>
    <s v="2021-05-08T17:09:33-07:00"/>
    <s v="114-0651065-3641825"/>
    <s v="AMFBA40-0187"/>
    <x v="12"/>
    <s v="B082LRNF5J"/>
    <s v="B082LRNF5J"/>
    <s v="Rustic Modern Curtains for Living Room | Farmhouse Bedroom Window Treatment | Grasscloth Faux Linen | Room Darkening Grommet Top Decor | Yellow/Ivory"/>
    <n v="1"/>
    <s v="LAS2"/>
    <s v="SELLABLE"/>
    <s v="ORDERED_WRONG_ITEM"/>
    <x v="1"/>
    <s v="LPNRRBI7766929"/>
    <s v="I actually want to know if i can replace these Ivory/yellow ones with the white ones?? you all sent me 5 yellow/ivory and 1 white and i actually like the white ones better."/>
  </r>
  <r>
    <s v="2021-05-08T16:52:05-07:00"/>
    <s v="113-4855800-8402605"/>
    <s v="DC21-0359"/>
    <x v="60"/>
    <s v="B089JM1SC7"/>
    <s v="B089JM1SC7"/>
    <s v="Satin Pillow Cases Standard Size Set of 2 | Satin Pillowcase for Hair and Skin | Pink, Pillow Covers, 20 x 26 Inch - Satin Weave Silky Comfort | Reduc"/>
    <n v="1"/>
    <s v="LEX2"/>
    <s v="SELLABLE"/>
    <s v="NOT_AS_DESCRIBED"/>
    <x v="1"/>
    <s v="LPNRRBI8350466"/>
    <m/>
  </r>
  <r>
    <s v="2021-05-08T16:46:33-07:00"/>
    <s v="113-5861612-3072209"/>
    <s v="AMFBA55-0101"/>
    <x v="144"/>
    <s v="B07W95MBTD"/>
    <s v="B07W95MBTD"/>
    <s v="Premium Mattress Heating Pad Queen Size 60x80 inch | Quilted Cotton Electrical Mattress Pad with 20 Heat Setting Dual Controller &amp; Auto Shut Off | Rel"/>
    <n v="1"/>
    <s v="PGA1"/>
    <s v="CARRIER_DAMAGED"/>
    <s v="NO_REASON_GIVEN"/>
    <x v="2"/>
    <s v="LPNPM355362224"/>
    <m/>
  </r>
  <r>
    <s v="2021-05-08T16:44:07-07:00"/>
    <s v="114-0651065-3641825"/>
    <s v="AMFBA40-0187"/>
    <x v="12"/>
    <s v="B082LRNF5J"/>
    <s v="B082LRNF5J"/>
    <s v="Rustic Modern Curtains for Living Room | Farmhouse Bedroom Window Treatment | Grasscloth Faux Linen | Room Darkening Grommet Top Decor | Yellow/Ivory"/>
    <n v="1"/>
    <s v="LAS2"/>
    <s v="SELLABLE"/>
    <s v="ORDERED_WRONG_ITEM"/>
    <x v="1"/>
    <s v="LPNRRBC7530659"/>
    <s v="I actually want to know if i can replace these Ivory/yellow ones with the white ones?? you all sent me 5 yellow/ivory and 1 white and i actually like the white ones better."/>
  </r>
  <r>
    <s v="2021-05-08T16:44:07-07:00"/>
    <s v="114-0651065-3641825"/>
    <s v="AMFBA40-0187"/>
    <x v="12"/>
    <s v="B082LRNF5J"/>
    <s v="B082LRNF5J"/>
    <s v="Rustic Modern Curtains for Living Room | Farmhouse Bedroom Window Treatment | Grasscloth Faux Linen | Room Darkening Grommet Top Decor | Yellow/Ivory"/>
    <n v="1"/>
    <s v="LAS2"/>
    <s v="SELLABLE"/>
    <s v="ORDERED_WRONG_ITEM"/>
    <x v="1"/>
    <s v="LPNRRBC8387061"/>
    <s v="I actually want to know if i can replace these Ivory/yellow ones with the white ones?? you all sent me 5 yellow/ivory and 1 white and i actually like the white ones better."/>
  </r>
  <r>
    <s v="2021-05-08T16:44:07-07:00"/>
    <s v="114-0651065-3641825"/>
    <s v="AMFBA40-0187"/>
    <x v="12"/>
    <s v="B082LRNF5J"/>
    <s v="B082LRNF5J"/>
    <s v="Rustic Modern Curtains for Living Room | Farmhouse Bedroom Window Treatment | Grasscloth Faux Linen | Room Darkening Grommet Top Decor | Yellow/Ivory"/>
    <n v="1"/>
    <s v="LAS2"/>
    <s v="SELLABLE"/>
    <s v="ORDERED_WRONG_ITEM"/>
    <x v="1"/>
    <s v="LPNRRBB9440746"/>
    <s v="I actually want to know if i can replace these Ivory/yellow ones with the white ones?? you all sent me 5 yellow/ivory and 1 white and i actually like the white ones better."/>
  </r>
  <r>
    <s v="2021-05-08T15:59:28-07:00"/>
    <s v="111-4388397-6827445"/>
    <s v="DC54-0055"/>
    <x v="13"/>
    <s v="B07W4SGHS8"/>
    <s v="B07W4SGHS8"/>
    <s v="Degrees of Comfort [Advanced Dual Control Electric Blanket Queen Size W/Auto Shut Off | Heated Throw for Bed &amp; Living Room | Machine Washable | UL Cer"/>
    <n v="1"/>
    <s v="TUS1"/>
    <s v="CUSTOMER_DAMAGED"/>
    <s v="NOT_AS_DESCRIBED"/>
    <x v="0"/>
    <s v="LPNPM346790614"/>
    <m/>
  </r>
  <r>
    <s v="2021-05-08T15:32:08-07:00"/>
    <s v="114-0651065-3641825"/>
    <s v="AMFBA40-0187"/>
    <x v="12"/>
    <s v="B082LRNF5J"/>
    <s v="B082LRNF5J"/>
    <s v="Rustic Modern Curtains for Living Room | Farmhouse Bedroom Window Treatment | Grasscloth Faux Linen | Room Darkening Grommet Top Decor | Yellow/Ivory"/>
    <n v="1"/>
    <s v="LAS2"/>
    <s v="SELLABLE"/>
    <s v="ORDERED_WRONG_ITEM"/>
    <x v="1"/>
    <s v="LPNRRBI9652128"/>
    <m/>
  </r>
  <r>
    <s v="2021-05-08T14:46:41-07:00"/>
    <s v="114-0063613-5774669"/>
    <s v="DC54-0295"/>
    <x v="77"/>
    <s v="B08HW49VYK"/>
    <s v="B08HW49VYK"/>
    <s v="Degrees of Comfort [Advanced California King Electric Blanket with Dual Controls &amp; Auto Shut Off | Heated Throw for Bed &amp; Living Room | Machine Washab"/>
    <n v="1"/>
    <s v="TUS1"/>
    <s v="CUSTOMER_DAMAGED"/>
    <s v="DEFECTIVE"/>
    <x v="0"/>
    <s v="LPNPM346870421"/>
    <m/>
  </r>
  <r>
    <s v="2021-05-08T14:29:02-07:00"/>
    <s v="113-9560566-2085029"/>
    <s v="AMFBA40-0193"/>
    <x v="43"/>
    <s v="B082M24G41"/>
    <s v="B082M24G41"/>
    <s v="Hyde Lane Modern Farmhouse Curtains for Living Room | Rustic Dining Room Decor | Grasscloth Faux Linen | Room Darkening Grommet Top Window Treatments"/>
    <n v="1"/>
    <s v="MEM3"/>
    <s v="CUSTOMER_DAMAGED"/>
    <s v="NOT_AS_DESCRIBED"/>
    <x v="2"/>
    <s v="LPNN901426953"/>
    <m/>
  </r>
  <r>
    <s v="2021-05-08T14:08:06-07:00"/>
    <s v="112-4778152-0821838"/>
    <s v="DC54-0046"/>
    <x v="126"/>
    <s v="B07WC36H5N"/>
    <s v="B07WC36H5N"/>
    <s v="Degrees Of Comfort Electric Heated Throw Blanket Grey 50 x 60 | Lap Blanket for Office Or Home | 3 Heat Settings W/ 2 Hour Auto Shut Off, UL Certified"/>
    <n v="1"/>
    <s v="LAS2"/>
    <s v="SELLABLE"/>
    <s v="ORDERED_WRONG_ITEM"/>
    <x v="1"/>
    <s v="LPNRRBI7484843"/>
    <s v="Item wrong size"/>
  </r>
  <r>
    <s v="2021-05-08T14:00:19-07:00"/>
    <s v="114-5660197-5400205"/>
    <s v="AMFBA40-0187"/>
    <x v="12"/>
    <s v="B082LRNF5J"/>
    <s v="B082LRNF5J"/>
    <s v="Rustic Modern Curtains for Living Room | Farmhouse Bedroom Window Treatment | Grasscloth Faux Linen | Room Darkening Grommet Top Decor | Yellow/Ivory"/>
    <n v="1"/>
    <s v="LEX1"/>
    <s v="SELLABLE"/>
    <s v="SWITCHEROO"/>
    <x v="1"/>
    <s v="LPNRRBH4245608"/>
    <s v="3 are the wrong length and 1 is the wrong color"/>
  </r>
  <r>
    <s v="2021-05-08T13:33:47-07:00"/>
    <s v="112-6680449-8076222"/>
    <s v="DC50-0162"/>
    <x v="350"/>
    <s v="B08FCWLJZ4"/>
    <s v="B08FCWLJZ4"/>
    <s v="DEGREES OF COMFORT Fleece Blankets and Throws for Women - MicroVelour Velvet Plush Silky Lightweight | | 4 Sizes 10 Colors Soft Throw Blanket for Couc"/>
    <n v="1"/>
    <s v="LEX1"/>
    <s v="CUSTOMER_DAMAGED"/>
    <s v="NOT_AS_DESCRIBED"/>
    <x v="0"/>
    <s v="LPNRRBH5489960"/>
    <m/>
  </r>
  <r>
    <s v="2021-05-08T13:06:34-07:00"/>
    <s v="113-7363338-0858600"/>
    <s v="AMFBA14-0353"/>
    <x v="293"/>
    <s v="B08QZYX5PZ"/>
    <s v="B08QZYX5PZ"/>
    <s v="Hyde Lane 3 Piece Reversible King Size Quilt Set | Size:104x90 - Alyssa - Floral | Soft Microfiber Lightweight Coverlet Bedspread | All Season | Bed C"/>
    <n v="1"/>
    <s v="TUS1"/>
    <s v="CUSTOMER_DAMAGED"/>
    <s v="DEFECTIVE"/>
    <x v="0"/>
    <s v="LPNPM346434814"/>
    <m/>
  </r>
  <r>
    <s v="2021-05-08T12:19:26-07:00"/>
    <s v="111-8677249-2891462"/>
    <s v="DC54-0094"/>
    <x v="56"/>
    <s v="B07WC46VQ2"/>
    <s v="B07WC46VQ2"/>
    <s v="Microplush Electric Blanket with Foot Pocket Brown 50x62 | Heated Lap Throw for Home or Office - Keeps Toes Toasty | 3 Heat Settings with Auto Shut Of"/>
    <n v="1"/>
    <s v="IND8"/>
    <s v="CUSTOMER_DAMAGED"/>
    <s v="NOT_AS_DESCRIBED"/>
    <x v="0"/>
    <s v="LPNN901169954"/>
    <m/>
  </r>
  <r>
    <s v="2021-05-08T11:37:35-07:00"/>
    <s v="112-0814559-8238608"/>
    <s v="DC16-0116"/>
    <x v="213"/>
    <s v="B07YM62MJ9"/>
    <s v="B07YM62MJ9"/>
    <s v="Degrees of Comfort Waterproof Mattress Encasement King Size 15-18'' Inch Deep Pocket | Zipper Design w/ Cotton Cover, 3M Scotchgard Stain Resistant |"/>
    <n v="1"/>
    <s v="LEX1"/>
    <s v="CUSTOMER_DAMAGED"/>
    <s v="ORDERED_WRONG_ITEM"/>
    <x v="0"/>
    <s v="LPNRRBH5653338"/>
    <m/>
  </r>
  <r>
    <s v="2021-05-08T11:29:18-07:00"/>
    <s v="114-4193078-3039445"/>
    <s v="DC54-0063"/>
    <x v="90"/>
    <s v="B07WC58PQD"/>
    <s v="B07WC58PQD"/>
    <s v="Degrees of Comfort [Advanced Dual Control Electric Blanket Queen Size W/Auto Shut Off | Heated Throw for Bed &amp; Living Room | Machine Washable | UL Cer"/>
    <n v="1"/>
    <s v="TUS1"/>
    <s v="CUSTOMER_DAMAGED"/>
    <s v="DEFECTIVE"/>
    <x v="0"/>
    <s v="LPNPM346430996"/>
    <m/>
  </r>
  <r>
    <s v="2021-05-08T11:26:50-07:00"/>
    <s v="112-3628023-1565839"/>
    <s v="DC21-0361"/>
    <x v="164"/>
    <s v="B089JCR3ZX"/>
    <s v="B089JCR3ZX"/>
    <s v="Pillow Cases King Size Set of 2 | Satin Pillowcase for Hair and Skin | Pink, King Pillow Case Covers, 20 x 40 Inch - Satin Weave Silky Comfort | Reduc"/>
    <n v="1"/>
    <s v="RIC9"/>
    <s v="SELLABLE"/>
    <s v="NOT_AS_DESCRIBED"/>
    <x v="1"/>
    <s v="LPNRRAY3422732"/>
    <s v="The color was more tan than pink."/>
  </r>
  <r>
    <s v="2021-05-08T11:23:58-07:00"/>
    <s v="113-0440640-1084220"/>
    <s v="AMFBA14-0340"/>
    <x v="155"/>
    <s v="B08R169997"/>
    <s v="B08R169997"/>
    <s v="Hyde Lane 3 Piece Reversible Full/Queen Size Quilt Set | 90x90 - Seafoam | Soft Microfiber Lightweight Coverlet Bedspread | All Season | Bed Cover Bla"/>
    <n v="1"/>
    <s v="IAH1"/>
    <s v="SELLABLE"/>
    <s v="ORDERED_WRONG_ITEM"/>
    <x v="1"/>
    <s v="LPNPM267582661"/>
    <s v="I was waiting for your responce for too long"/>
  </r>
  <r>
    <s v="2021-05-08T11:12:11-07:00"/>
    <s v="114-7191090-9893019"/>
    <s v="DC55-0072"/>
    <x v="21"/>
    <s v="B07W82BNPT"/>
    <s v="B07W82BNPT"/>
    <s v="Degrees Of Comfort Dual Control Heated Mattress Pad King Size | Electric Bed Warmer W/ Adjustable Zone Heating | Fit Up to 15 Inch | 12.5ft Long Cord"/>
    <n v="1"/>
    <s v="TUS1"/>
    <s v="CUSTOMER_DAMAGED"/>
    <s v="FOUND_BETTER_PRICE"/>
    <x v="0"/>
    <s v="LPNPM337798451"/>
    <m/>
  </r>
  <r>
    <s v="2021-05-08T10:47:58-07:00"/>
    <s v="114-5691627-8325803"/>
    <s v="DC16-0090"/>
    <x v="44"/>
    <s v="B07R447MB5"/>
    <s v="B07R447MB5"/>
    <s v="Degrees of Comfort Waterproof Mattress Encasement King Size 13-15'' Inch Deep Pocket | Zipper Design w/Cotton Cover, 3M Scotchgard Stain Resistant | B"/>
    <n v="1"/>
    <s v="LEX2"/>
    <s v="SELLABLE"/>
    <s v="UNWANTED_ITEM"/>
    <x v="1"/>
    <s v="LPNRRBH2351977"/>
    <s v="Bought wrong size"/>
  </r>
  <r>
    <s v="2021-05-08T10:43:33-07:00"/>
    <s v="113-0883297-9443435"/>
    <s v="DC54-0046"/>
    <x v="126"/>
    <s v="B07WC36H5N"/>
    <s v="B07WC36H5N"/>
    <s v="Degrees Of Comfort Electric Heated Throw Blanket Grey 50 x 60 | Lap Blanket for Office Or Home | 3 Heat Settings W/ 2 Hour Auto Shut Off, UL Certified"/>
    <n v="1"/>
    <s v="LEX1"/>
    <s v="DEFECTIVE"/>
    <s v="DEFECTIVE"/>
    <x v="0"/>
    <s v="LPNRRBI2318288"/>
    <s v="quit working"/>
  </r>
  <r>
    <s v="2021-05-08T10:16:59-07:00"/>
    <s v="112-7796731-6854656"/>
    <s v="DC55-0071"/>
    <x v="7"/>
    <s v="B07W4SGTCF"/>
    <s v="B07W4SGTCF"/>
    <s v="Degrees of Comfort Dual Control Heated Mattress Pad Queen Size | Zone Heating Electric Bed Warmer W/ Auto Shut Off | Fit Up to 15 Inch | 12.5ft Long C"/>
    <n v="1"/>
    <s v="PGA1"/>
    <s v="SELLABLE"/>
    <s v="ORDERED_WRONG_ITEM"/>
    <x v="1"/>
    <s v="LPNPM347254187"/>
    <s v="Only needed 1.  Ordered 2"/>
  </r>
  <r>
    <s v="2021-05-08T10:13:45-07:00"/>
    <s v="114-8338703-3945016"/>
    <s v="DC51-0009"/>
    <x v="231"/>
    <s v="B07MKTK8NS"/>
    <s v="B07MKTK8NS"/>
    <s v="Degrees Of Comfort Cooling Weighted Blanket Queen Size Bed, 1 x Cozyheat Warm Minky Plush, 1 x Coolmax Washable Removable Covers Included | Micro Glas"/>
    <n v="1"/>
    <s v="TUS1"/>
    <s v="CUSTOMER_DAMAGED"/>
    <s v="UNWANTED_ITEM"/>
    <x v="0"/>
    <s v="LPNPM346862228"/>
    <m/>
  </r>
  <r>
    <s v="2021-05-08T10:01:43-07:00"/>
    <s v="114-5009323-4033059"/>
    <s v="AMFBA40-0193"/>
    <x v="43"/>
    <s v="B082M24G41"/>
    <s v="B082M24G41"/>
    <s v="Rustic Modern Curtains for Living Room | Farmhouse Bedroom Window Treatment | Grasscloth Faux Linen | Room Darkening Grommet Top Decor | Off/White 40x"/>
    <n v="1"/>
    <s v="LEX2"/>
    <s v="SELLABLE"/>
    <s v="UNWANTED_ITEM"/>
    <x v="1"/>
    <s v="LPNRRBI7834732"/>
    <m/>
  </r>
  <r>
    <s v="2021-05-08T10:01:43-07:00"/>
    <s v="114-5009323-4033059"/>
    <s v="AMFBA40-0193"/>
    <x v="43"/>
    <s v="B082M24G41"/>
    <s v="B082M24G41"/>
    <s v="Rustic Modern Curtains for Living Room | Farmhouse Bedroom Window Treatment | Grasscloth Faux Linen | Room Darkening Grommet Top Decor | Off/White 40x"/>
    <n v="1"/>
    <s v="LEX2"/>
    <s v="SELLABLE"/>
    <s v="UNWANTED_ITEM"/>
    <x v="1"/>
    <s v="LPNRRBI7834730"/>
    <m/>
  </r>
  <r>
    <s v="2021-05-08T10:01:43-07:00"/>
    <s v="114-5009323-4033059"/>
    <s v="AMFBA40-0193"/>
    <x v="43"/>
    <s v="B082M24G41"/>
    <s v="B082M24G41"/>
    <s v="Rustic Modern Curtains for Living Room | Farmhouse Bedroom Window Treatment | Grasscloth Faux Linen | Room Darkening Grommet Top Decor | Off/White 40x"/>
    <n v="1"/>
    <s v="LEX2"/>
    <s v="SELLABLE"/>
    <s v="UNWANTED_ITEM"/>
    <x v="1"/>
    <s v="LPNRRBI7834731"/>
    <m/>
  </r>
  <r>
    <s v="2021-05-08T09:56:33-07:00"/>
    <s v="114-0267244-2042641"/>
    <s v="DC54-0068"/>
    <x v="42"/>
    <s v="B07W4SGN9P"/>
    <s v="B07W4SGN9P"/>
    <s v="Degrees of Comfort [Advanced Dual Control Electric Blanket King Size W/Auto Shut Off | Heated Throw for Bed &amp; Living Room | Machine Washable | UL Cert"/>
    <n v="1"/>
    <s v="TUS1"/>
    <s v="CUSTOMER_DAMAGED"/>
    <s v="MISORDERED"/>
    <x v="0"/>
    <s v="LPNPM338014117"/>
    <m/>
  </r>
  <r>
    <s v="2021-05-08T09:48:32-07:00"/>
    <s v="113-1418480-2019456"/>
    <s v="DC54-0289"/>
    <x v="134"/>
    <s v="B08HW67N11"/>
    <s v="B08HW67N11"/>
    <s v="Degrees of Comfort [Advanced California King Electric Blanket with Dual Controls &amp; Auto Shut Off | Heated Throw for Bed &amp; Living Room | Machine Washab"/>
    <n v="1"/>
    <s v="LUK7"/>
    <s v="CUSTOMER_DAMAGED"/>
    <s v="UNWANTED_ITEM"/>
    <x v="0"/>
    <s v="LPNRRAY2292362"/>
    <m/>
  </r>
  <r>
    <s v="2021-05-08T09:31:50-07:00"/>
    <s v="111-2850575-3587424"/>
    <s v="DC54-0324"/>
    <x v="27"/>
    <s v="B08J6K5P1J"/>
    <s v="B08J6K5P1J"/>
    <s v="Degrees of Comfort Sherpa Soft Dual Control Electric Blanket King Size, Heating Blankets | Washable | 1-10 Hour Automatic Shut Off | Double Zone, 20 H"/>
    <n v="1"/>
    <s v="TUS1"/>
    <s v="DEFECTIVE"/>
    <s v="DEFECTIVE"/>
    <x v="0"/>
    <s v="LPNPM339634974"/>
    <s v="This blanket does not heat evenly. It gets really hot on the edges only."/>
  </r>
  <r>
    <s v="2021-05-08T08:29:10-07:00"/>
    <s v="113-2902428-1222655"/>
    <s v="AMFBA30-0003"/>
    <x v="129"/>
    <s v="B07RVM2W21"/>
    <s v="B07RVM2W21"/>
    <s v="Codi Stay Cool Pillow for Hot Sleepers | Shredded Gel Infused Memory Foam , CertiPUR-US Certified | Adjustable, Hypoallergenic, Comfort | Sweetnight f"/>
    <n v="1"/>
    <s v="LEX1"/>
    <s v="CUSTOMER_DAMAGED"/>
    <s v="DEFECTIVE"/>
    <x v="0"/>
    <s v="LPNRRBC0678071"/>
    <m/>
  </r>
  <r>
    <s v="2021-05-08T08:17:11-07:00"/>
    <s v="111-9022083-8519454"/>
    <s v="DC21-0342"/>
    <x v="118"/>
    <s v="B089J7FZ1G"/>
    <s v="B089J7FZ1G"/>
    <s v="Silky Satin Pillow Cases Grey Set of 2 | Grey Satin Pillowcase for Hair and Skin | Queen Pillow Case, 20 x 30 Inch | - Reduce Skin Irritation &amp; Frizzy"/>
    <n v="1"/>
    <s v="MEM3"/>
    <s v="SELLABLE"/>
    <s v="ORDERED_WRONG_ITEM"/>
    <x v="2"/>
    <s v="LPNN901375855"/>
    <m/>
  </r>
  <r>
    <s v="2021-05-08T08:16:47-07:00"/>
    <s v="114-0048376-6229823"/>
    <s v="DC55-0071"/>
    <x v="7"/>
    <s v="B07W4SGTCF"/>
    <s v="B07W4SGTCF"/>
    <s v="Degrees of Comfort Dual Control Heated Mattress Pad Queen Size | Zone Heating Electric Bed Warmer W/ Auto Shut Off | Fit Up to 15 Inch | 12.5ft Long C"/>
    <n v="1"/>
    <s v="TUS1"/>
    <s v="CUSTOMER_DAMAGED"/>
    <s v="DEFECTIVE"/>
    <x v="0"/>
    <s v="LPNPM323885377"/>
    <m/>
  </r>
  <r>
    <s v="2021-05-08T08:12:28-07:00"/>
    <s v="111-4132430-9931456"/>
    <s v="DC50-0222"/>
    <x v="3"/>
    <s v="B08DCFDCQT"/>
    <s v="B08DCFDCQT"/>
    <s v="Degrees of Comfort Sherpa Weighted Blanket Throw for Adults | Dual-Sided Fuzzy Soft Sherpa &amp; Velvet Plush Fleece | Weighted Throw for One Person Use,"/>
    <n v="1"/>
    <s v="TUS1"/>
    <s v="SELLABLE"/>
    <s v="DEFECTIVE"/>
    <x v="1"/>
    <s v="LPNPM355849374"/>
    <s v="It’s too small"/>
  </r>
  <r>
    <s v="2021-05-08T08:08:03-07:00"/>
    <s v="113-7753587-1071428"/>
    <s v="DC55-0071"/>
    <x v="7"/>
    <s v="B07W4SGTCF"/>
    <s v="B07W4SGTCF"/>
    <s v="Degrees of Comfort Dual Control Heated Mattress Pad Queen Size | Zone Heating Electric Bed Warmer W/ Auto Shut Off | Fit Up to 15 Inch | 12.5ft Long C"/>
    <n v="1"/>
    <s v="LUK7"/>
    <s v="CUSTOMER_DAMAGED"/>
    <s v="NOT_AS_DESCRIBED"/>
    <x v="0"/>
    <s v="LPNRRAY2310027"/>
    <m/>
  </r>
  <r>
    <s v="2021-05-08T07:44:32-07:00"/>
    <s v="111-1817209-1083426"/>
    <s v="AMFBA21-0028"/>
    <x v="351"/>
    <s v="B07SRWCQ6V"/>
    <s v="B07SRWCQ6V"/>
    <s v="100% Pure Mulberry Silk Pillowcase for Hair and Skin | Hypoallergenic Rejuvenating Real Silk Satin Pillow Cases Cover for Curly Hair with Hidden Zippe"/>
    <n v="1"/>
    <s v="MEM3"/>
    <s v="SELLABLE"/>
    <s v="ORDERED_WRONG_ITEM"/>
    <x v="2"/>
    <s v="LPNN889403461"/>
    <m/>
  </r>
  <r>
    <s v="2021-05-08T07:44:32-07:00"/>
    <s v="111-1817209-1083426"/>
    <s v="AMFBA21-0028"/>
    <x v="351"/>
    <s v="B07SRWCQ6V"/>
    <s v="B07SRWCQ6V"/>
    <s v="100% Pure Mulberry Silk Pillowcase for Hair and Skin | Hypoallergenic Rejuvenating Real Silk Satin Pillow Cases Cover for Curly Hair with Hidden Zippe"/>
    <n v="1"/>
    <s v="MEM3"/>
    <s v="SELLABLE"/>
    <s v="ORDERED_WRONG_ITEM"/>
    <x v="2"/>
    <s v="LPNN889403471"/>
    <m/>
  </r>
  <r>
    <s v="2021-05-08T07:22:20-07:00"/>
    <s v="114-8429455-6660218"/>
    <s v="AMFBA10-0005"/>
    <x v="22"/>
    <s v="B07TJLWH3N"/>
    <s v="B07TJLWH3N"/>
    <s v="Codi Air Softest Eucalyptus Comforter Queen/Full Size | All Season Cloud Lightweight Duvet for Night Sweats and Hot Sleepers | Breathable, Temperature"/>
    <n v="1"/>
    <s v="MDW9"/>
    <s v="SELLABLE"/>
    <s v="DEFECTIVE"/>
    <x v="1"/>
    <s v="LPNRRAQ1424928"/>
    <m/>
  </r>
  <r>
    <s v="2021-05-08T07:03:16-07:00"/>
    <s v="112-1081301-6265060"/>
    <s v="AMFBA20-0117"/>
    <x v="184"/>
    <s v="B07TNWNC4G"/>
    <s v="B07TNWNC4G"/>
    <s v="Hyde Lane 400 Thread Count 100% Cotton Queen Fitted Sheet Only | Hotel Collection Long Staple Cotton Sheets Luxury Sateen Weave | Fits Mattress Up to"/>
    <n v="1"/>
    <s v="LEX2"/>
    <s v="CUSTOMER_DAMAGED"/>
    <s v="DEFECTIVE"/>
    <x v="0"/>
    <s v="LPNRRBH2664194"/>
    <m/>
  </r>
  <r>
    <s v="2021-05-08T06:58:24-07:00"/>
    <s v="111-6529176-0605038"/>
    <s v="AMFBA50-0092"/>
    <x v="26"/>
    <s v="B07T7CS35R"/>
    <s v="B07T7CS35R"/>
    <s v="Hyde Lane Comfy Sherpa Throw Blankets for Couch and Bed | 2 Way Reversible - Sherpa Fleece &amp; Plush Berber - Soft Throw Blanket Adults Size with Fuzzy"/>
    <n v="1"/>
    <s v="CAE1"/>
    <s v="SELLABLE"/>
    <s v="UNDELIVERABLE_UNKNOWN"/>
    <x v="2"/>
    <s v="LPNRRAZ5912668"/>
    <m/>
  </r>
  <r>
    <s v="2021-05-08T06:23:43-07:00"/>
    <s v="112-7154550-7570604"/>
    <s v="AMFBA54-0111"/>
    <x v="173"/>
    <s v="B07WC65LTF"/>
    <s v="B07WC65LTF"/>
    <s v="Hyde Lane Sherpa Heated Throw Blankets | Premium Diamond Blush 60x70 Oversized Plush Electric Blanket | Extra Cozy &amp; Soft | 3 Heat Settings | Auto-Shu"/>
    <n v="1"/>
    <s v="IND8"/>
    <s v="DEFECTIVE"/>
    <s v="DEFECTIVE"/>
    <x v="0"/>
    <s v="LPNN897238477"/>
    <s v="defective"/>
  </r>
  <r>
    <s v="2021-05-08T06:02:01-07:00"/>
    <s v="112-0015423-8365852"/>
    <s v="AMFBA54-0105"/>
    <x v="47"/>
    <s v="B07WC4F41Z"/>
    <s v="B07WC4F41Z"/>
    <s v="Hyde Lane Sherpa Electric Throw Blanket | Premium Grey 60x70 Oversized Plush Heating Blanket | Extra Cozy &amp; Soft | 3 Heat Settings | Auto-Shutoff | Ma"/>
    <n v="1"/>
    <s v="LEX2"/>
    <s v="CUSTOMER_DAMAGED"/>
    <s v="UNWANTED_ITEM"/>
    <x v="0"/>
    <s v="LPNRRBH2792044"/>
    <m/>
  </r>
  <r>
    <s v="2021-05-08T05:35:52-07:00"/>
    <s v="114-1338631-5532224"/>
    <s v="AMFBA20-0165"/>
    <x v="87"/>
    <s v="B07TN1YTQV"/>
    <s v="B07TN1YTQV"/>
    <s v="Hyde Lane 1000 Thread Count Luxury Cotton Bed Sheets | 4 Piece Queen Bed Sheet Set - Fitted, Flat Sheet &amp; Pillowcases, Deep Pocket Stretches Up to 20"/>
    <n v="1"/>
    <s v="LEX1"/>
    <s v="CUSTOMER_DAMAGED"/>
    <s v="UNWANTED_ITEM"/>
    <x v="0"/>
    <s v="LPNRRBH5543035"/>
    <m/>
  </r>
  <r>
    <s v="2021-05-08T05:32:51-07:00"/>
    <s v="111-2416483-6681001"/>
    <s v="DC54-0292"/>
    <x v="277"/>
    <s v="B08HW4TFXJ"/>
    <s v="B08HW4TFXJ"/>
    <s v="Degrees of Comfort [Advanced Twin XL Electric Blanket with Auto Shut Off | Microplush Heated Blanket for Bed &amp; Living Room | Single Controller | UL Ce"/>
    <n v="1"/>
    <s v="IND8"/>
    <s v="CUSTOMER_DAMAGED"/>
    <s v="UNWANTED_ITEM"/>
    <x v="0"/>
    <s v="LPNN896952355"/>
    <m/>
  </r>
  <r>
    <s v="2021-05-08T04:58:17-07:00"/>
    <s v="114-1904696-0143411"/>
    <s v="AMFBA20-0153"/>
    <x v="352"/>
    <s v="B07TLQXNV8"/>
    <s v="B07TLQXNV8"/>
    <s v="Hyde Lane 400TC Premium Breathable 100% Cotton Queen Sheets Set | 4 Piece Bed Sheets Sets - Fitted, Flat Sheet &amp; Shams | Fits Up to 14&quot; to Most Mattre"/>
    <n v="1"/>
    <s v="LEX2"/>
    <s v="SELLABLE"/>
    <s v="NOT_AS_DESCRIBED"/>
    <x v="1"/>
    <s v="LPNRRBH2430964"/>
    <s v="fitted sheet tooo big - site indicated would be 14&amp;#34; (standard) pocket depth - way too big - even a freakin review stated it &amp;#34;just fit&amp;#34; a 14&amp;#34; - no way too big!"/>
  </r>
  <r>
    <s v="2021-05-08T04:21:41-07:00"/>
    <s v="112-1898989-3645004"/>
    <s v="DC21-0361"/>
    <x v="164"/>
    <s v="B089JCR3ZX"/>
    <s v="B089JCR3ZX"/>
    <s v="Pillow Cases King Size Set of 2 | Satin Pillowcase for Hair and Skin | Pink, King Pillow Case Covers, 20 x 40 Inch - Satin Weave Silky Comfort | Reduc"/>
    <n v="1"/>
    <s v="TUS1"/>
    <s v="SELLABLE"/>
    <s v="UNAUTHORIZED_PURCHASE"/>
    <x v="1"/>
    <s v="LPNPM355810501"/>
    <m/>
  </r>
  <r>
    <s v="2021-05-08T04:17:12-07:00"/>
    <s v="112-8288224-0889065"/>
    <s v="AMFBA40-0194"/>
    <x v="6"/>
    <s v="B082LP2CX3"/>
    <s v="B082LP2CX3"/>
    <s v="Hyde Lane Modern Farmhouse Curtains for Living Room | Rustic Dining Room Decor | Grasscloth Faux Linen | Room Darkening Grommet Top Window Treatments"/>
    <n v="1"/>
    <s v="EWR7"/>
    <s v="CUSTOMER_DAMAGED"/>
    <s v="UNWANTED_ITEM"/>
    <x v="2"/>
    <s v="LPNPM316710544"/>
    <m/>
  </r>
  <r>
    <s v="2021-05-08T04:13:07-07:00"/>
    <s v="111-3146541-6814630"/>
    <s v="DC54-0054"/>
    <x v="52"/>
    <s v="B07WC5SK6B"/>
    <s v="B07WC5SK6B"/>
    <s v="Degrees of Comfort [Advanced Full Size Electric Blanket with Auto Shut Off | Microplush Heated Blanket for Bed &amp; Living Room | Single Controller | UL"/>
    <n v="1"/>
    <s v="IND8"/>
    <s v="DEFECTIVE"/>
    <s v="DEFECTIVE"/>
    <x v="0"/>
    <s v="LPNN905173388"/>
    <s v="Does not work / defective"/>
  </r>
  <r>
    <s v="2021-05-08T04:05:12-07:00"/>
    <s v="114-3278208-8197805"/>
    <s v="DC55-0073"/>
    <x v="8"/>
    <s v="B07W82BXVX"/>
    <s v="B07W82BXVX"/>
    <s v="Degrees Of Comfort Dual Control California King Heated Mattress Pad | Electric Bed Warmer W/ Adjustable Zone Heating | Fit Up to 15 Inch | 12.5ft Long"/>
    <n v="1"/>
    <s v="TUS1"/>
    <s v="CUSTOMER_DAMAGED"/>
    <s v="DEFECTIVE"/>
    <x v="0"/>
    <s v="LPNPM338014064"/>
    <m/>
  </r>
  <r>
    <s v="2021-05-08T03:33:36-07:00"/>
    <s v="113-4408781-2591464"/>
    <s v="AMFBA40-0194"/>
    <x v="6"/>
    <s v="B082LP2CX3"/>
    <s v="B082LP2CX3"/>
    <s v="Rustic Modern Curtains for Living Room | Farmhouse Bedroom Window Treatment | Grasscloth Faux Linen | Room Darkening Grommet Top Decor | Off/White 40x"/>
    <n v="1"/>
    <s v="MCO6"/>
    <s v="SELLABLE"/>
    <s v="NO_REASON_GIVEN"/>
    <x v="1"/>
    <s v="LPNPM308547403"/>
    <m/>
  </r>
  <r>
    <s v="2021-05-08T03:33:36-07:00"/>
    <s v="113-4408781-2591464"/>
    <s v="AMFBA40-0194"/>
    <x v="6"/>
    <s v="B082LP2CX3"/>
    <s v="B082LP2CX3"/>
    <s v="Rustic Modern Curtains for Living Room | Farmhouse Bedroom Window Treatment | Grasscloth Faux Linen | Room Darkening Grommet Top Decor | Off/White 40x"/>
    <n v="1"/>
    <s v="MCO6"/>
    <s v="SELLABLE"/>
    <s v="NO_REASON_GIVEN"/>
    <x v="1"/>
    <s v="LPNPM308547402"/>
    <m/>
  </r>
  <r>
    <s v="2021-05-08T03:33:36-07:00"/>
    <s v="113-4408781-2591464"/>
    <s v="AMFBA40-0194"/>
    <x v="6"/>
    <s v="B082LP2CX3"/>
    <s v="B082LP2CX3"/>
    <s v="Rustic Modern Curtains for Living Room | Farmhouse Bedroom Window Treatment | Grasscloth Faux Linen | Room Darkening Grommet Top Decor | Off/White 40x"/>
    <n v="1"/>
    <s v="MCO6"/>
    <s v="SELLABLE"/>
    <s v="NO_REASON_GIVEN"/>
    <x v="1"/>
    <s v="LPNPM308547401"/>
    <m/>
  </r>
  <r>
    <s v="2021-05-08T02:52:49-07:00"/>
    <s v="112-7780702-2898641"/>
    <s v="DC54-0048"/>
    <x v="19"/>
    <s v="B07W6XZB1X"/>
    <s v="B07W6XZB1X"/>
    <s v="Degrees Of Comfort Electric Heated Throw Blanket Blue 50 x 60 | Lap Blanket for Office Or Home | 3 Heat Settings W/ 2 Hour Auto Shut Off, UL Certified"/>
    <n v="1"/>
    <s v="LAS2"/>
    <s v="CUSTOMER_DAMAGED"/>
    <s v="UNWANTED_ITEM"/>
    <x v="0"/>
    <s v="LPNRRBI6916739"/>
    <m/>
  </r>
  <r>
    <s v="2021-05-08T02:47:30-07:00"/>
    <s v="113-3935542-3094660"/>
    <s v="AMFBA55-0101"/>
    <x v="144"/>
    <s v="B07W95MBTD"/>
    <s v="B07W95MBTD"/>
    <s v="Premium Mattress Heating Pad Queen Size 60x80 inch | Quilted Cotton Electrical Mattress Pad with 20 Heat Setting Dual Controller &amp; Auto Shut Off | Rel"/>
    <n v="1"/>
    <s v="MCI7"/>
    <s v="DEFECTIVE"/>
    <s v="DEFECTIVE"/>
    <x v="2"/>
    <s v="LPNPM355939526"/>
    <s v="One side does not work."/>
  </r>
  <r>
    <s v="2021-05-08T02:13:44-07:00"/>
    <s v="112-9928435-7168218"/>
    <s v="AMFBA20-0116"/>
    <x v="18"/>
    <s v="B07TMS4BHX"/>
    <s v="B07TMS4BHX"/>
    <s v="Hyde Lane 400 Thread Count 100% Cotton Full Fitted Sheet Only | Hotel Collection Long Staple Cotton Sheets Luxury Sateen Weave | Fits Mattress Up to 1"/>
    <n v="1"/>
    <s v="LAS2"/>
    <s v="CUSTOMER_DAMAGED"/>
    <s v="ORDERED_WRONG_ITEM"/>
    <x v="0"/>
    <s v="LPNRRBI7185384"/>
    <m/>
  </r>
  <r>
    <s v="2021-05-08T00:52:55-07:00"/>
    <s v="114-8974753-2277049"/>
    <s v="DC50-0232"/>
    <x v="194"/>
    <s v="B08DCTGMZH"/>
    <s v="B08DCTGMZH"/>
    <s v="Degrees of Comfort Sherpa Weighted Blanket Throw for Kids | Dual-Sided Fuzzy Soft Sherpa &amp; Velvet Plush Fleece | Weighted Throw for One Person Use (40"/>
    <n v="1"/>
    <s v="LAS2"/>
    <s v="CUSTOMER_DAMAGED"/>
    <s v="NOT_AS_DESCRIBED"/>
    <x v="0"/>
    <s v="LPNRRAM1030120"/>
    <m/>
  </r>
  <r>
    <s v="2021-05-08T00:51:15-07:00"/>
    <s v="114-3207977-2408267"/>
    <s v="AMFBA40-0193"/>
    <x v="43"/>
    <s v="B082M24G41"/>
    <s v="B082M24G41"/>
    <s v="Rustic Modern Curtains for Living Room | Farmhouse Bedroom Window Treatment | Grasscloth Faux Linen | Room Darkening Grommet Top Decor | Off/White 40x"/>
    <n v="1"/>
    <s v="PHL7"/>
    <s v="DAMAGED"/>
    <s v="SWITCHEROO"/>
    <x v="2"/>
    <s v="LPNRRAZ2949691"/>
    <m/>
  </r>
  <r>
    <s v="2021-05-07T23:57:51-07:00"/>
    <s v="113-2824263-7162646"/>
    <s v="DC51-0038"/>
    <x v="342"/>
    <s v="B07RXM2YTH"/>
    <s v="B07RXM2YTH"/>
    <s v="Degrees Of Comfort Weighted Blanket Queen Size for Adults - Even Weight Distribution with Premium Glass Beads | Warm Heavy Blanket for One Person use"/>
    <n v="1"/>
    <s v="LUK7"/>
    <s v="CUSTOMER_DAMAGED"/>
    <s v="UNWANTED_ITEM"/>
    <x v="0"/>
    <s v="LPNRRAY2585750"/>
    <m/>
  </r>
  <r>
    <s v="2021-05-07T23:51:32-07:00"/>
    <s v="111-4243917-7531414"/>
    <s v="DC54-0095"/>
    <x v="11"/>
    <s v="B07W6Y2TXS"/>
    <s v="B07W6Y2TXS"/>
    <s v="Microplush Electric Blanket with Foot Pocket White 50x62 | Heated Lap Throw for Home or Office - Keeps Toes Toasty | 3 Heat Settings with Auto Shut Of"/>
    <n v="1"/>
    <s v="LEX2"/>
    <s v="DEFECTIVE"/>
    <s v="DEFECTIVE"/>
    <x v="0"/>
    <s v="LPNRRBI7991098"/>
    <s v="Will not power up plug into wall the blanket setting only blank"/>
  </r>
  <r>
    <s v="2021-05-07T23:00:59-07:00"/>
    <s v="112-0623702-8757061"/>
    <s v="DC54-0056"/>
    <x v="64"/>
    <s v="B07WC4KN6X"/>
    <s v="B07WC4KN6X"/>
    <s v="Degrees of Comfort [Advanced Microplush Electric Blanket with Auto Shut Off | Heating Blankets for Bed &amp; Living Room | Machine Washable | UL Certified"/>
    <n v="1"/>
    <s v="MCI7"/>
    <s v="DEFECTIVE"/>
    <s v="DEFECTIVE"/>
    <x v="0"/>
    <s v="LPNPM355939480"/>
    <s v="Does not work / defective"/>
  </r>
  <r>
    <s v="2021-05-07T22:11:29-07:00"/>
    <s v="113-0216825-4812256"/>
    <s v="AMFBA21-0037"/>
    <x v="353"/>
    <s v="B07SSW7QCG"/>
    <s v="B07SSW7QCG"/>
    <s v="100% Pure Silk Pillowcase for Hair and Skin, Taupe Standard Size Mulberry Silk Pillow Cases 2 Pack 20x26"/>
    <n v="1"/>
    <s v="SAT2"/>
    <s v="SELLABLE"/>
    <s v="UNWANTED_ITEM"/>
    <x v="2"/>
    <s v="LPNPM338438033"/>
    <s v="Wrong size.  Need to re-order."/>
  </r>
  <r>
    <s v="2021-05-07T21:43:33-07:00"/>
    <s v="112-1689748-1862631"/>
    <s v="DC51-0097"/>
    <x v="151"/>
    <s v="B07S1YN5QL"/>
    <s v="B07S1YN5QL"/>
    <s v="Degrees of Comfort Zoning Weighted Blanket Adults 2 Duvet Covers for Hot &amp; Cold Sleeper Advance Nano-Ceramic Beads Deliver Durability &amp; Silky Comfort"/>
    <n v="1"/>
    <s v="TUS1"/>
    <s v="CUSTOMER_DAMAGED"/>
    <s v="DEFECTIVE"/>
    <x v="0"/>
    <s v="LPNPM347660840"/>
    <m/>
  </r>
  <r>
    <s v="2021-05-07T19:49:37-07:00"/>
    <s v="111-1559267-2010648"/>
    <s v="DC51-0003"/>
    <x v="76"/>
    <s v="B07DXP633F"/>
    <s v="B07DXP633F"/>
    <s v="Degrees Of Comfort Cooling Weighted Blanket with Removable Cover, Coolmax and Cozyheat Minky Plush Washable Covers Included | Weight Distribution Prem"/>
    <n v="1"/>
    <s v="LEX1"/>
    <s v="CUSTOMER_DAMAGED"/>
    <s v="UNWANTED_ITEM"/>
    <x v="0"/>
    <s v="LPNRRBH5426923"/>
    <m/>
  </r>
  <r>
    <s v="2021-05-07T19:00:26-07:00"/>
    <s v="111-2817522-0533041"/>
    <s v="DC54-0319"/>
    <x v="354"/>
    <s v="B08HW4L3GV"/>
    <s v="B08HW4L3GV"/>
    <s v="Degrees of Comfort Plush Sherpa Electric Heated Throw Blanket for Winter, Grey 50&quot; X 60&quot; |Washable | Auto Shut Off | 3 Therapeutic Heat Settings | UL"/>
    <n v="1"/>
    <s v="OAK7"/>
    <s v="CUSTOMER_DAMAGED"/>
    <s v="UNWANTED_ITEM"/>
    <x v="0"/>
    <s v="LPNPM324820683"/>
    <m/>
  </r>
  <r>
    <s v="2021-05-07T18:37:41-07:00"/>
    <s v="111-3012881-1142663"/>
    <s v="AMFBA20-0116"/>
    <x v="18"/>
    <s v="B07TMS4BHX"/>
    <s v="B07TMS4BHX"/>
    <s v="Hyde Lane 400 Thread Count 100% Cotton Full Fitted Sheet Only | Hotel Collection Long Staple Cotton Sheets Luxury Sateen Weave | Fits Mattress Up to 1"/>
    <n v="1"/>
    <s v="OKC1"/>
    <s v="SELLABLE"/>
    <s v="UNWANTED_ITEM"/>
    <x v="1"/>
    <s v="LPNPM291217297"/>
    <s v="no longer needed"/>
  </r>
  <r>
    <s v="2021-05-07T18:15:03-07:00"/>
    <s v="111-4691262-0086643"/>
    <s v="DC54-0054"/>
    <x v="52"/>
    <s v="B07WC5SK6B"/>
    <s v="B07WC5SK6B"/>
    <s v="Degrees of Comfort [Advanced Full Size Electric Blanket with Auto Shut Off | Microplush Heated Blanket for Bed &amp; Living Room | Single Controller | UL"/>
    <n v="1"/>
    <s v="IAH1"/>
    <s v="CUSTOMER_DAMAGED"/>
    <s v="UNWANTED_ITEM"/>
    <x v="0"/>
    <s v="LPNPM337529260"/>
    <m/>
  </r>
  <r>
    <s v="2021-05-07T17:56:52-07:00"/>
    <s v="111-9491602-1605011"/>
    <s v="AMFBA21-0026"/>
    <x v="355"/>
    <s v="B07SX5D9S1"/>
    <s v="B07SX5D9S1"/>
    <s v="100% Pure Mulberry Silk Pillowcase for Hair and Skin, Satin Natural White, Queen Size Pillow Cases with Hidden Zipper - 2 Pack 20x30"/>
    <n v="1"/>
    <s v="SAT2"/>
    <s v="SELLABLE"/>
    <s v="UNWANTED_ITEM"/>
    <x v="1"/>
    <s v="LPNPM339170622"/>
    <m/>
  </r>
  <r>
    <s v="2021-05-07T16:28:59-07:00"/>
    <s v="112-0958992-7989065"/>
    <s v="DC51-0043"/>
    <x v="242"/>
    <s v="B07SJVX44Z"/>
    <s v="B07SJVX44Z"/>
    <s v="Degrees of Comfort Cotton Weighted Blanket for Kids with Nylon Cool Removable Cover, Faster Deeper Sleep with Gentle Hug Compression &amp; Calming Comfort"/>
    <n v="1"/>
    <s v="LAS2"/>
    <s v="CUSTOMER_DAMAGED"/>
    <s v="ORDERED_WRONG_ITEM"/>
    <x v="0"/>
    <s v="LPNRRAW2299950"/>
    <m/>
  </r>
  <r>
    <s v="2021-05-07T15:51:33-07:00"/>
    <s v="111-3207744-1190652"/>
    <s v="AMFBA40-0186"/>
    <x v="109"/>
    <s v="B082M22SQB"/>
    <s v="B082M22SQB"/>
    <s v="Rustic Modern Curtains for Living Room | Farmhouse Bedroom Window Treatment | Grasscloth Faux Linen | Room Darkening Grommet Top Decor | Yellow/Ivory"/>
    <n v="1"/>
    <s v="LAS2"/>
    <s v="SELLABLE"/>
    <s v="UNWANTED_ITEM"/>
    <x v="1"/>
    <s v="LPNRRBI9412562"/>
    <m/>
  </r>
  <r>
    <s v="2021-05-07T15:38:02-07:00"/>
    <s v="111-1707062-7882651"/>
    <s v="DC54-0055"/>
    <x v="13"/>
    <s v="B07W4SGHS8"/>
    <s v="B07W4SGHS8"/>
    <s v="Degrees of Comfort [Advanced Dual Control Electric Blanket Queen Size W/Auto Shut Off | Heated Throw for Bed &amp; Living Room | Machine Washable | UL Cer"/>
    <n v="1"/>
    <s v="LUK7"/>
    <s v="CUSTOMER_DAMAGED"/>
    <s v="UNWANTED_ITEM"/>
    <x v="0"/>
    <s v="LPNRRAY2610745"/>
    <m/>
  </r>
  <r>
    <s v="2021-05-07T13:59:47-07:00"/>
    <s v="113-0590307-9604206"/>
    <s v="DC51-0033"/>
    <x v="146"/>
    <s v="B07RYP392B"/>
    <s v="B07RYP392B"/>
    <s v="Degrees of Comfort Weighted Blanket Queen Size for Adults - Even Weight Distribution with Premium Glass Beads | Warm Heavy Blanket for One Person use"/>
    <n v="1"/>
    <s v="TEN1"/>
    <s v="SELLABLE"/>
    <s v="UNDELIVERABLE_CARRIER_MISS_SORTED"/>
    <x v="2"/>
    <s v="LPNPM355198134"/>
    <m/>
  </r>
  <r>
    <s v="2021-05-07T13:18:53-07:00"/>
    <s v="111-4470072-6856209"/>
    <s v="DC54-0054"/>
    <x v="52"/>
    <s v="B07WC5SK6B"/>
    <s v="B07WC5SK6B"/>
    <s v="Degrees of Comfort [Advanced Full Size Electric Blanket with Auto Shut Off | Microplush Heated Blanket for Bed &amp; Living Room | Single Controller | UL"/>
    <n v="1"/>
    <s v="SLC1"/>
    <s v="DEFECTIVE"/>
    <s v="DEFECTIVE"/>
    <x v="0"/>
    <s v="LPNPM338323451"/>
    <s v="It never got very hot. I contemplated returning but decided it was good enough. Then it stopped working completely and just shows an E on the controller."/>
  </r>
  <r>
    <s v="2021-05-07T13:06:34-07:00"/>
    <s v="111-9484711-9439462"/>
    <s v="DC54-0062"/>
    <x v="1"/>
    <s v="B07W5XJQVF"/>
    <s v="B07W5XJQVF"/>
    <s v="Degrees Of Comfort [Advanced] Full Size Electric Blanket with Auto Shut Off | Microplush Heated Blanket for Bed &amp; Living Room | Single Controller | UL"/>
    <n v="1"/>
    <s v="PGA1"/>
    <s v="DEFECTIVE"/>
    <s v="DEFECTIVE"/>
    <x v="2"/>
    <s v="LPNPM339068522"/>
    <s v="Used to get hot at level 10, now it&amp;#39;s level 16 WITH another blanket and one side doesn&amp;#39;t seem to get hot at all."/>
  </r>
  <r>
    <s v="2021-05-07T13:05:38-07:00"/>
    <s v="113-3477332-1942614"/>
    <s v="DC54-0046"/>
    <x v="126"/>
    <s v="B07WC36H5N"/>
    <s v="B07WC36H5N"/>
    <s v="Degrees Of Comfort Heated Lap Blanket Grey 50 x 60 | Electric Heated Throw Blanket for Office and Home | 3 Heat Settings W/ 2 Hour Auto Shut Off, UL C"/>
    <n v="1"/>
    <s v="DEN3"/>
    <s v="DEFECTIVE"/>
    <s v="DEFECTIVE"/>
    <x v="2"/>
    <s v="LPNPM346266241"/>
    <s v="plug not working"/>
  </r>
  <r>
    <s v="2021-05-07T13:05:38-07:00"/>
    <s v="113-3477332-1942614"/>
    <s v="DC54-0046"/>
    <x v="126"/>
    <s v="B07WC36H5N"/>
    <s v="B07WC36H5N"/>
    <s v="Degrees Of Comfort Heated Lap Blanket Grey 50 x 60 | Electric Heated Throw Blanket for Office and Home | 3 Heat Settings W/ 2 Hour Auto Shut Off, UL C"/>
    <n v="1"/>
    <s v="DEN3"/>
    <s v="DEFECTIVE"/>
    <s v="DEFECTIVE"/>
    <x v="2"/>
    <s v="LPNPM346266240"/>
    <s v="plug not working"/>
  </r>
  <r>
    <s v="2021-05-07T13:01:38-07:00"/>
    <s v="113-3477332-1942614"/>
    <s v="DC54-0046"/>
    <x v="126"/>
    <s v="B07WC36H5N"/>
    <s v="B07WC36H5N"/>
    <s v="Degrees Of Comfort Heated Lap Blanket Grey 50 x 60 | Electric Heated Throw Blanket for Office and Home | 3 Heat Settings W/ 2 Hour Auto Shut Off, UL C"/>
    <n v="1"/>
    <s v="DEN3"/>
    <s v="DEFECTIVE"/>
    <s v="DEFECTIVE"/>
    <x v="2"/>
    <s v="LPNPM346266235"/>
    <s v="plug not working"/>
  </r>
  <r>
    <s v="2021-05-07T13:01:38-07:00"/>
    <s v="113-3477332-1942614"/>
    <s v="DC54-0046"/>
    <x v="126"/>
    <s v="B07WC36H5N"/>
    <s v="B07WC36H5N"/>
    <s v="Degrees Of Comfort Heated Lap Blanket Grey 50 x 60 | Electric Heated Throw Blanket for Office and Home | 3 Heat Settings W/ 2 Hour Auto Shut Off, UL C"/>
    <n v="1"/>
    <s v="DEN3"/>
    <s v="DEFECTIVE"/>
    <s v="DEFECTIVE"/>
    <x v="2"/>
    <s v="LPNPM346266239"/>
    <s v="plug not working"/>
  </r>
  <r>
    <s v="2021-05-07T11:29:03-07:00"/>
    <s v="111-1605943-3092206"/>
    <s v="DC16-0441"/>
    <x v="356"/>
    <s v="B08FSTWCZ1"/>
    <s v="B08FSTWCZ1"/>
    <s v="Degrees of Comfort Full Size Mattress Pad Waterproof and Cooling | Diamond Quilted Top Cover w/ Deep Pocket Fitted 13&quot; Inch, 3M Scotchgard Stain Resis"/>
    <n v="1"/>
    <s v="TUS1"/>
    <s v="CUSTOMER_DAMAGED"/>
    <s v="ORDERED_WRONG_ITEM"/>
    <x v="0"/>
    <s v="LPNPM346592102"/>
    <m/>
  </r>
  <r>
    <s v="2021-05-07T11:27:14-07:00"/>
    <s v="111-3626912-5339440"/>
    <s v="DC55-0073"/>
    <x v="8"/>
    <s v="B07W82BXVX"/>
    <s v="B07W82BXVX"/>
    <s v="Degrees Of Comfort Dual Control California King Heated Mattress Pad | Electric Bed Warmer W/ Adjustable Zone Heating | Fit Up to 15 Inch | 12.5ft Long"/>
    <n v="1"/>
    <s v="TUS1"/>
    <s v="CUSTOMER_DAMAGED"/>
    <s v="ORDERED_WRONG_ITEM"/>
    <x v="0"/>
    <s v="LPNPM346647004"/>
    <m/>
  </r>
  <r>
    <s v="2021-05-07T11:23:52-07:00"/>
    <s v="111-0991834-5063420"/>
    <s v="DC16-0109"/>
    <x v="122"/>
    <s v="B07YMGT33D"/>
    <s v="B07YMGT33D"/>
    <s v="Degrees of Comfort Waterproof Mattress Encasement Queen Size 6-9'' Inch Deep Pocket | Zippered Design with Cotton Cover, 3M Scotchgard Stain Resistant"/>
    <n v="1"/>
    <s v="RIC9"/>
    <s v="CUSTOMER_DAMAGED"/>
    <s v="UNWANTED_ITEM"/>
    <x v="0"/>
    <s v="LPNRRAY3373558"/>
    <m/>
  </r>
  <r>
    <s v="2021-05-07T11:17:06-07:00"/>
    <s v="111-7258751-9594657"/>
    <s v="DC51-0010"/>
    <x v="81"/>
    <s v="B07MB1NV1B"/>
    <s v="B07MB1NV1B"/>
    <s v="Degrees Of Comfort Weighted Blanket Queen Size for Adults - Even Weight Distribution with Premium Glass Beads | Warm Heavy Blanket for One Person use"/>
    <n v="1"/>
    <s v="CVG2"/>
    <s v="CARRIER_DAMAGED"/>
    <s v="DEFECTIVE"/>
    <x v="2"/>
    <s v="LPNRRBF3463925"/>
    <m/>
  </r>
  <r>
    <s v="2021-05-07T11:10:18-07:00"/>
    <s v="114-1572504-8310620"/>
    <s v="DC54-0046"/>
    <x v="126"/>
    <s v="B07WC36H5N"/>
    <s v="B07WC36H5N"/>
    <s v="Degrees Of Comfort Electric Heated Throw Blanket Grey 50 x 60 | Lap Blanket for Office Or Home | 3 Heat Settings W/ 2 Hour Auto Shut Off, UL Certified"/>
    <n v="1"/>
    <s v="MCO6"/>
    <s v="SELLABLE"/>
    <s v="DEFECTIVE"/>
    <x v="1"/>
    <s v="LPNPM304409295"/>
    <s v="Stopped working"/>
  </r>
  <r>
    <s v="2021-05-07T10:56:52-07:00"/>
    <s v="112-4693025-8857049"/>
    <s v="AMFBA40-0281"/>
    <x v="357"/>
    <s v="B08BH2CPQZ"/>
    <s v="B08BH2CPQZ"/>
    <s v="Illuminology Blackout Curtains for Bedroom | Thermal Insulated Room Darkening Window Treatments W/ Grommet Top | Triple Weave | Ideal for Nursery Or K"/>
    <n v="1"/>
    <s v="LEX1"/>
    <s v="CUSTOMER_DAMAGED"/>
    <s v="UNWANTED_ITEM"/>
    <x v="0"/>
    <s v="LPNRRBH5568827"/>
    <m/>
  </r>
  <r>
    <s v="2021-05-07T10:55:20-07:00"/>
    <s v="112-4693025-8857049"/>
    <s v="AMFBA40-0269"/>
    <x v="259"/>
    <s v="B08BG99PLP"/>
    <s v="B08BG99PLP"/>
    <s v="Illuminology Blackout Curtains for Bedroom | Thermal Insulated Room Darkening Window Treatments W/Grommet Top | Triple Weave | Ideal for Nursery Or Ki"/>
    <n v="1"/>
    <s v="LEX1"/>
    <s v="SELLABLE"/>
    <s v="UNWANTED_ITEM"/>
    <x v="1"/>
    <s v="LPNRRBH5568826"/>
    <m/>
  </r>
  <r>
    <s v="2021-05-07T10:25:42-07:00"/>
    <s v="113-3325684-9912243"/>
    <s v="DC55-0073"/>
    <x v="8"/>
    <s v="B07W82BXVX"/>
    <s v="B07W82BXVX"/>
    <s v="Degrees Of Comfort Dual Control California King Heated Mattress Pad | Electric Bed Warmer W/ Adjustable Zone Heating | Fit Up to 15 Inch | 12.5ft Long"/>
    <n v="1"/>
    <s v="TUS1"/>
    <s v="CUSTOMER_DAMAGED"/>
    <s v="ORDERED_WRONG_ITEM"/>
    <x v="0"/>
    <s v="LPNPM346794843"/>
    <m/>
  </r>
  <r>
    <s v="2021-05-07T10:21:04-07:00"/>
    <s v="114-1371738-6517014"/>
    <s v="DC54-0289"/>
    <x v="134"/>
    <s v="B08HW67N11"/>
    <s v="B08HW67N11"/>
    <s v="Degrees of Comfort [Advanced California King Electric Blanket with Dual Controls &amp; Auto Shut Off | Heated Throw for Bed &amp; Living Room | Machine Washab"/>
    <n v="1"/>
    <s v="TUS1"/>
    <s v="CUSTOMER_DAMAGED"/>
    <s v="UNWANTED_ITEM"/>
    <x v="0"/>
    <s v="LPNPM346851570"/>
    <m/>
  </r>
  <r>
    <s v="2021-05-07T10:10:19-07:00"/>
    <s v="114-7300754-4141836"/>
    <s v="AMFBA54-0093"/>
    <x v="358"/>
    <s v="B07WC6LKRZ"/>
    <s v="B07WC6LKRZ"/>
    <s v="Hyde Lane Faux Fur Electric Throw | Premium Grey 50x60 Soft Electric Blanket | Fuzzy, Pilling Resistant Heating Throw | 3 Heat Settings | Auto-Shutoff"/>
    <n v="1"/>
    <s v="LEX2"/>
    <s v="CUSTOMER_DAMAGED"/>
    <s v="DEFECTIVE"/>
    <x v="2"/>
    <s v="LPNRRBH2512559"/>
    <m/>
  </r>
  <r>
    <s v="2021-05-07T09:52:00-07:00"/>
    <s v="113-5603165-3120202"/>
    <s v="DC51-0010"/>
    <x v="81"/>
    <s v="B07MB1NV1B"/>
    <s v="B07MB1NV1B"/>
    <s v="Degrees Of Comfort Weighted Blanket Queen Size for Adults - Even Weight Distribution with Premium Glass Beads | Warm Heavy Blanket for One Person use"/>
    <n v="1"/>
    <s v="TUS1"/>
    <s v="CUSTOMER_DAMAGED"/>
    <s v="DEFECTIVE"/>
    <x v="0"/>
    <s v="LPNPM355873923"/>
    <m/>
  </r>
  <r>
    <s v="2021-05-07T09:45:12-07:00"/>
    <s v="111-5463376-8409009"/>
    <s v="DC54-0295"/>
    <x v="77"/>
    <s v="B08HW49VYK"/>
    <s v="B08HW49VYK"/>
    <s v="Degrees of Comfort [Advanced California King Electric Blanket with Dual Controls &amp; Auto Shut Off | Heated Throw for Bed &amp; Living Room | Machine Washab"/>
    <n v="1"/>
    <s v="LUK7"/>
    <s v="SELLABLE"/>
    <s v="UNDELIVERABLE_UNKNOWN"/>
    <x v="1"/>
    <s v="LPNRRAY2385620"/>
    <m/>
  </r>
  <r>
    <s v="2021-05-07T09:44:39-07:00"/>
    <s v="112-1497897-5587402"/>
    <s v="DC54-0307"/>
    <x v="185"/>
    <s v="B08HW5ZWTQ"/>
    <s v="B08HW5ZWTQ"/>
    <s v="Sherpa Heated Robe Poncho, Snuggle Electric Blanket Throw |Top Warming Gifts for Holiday |Washable Reversible Fleece, 50 x 64 Inch, Leopard Print, 3 H"/>
    <n v="1"/>
    <s v="OAK7"/>
    <s v="CUSTOMER_DAMAGED"/>
    <s v="UNWANTED_ITEM"/>
    <x v="0"/>
    <s v="LPNPM246213727"/>
    <m/>
  </r>
  <r>
    <s v="2021-05-07T09:38:52-07:00"/>
    <s v="111-4919398-1025036"/>
    <s v="AMFBA40-0225"/>
    <x v="247"/>
    <s v="B08B9PB7ZL"/>
    <s v="B08B9PB7ZL"/>
    <s v="Illuminology Grey Blackout Curtains for Bedroom, Bathroom, Livingroom, Dining, Nursery Room | 2 x Window Curtain Panels | 42 x 63 Inch Each Panel | Gr"/>
    <n v="1"/>
    <s v="LAS2"/>
    <s v="DEFECTIVE"/>
    <s v="DEFECTIVE"/>
    <x v="0"/>
    <s v="LPNRRBI7231687"/>
    <s v="Small defects, pinholes in fabric show light"/>
  </r>
  <r>
    <s v="2021-05-07T09:19:50-07:00"/>
    <s v="111-4139243-5165054"/>
    <s v="AMFBA14-0348"/>
    <x v="113"/>
    <s v="B08R193LPF"/>
    <s v="B08R193LPF"/>
    <s v="Hyde Lane 2 Piece Reversible Twin/Twin XL Size Quilt Set | Size:66x90 - Mila- Floral | Soft Microfiber Lightweight Coverlet Bedspread | All Season | B"/>
    <n v="1"/>
    <s v="CVG2"/>
    <s v="CUSTOMER_DAMAGED"/>
    <s v="ORDERED_WRONG_ITEM"/>
    <x v="0"/>
    <s v="LPNRRBF8281178"/>
    <m/>
  </r>
  <r>
    <s v="2021-05-07T08:42:25-07:00"/>
    <s v="111-3317208-6184248"/>
    <s v="DC16-0080"/>
    <x v="72"/>
    <s v="B07R63H7CQ"/>
    <s v="B07R63H7CQ"/>
    <s v="Degrees of Comfort Waterproof Mattress Encasement Twin Size 9-12'' Inch Deep Pocket | Zippered Design with Cotton Cover, 3M Scotchgard Stain Resistant"/>
    <n v="1"/>
    <s v="RIC9"/>
    <s v="DEFECTIVE"/>
    <s v="DEFECTIVE"/>
    <x v="0"/>
    <s v="LPNRRAY1002463"/>
    <s v="zipper is stuck at beginning"/>
  </r>
  <r>
    <s v="2021-05-07T08:28:59-07:00"/>
    <s v="111-5898401-5183456"/>
    <s v="DC21-0346"/>
    <x v="359"/>
    <s v="B089JGBKK1"/>
    <s v="B089JGBKK1"/>
    <s v="King Size Pillows Cases Set of 2 | Satin Pillowcase for Hair and Skin | White, King Pillow Case Covers, 20 x 40 Inch - Satin Weave Silky Comfort | Red"/>
    <n v="1"/>
    <s v="LEX1"/>
    <s v="SELLABLE"/>
    <s v="DEFECTIVE"/>
    <x v="1"/>
    <s v="LPNRRBI2594804"/>
    <s v="not that good"/>
  </r>
  <r>
    <s v="2021-05-07T08:26:41-07:00"/>
    <s v="111-7547451-1542662"/>
    <s v="AMFBA21-0040"/>
    <x v="143"/>
    <s v="B07STY2F3Q"/>
    <s v="B07STY2F3Q"/>
    <s v="100% Pure Silk Pillowcase for Hair and Skin, Light Blue Standard Size Mulberry Silk Pillow Cases 2 Pack 20x26"/>
    <n v="1"/>
    <s v="IND8"/>
    <s v="CUSTOMER_DAMAGED"/>
    <s v="SWITCHEROO"/>
    <x v="0"/>
    <s v="LPNN901131422"/>
    <m/>
  </r>
  <r>
    <s v="2021-05-07T08:25:00-07:00"/>
    <s v="111-9125122-4473856"/>
    <s v="AMFBA40-0193"/>
    <x v="43"/>
    <s v="B082M24G41"/>
    <s v="B082M24G41"/>
    <s v="Rustic Modern Curtains for Living Room | Farmhouse Bedroom Window Treatment | Grasscloth Faux Linen | Room Darkening Grommet Top Decor | Off/White 40x"/>
    <n v="1"/>
    <s v="OAK7"/>
    <s v="SELLABLE"/>
    <s v="NOT_AS_DESCRIBED"/>
    <x v="1"/>
    <s v="LPNPM257718662"/>
    <s v="does not filter any light"/>
  </r>
  <r>
    <s v="2021-05-07T08:25:00-07:00"/>
    <s v="111-9125122-4473856"/>
    <s v="AMFBA40-0193"/>
    <x v="43"/>
    <s v="B082M24G41"/>
    <s v="B082M24G41"/>
    <s v="Rustic Modern Curtains for Living Room | Farmhouse Bedroom Window Treatment | Grasscloth Faux Linen | Room Darkening Grommet Top Decor | Off/White 40x"/>
    <n v="1"/>
    <s v="OAK7"/>
    <s v="SELLABLE"/>
    <s v="NOT_AS_DESCRIBED"/>
    <x v="1"/>
    <s v="LPNPM257718663"/>
    <s v="does not filter any light"/>
  </r>
  <r>
    <s v="2021-05-07T08:25:00-07:00"/>
    <s v="111-9125122-4473856"/>
    <s v="AMFBA40-0193"/>
    <x v="43"/>
    <s v="B082M24G41"/>
    <s v="B082M24G41"/>
    <s v="Rustic Modern Curtains for Living Room | Farmhouse Bedroom Window Treatment | Grasscloth Faux Linen | Room Darkening Grommet Top Decor | Off/White 40x"/>
    <n v="1"/>
    <s v="OAK7"/>
    <s v="SELLABLE"/>
    <s v="NOT_AS_DESCRIBED"/>
    <x v="1"/>
    <s v="LPNPM257718661"/>
    <s v="does not filter any light"/>
  </r>
  <r>
    <s v="2021-05-07T08:04:48-07:00"/>
    <s v="111-4239766-2857047"/>
    <s v="AMFBA40-0193"/>
    <x v="43"/>
    <s v="B082M24G41"/>
    <s v="B082M24G41"/>
    <s v="Rustic Modern Curtains for Living Room | Farmhouse Bedroom Window Treatment | Grasscloth Faux Linen | Room Darkening Grommet Top Decor | Off/White 40x"/>
    <n v="1"/>
    <s v="LEX1"/>
    <s v="CUSTOMER_DAMAGED"/>
    <s v="SWITCHEROO"/>
    <x v="0"/>
    <s v="LPNRRBH4245079"/>
    <m/>
  </r>
  <r>
    <s v="2021-05-07T07:51:39-07:00"/>
    <s v="113-1425504-1656209"/>
    <s v="AMFBA40-0267"/>
    <x v="320"/>
    <s v="B08BB2SPLJ"/>
    <s v="B08BB2SPLJ"/>
    <s v="Illuminology Beige Blackout Window Curtain , Living Room Curtains 84 Inch Length , 52 Inches Width | 2 Pack Drapes for Bedroom with Grommet Top, Tripl"/>
    <n v="1"/>
    <s v="LAS2"/>
    <s v="SELLABLE"/>
    <s v="UNWANTED_ITEM"/>
    <x v="1"/>
    <s v="LPNRRBI7353904"/>
    <m/>
  </r>
  <r>
    <s v="2021-05-07T07:40:16-07:00"/>
    <s v="114-9394614-0176246"/>
    <s v="AMFBA55-0100"/>
    <x v="111"/>
    <s v="B07W4SFB46"/>
    <s v="B07W4SFB46"/>
    <s v="Premium Mattress Heating Pad Full Size 54x75 inch | Quilted Cotton Electrical Mattress Pad with 20 Heat Setting Controller &amp; Auto Shut Off | Relieve S"/>
    <n v="1"/>
    <s v="TUS1"/>
    <s v="CUSTOMER_DAMAGED"/>
    <s v="UNWANTED_ITEM"/>
    <x v="0"/>
    <s v="LPNPM354972909"/>
    <m/>
  </r>
  <r>
    <s v="2021-05-07T07:40:16-07:00"/>
    <s v="114-9394614-0176246"/>
    <s v="AMFBA55-0100"/>
    <x v="111"/>
    <s v="B07W4SFB46"/>
    <s v="B07W4SFB46"/>
    <s v="Premium Mattress Heating Pad Full Size 54x75 inch | Quilted Cotton Electrical Mattress Pad with 20 Heat Setting Controller &amp; Auto Shut Off | Relieve S"/>
    <n v="1"/>
    <s v="TUS1"/>
    <s v="CUSTOMER_DAMAGED"/>
    <s v="UNWANTED_ITEM"/>
    <x v="0"/>
    <s v="LPNPM354972910"/>
    <m/>
  </r>
  <r>
    <s v="2021-05-07T07:35:01-07:00"/>
    <s v="111-9268755-8057827"/>
    <s v="AMFBA14-0336"/>
    <x v="360"/>
    <s v="B08R15YXVJ"/>
    <s v="B08R15YXVJ"/>
    <s v="Hyde Lane 2 Piece Reversible Coverlet Twin/Twin XL Quilt Set | 66x90 - Gray | Soft Microfiber Standard Bed Spread | All Season | Farmhouse Bed Spread"/>
    <n v="1"/>
    <s v="IND8"/>
    <s v="CUSTOMER_DAMAGED"/>
    <s v="UNWANTED_ITEM"/>
    <x v="0"/>
    <s v="LPNN905230284"/>
    <m/>
  </r>
  <r>
    <s v="2021-05-07T07:35:01-07:00"/>
    <s v="111-9268755-8057827"/>
    <s v="AMFBA14-0336"/>
    <x v="360"/>
    <s v="B08R15YXVJ"/>
    <s v="B08R15YXVJ"/>
    <s v="Hyde Lane 2 Piece Reversible Coverlet Twin/Twin XL Quilt Set | 66x90 - Gray | Soft Microfiber Standard Bed Spread | All Season | Farmhouse Bed Spread"/>
    <n v="1"/>
    <s v="IND8"/>
    <s v="CUSTOMER_DAMAGED"/>
    <s v="UNWANTED_ITEM"/>
    <x v="0"/>
    <s v="LPNN905230285"/>
    <m/>
  </r>
  <r>
    <s v="2021-05-07T07:29:28-07:00"/>
    <s v="112-6545077-3252230"/>
    <s v="DC16-0083"/>
    <x v="95"/>
    <s v="B07R446BYL"/>
    <s v="B07R446BYL"/>
    <s v="Degrees of Comfort Premium Waterproof Mattress Encasement Queen Size 9-12'' Inch Deep Pocket | Zippered Design with Cotton Cover, 3M Scotchgard Stain"/>
    <n v="1"/>
    <s v="LAS2"/>
    <s v="SELLABLE"/>
    <s v="DEFECTIVE"/>
    <x v="1"/>
    <s v="LPNRRBI7482475"/>
    <s v="I dont think its waterproof 100%"/>
  </r>
  <r>
    <s v="2021-05-07T07:24:58-07:00"/>
    <s v="111-5766447-0901018"/>
    <s v="DC51-0035"/>
    <x v="66"/>
    <s v="B07S51CX9H"/>
    <s v="B07S51CX9H"/>
    <s v="Degrees Of Comfort Cooling Weighted Blanket Queen Size Bed, 1 x Cozyheat Warm Minky Plush, 1 x Coolmax Washable Removable Covers Included | Micro Glas"/>
    <n v="1"/>
    <s v="TUS1"/>
    <s v="CUSTOMER_DAMAGED"/>
    <s v="NOT_AS_DESCRIBED"/>
    <x v="0"/>
    <s v="LPNPM354592233"/>
    <m/>
  </r>
  <r>
    <s v="2021-05-07T07:14:33-07:00"/>
    <s v="112-2772932-5453013"/>
    <s v="DC50-0210"/>
    <x v="361"/>
    <s v="B08DCMWF9P"/>
    <s v="B08DCMWF9P"/>
    <s v="Degrees of Comfort Sherpa Weighted Blanket Throw for Kids | Dual-Sided Fuzzy Soft Sherpa &amp; Velvet Plush Fleece | Weighted Throw for One Person Use (40"/>
    <n v="1"/>
    <s v="MCO6"/>
    <s v="SELLABLE"/>
    <s v="UNWANTED_ITEM"/>
    <x v="1"/>
    <s v="LPNPM304409225"/>
    <m/>
  </r>
  <r>
    <s v="2021-05-07T07:07:06-07:00"/>
    <s v="111-2326451-1131465"/>
    <s v="DC16-0442"/>
    <x v="108"/>
    <s v="B08FT3FQ5F"/>
    <s v="B08FT3FQ5F"/>
    <s v="Degrees of Comfort 100% Waterproof and Cooling Mattress Protector Pad Queen Size Fitted 15'' Inch Deep Pocket | Quilted Topper, Breathable Cover, 3M S"/>
    <n v="1"/>
    <s v="IND8"/>
    <s v="CARRIER_DAMAGED"/>
    <s v="UNWANTED_ITEM"/>
    <x v="2"/>
    <s v="LPNN932657203"/>
    <m/>
  </r>
  <r>
    <s v="2021-05-07T06:45:25-07:00"/>
    <s v="112-8694814-8237828"/>
    <s v="DC54-0046"/>
    <x v="126"/>
    <s v="B07WC36H5N"/>
    <s v="B07WC36H5N"/>
    <s v="Degrees Of Comfort Electric Heated Throw Blanket Grey 50 x 60 | Lap Blanket for Office Or Home | 3 Heat Settings W/ 2 Hour Auto Shut Off, UL Certified"/>
    <n v="1"/>
    <s v="MCO6"/>
    <s v="DEFECTIVE"/>
    <s v="DAMAGED_BY_FC"/>
    <x v="0"/>
    <s v="LPNPM312626171"/>
    <s v="arrived fine but already no longer working"/>
  </r>
  <r>
    <s v="2021-05-07T05:55:41-07:00"/>
    <s v="114-3176189-5509055"/>
    <s v="DC51-0156"/>
    <x v="250"/>
    <s v="B08FCVXSVT"/>
    <s v="B08FCVXSVT"/>
    <s v="DEGREES OF COMFORT Soft Blankets Queen Size Fleece Blanket - MicroVelour Velvet Fuzzy Plush | Warm Silky Soft Lightweight | 90x90 Navy"/>
    <n v="1"/>
    <s v="MDW7"/>
    <s v="CUSTOMER_DAMAGED"/>
    <s v="UNWANTED_ITEM"/>
    <x v="0"/>
    <s v="LPNRRBE2046850"/>
    <m/>
  </r>
  <r>
    <s v="2021-05-07T05:20:16-07:00"/>
    <s v="114-4363722-5498601"/>
    <s v="DC20-0398"/>
    <x v="278"/>
    <s v="B08B9T2MRD"/>
    <s v="B08B9T2MRD"/>
    <s v="Queen Bed Sheets Set 4 Piece - 1 Flat, 1 Fitted with Deep Pocket Fits Most Mattress, 2 Pillowcases | Soft Brushed 1800 Microfiber Blend Bed Sheet | Wr"/>
    <n v="1"/>
    <s v="LAS2"/>
    <s v="CUSTOMER_DAMAGED"/>
    <s v="ORDERED_WRONG_ITEM"/>
    <x v="2"/>
    <s v="LPNRRBI9408044"/>
    <m/>
  </r>
  <r>
    <s v="2021-05-07T05:19:34-07:00"/>
    <s v="114-5942972-6743407"/>
    <s v="DC51-0168"/>
    <x v="362"/>
    <s v="B08FCT6TRM"/>
    <s v="B08FCT6TRM"/>
    <s v="DEGREES OF COMFORT Fleece Queen Blanket for Bed - MicroVelour Velvet Plush | Silky Soft Lightweight | Couch Bed Camping, 4 Sizes, 10 Colors, Warm Fuzz"/>
    <n v="1"/>
    <s v="LAS2"/>
    <s v="SELLABLE"/>
    <s v="ORDERED_WRONG_ITEM"/>
    <x v="2"/>
    <s v="LPNRRBI9408060"/>
    <m/>
  </r>
  <r>
    <s v="2021-05-07T05:18:53-07:00"/>
    <s v="113-7976987-4057825"/>
    <s v="DC54-0055"/>
    <x v="13"/>
    <s v="B07W4SGHS8"/>
    <s v="B07W4SGHS8"/>
    <s v="Degrees of Comfort [Advanced Dual Control Electric Blanket Queen Size W/Auto Shut Off | Heated Throw for Bed &amp; Living Room | Machine Washable | UL Cer"/>
    <n v="1"/>
    <s v="GSP1"/>
    <s v="CUSTOMER_DAMAGED"/>
    <s v="NOT_AS_DESCRIBED"/>
    <x v="0"/>
    <s v="LPNRRAX9042546"/>
    <m/>
  </r>
  <r>
    <s v="2021-05-07T05:04:00-07:00"/>
    <s v="111-4027175-6199417"/>
    <s v="AMFBA40-0258"/>
    <x v="363"/>
    <s v="B08BB2Q75Y"/>
    <s v="B08BB2Q75Y"/>
    <s v="Illuminology Charcoal Blackout Curtains for Bedroom, Bathroom, Livingroom, Dining, Nursery Room | 2 x Window Curtain Panels | 52 x 63 Inch Each Panel"/>
    <n v="1"/>
    <s v="LAS2"/>
    <s v="CUSTOMER_DAMAGED"/>
    <s v="UNWANTED_ITEM"/>
    <x v="0"/>
    <s v="LPNRRBI6955526"/>
    <m/>
  </r>
  <r>
    <s v="2021-05-07T05:02:44-07:00"/>
    <s v="113-1500820-5830660"/>
    <s v="DC51-0004"/>
    <x v="69"/>
    <s v="B07FGQSVS7"/>
    <s v="B07FGQSVS7"/>
    <s v="Degrees of Comfort Cooling Weighted Blanket Queen Size w/ 2 Duvet Covers for Cold &amp; Hot Sleepers | Calming Comfort with Nano Glass Beads | Fits One Pe"/>
    <n v="1"/>
    <s v="CVG2"/>
    <s v="CARRIER_DAMAGED"/>
    <s v="UNDELIVERABLE_UNKNOWN"/>
    <x v="2"/>
    <s v="LPNRRAY4818775"/>
    <m/>
  </r>
  <r>
    <s v="2021-05-07T04:32:19-07:00"/>
    <s v="113-2827220-0141066"/>
    <s v="AMFBA40-0193"/>
    <x v="43"/>
    <s v="B082M24G41"/>
    <s v="B082M24G41"/>
    <s v="Rustic Modern Curtains for Living Room | Farmhouse Bedroom Window Treatment | Grasscloth Faux Linen | Room Darkening Grommet Top Decor | Off/White 40x"/>
    <n v="1"/>
    <s v="IND8"/>
    <s v="SELLABLE"/>
    <s v="UNWANTED_ITEM"/>
    <x v="1"/>
    <s v="LPNN905163269"/>
    <s v="Found another one"/>
  </r>
  <r>
    <s v="2021-05-07T04:30:16-07:00"/>
    <s v="111-4716845-8941004"/>
    <s v="AMFBA40-0222"/>
    <x v="364"/>
    <s v="B08B9SDFGW"/>
    <s v="B08B9SDFGW"/>
    <s v="Illuminology Charcoal Blackout Curtains for Bedroom, Bathroom, Livingroom, Dining, Nursery Room | 2 x Window Curtain Panels | 42 x 63 Inch Each Panel"/>
    <n v="1"/>
    <s v="LAS2"/>
    <s v="CUSTOMER_DAMAGED"/>
    <s v="UNWANTED_ITEM"/>
    <x v="0"/>
    <s v="LPNRRBI7640290"/>
    <m/>
  </r>
  <r>
    <s v="2021-05-07T03:50:47-07:00"/>
    <s v="114-1014909-4501038"/>
    <s v="DC21-0342"/>
    <x v="118"/>
    <s v="B089J7FZ1G"/>
    <s v="B089J7FZ1G"/>
    <s v="Satin Pillow Cases Set of 2 | Grey Satin Pillowcase for Hair and Skin | Grey, Queen Pillow Case Covers, 20 x 30 Inch - Satin Weave Silky Comfort | Red"/>
    <n v="1"/>
    <s v="LAS2"/>
    <s v="CUSTOMER_DAMAGED"/>
    <s v="NOT_AS_DESCRIBED"/>
    <x v="0"/>
    <s v="LPNRRBI7416624"/>
    <m/>
  </r>
  <r>
    <s v="2021-05-07T02:11:32-07:00"/>
    <s v="114-5909749-5748232"/>
    <s v="DC51-0003"/>
    <x v="76"/>
    <s v="B07DXP633F"/>
    <s v="B07DXP633F"/>
    <s v="Degrees Of Comfort Cooling Weighted Blanket with Removable Cover, Coolmax and Cozyheat Minky Plush Washable Covers Included | Weight Distribution Prem"/>
    <n v="1"/>
    <s v="LAS2"/>
    <s v="CUSTOMER_DAMAGED"/>
    <s v="ORDERED_WRONG_ITEM"/>
    <x v="0"/>
    <s v="LPNRRBI7566432"/>
    <m/>
  </r>
  <r>
    <s v="2021-05-07T01:14:12-07:00"/>
    <s v="112-2498722-8414620"/>
    <s v="AMFBA40-0231"/>
    <x v="131"/>
    <s v="B08BB2JLVH"/>
    <s v="B08BB2JLVH"/>
    <s v="Illuminology Beige Blackout Curtains for Bedroom, Bathroom, Livingroom, Dining, Nursery Room | 2 x Window Curtain Panels | 42 x 63 Inch Each Panel | G"/>
    <n v="1"/>
    <s v="IND8"/>
    <s v="SELLABLE"/>
    <s v="SWITCHEROO"/>
    <x v="1"/>
    <s v="LPNN892401389"/>
    <m/>
  </r>
  <r>
    <s v="2021-05-07T00:28:29-07:00"/>
    <s v="111-9934007-0348257"/>
    <s v="AMFBA20-0116"/>
    <x v="18"/>
    <s v="B07TMS4BHX"/>
    <s v="B07TMS4BHX"/>
    <s v="Hyde Lane 400 Thread Count 100% Cotton Full Fitted Sheet Only | Hotel Collection Long Staple Cotton Sheets Luxury Sateen Weave | Fits Mattress Up to 1"/>
    <n v="1"/>
    <s v="CVG2"/>
    <s v="CARRIER_DAMAGED"/>
    <s v="UNDELIVERABLE_UNKNOWN"/>
    <x v="2"/>
    <s v="LPNRRAY7807851"/>
    <m/>
  </r>
  <r>
    <s v="2021-05-06T22:32:21-07:00"/>
    <s v="112-3181112-4507404"/>
    <s v="AMFBA40-0228"/>
    <x v="326"/>
    <s v="B08BB1BWBY"/>
    <s v="B08BB1BWBY"/>
    <s v="Illuminology Black Blackout Curtains for Bedroom, Bathroom, Livingroom, Dining, Nursery Room | 2 x Window Curtain Panels | 42 x 63 Inch Each Panel | G"/>
    <n v="1"/>
    <s v="LAS2"/>
    <s v="SELLABLE"/>
    <s v="UNWANTED_ITEM"/>
    <x v="1"/>
    <s v="LPNRRBI7504711"/>
    <m/>
  </r>
  <r>
    <s v="2021-05-06T22:23:01-07:00"/>
    <s v="114-9320502-3833866"/>
    <s v="DC51-0007"/>
    <x v="112"/>
    <s v="B07M69HHFZ"/>
    <s v="B07M69HHFZ"/>
    <s v="Degrees of Comfort Weighted Blanket w/ 2 Duvet Covers for Hot &amp; Cold Sleepers|Advanced Nano-Ceramic Beads Deliver Durability &amp; Silky Comfort (41x60 8l"/>
    <n v="1"/>
    <s v="LAS2"/>
    <s v="SELLABLE"/>
    <s v="NOT_AS_DESCRIBED"/>
    <x v="2"/>
    <s v="LPNRRBI6998029"/>
    <s v="Clumps up terribly. Bought this one because it claims not to, all beads are at the bottom of the blanket. Very disappointed"/>
  </r>
  <r>
    <s v="2021-05-06T22:03:46-07:00"/>
    <s v="111-7551250-2953025"/>
    <s v="DC54-0053"/>
    <x v="115"/>
    <s v="B07W82B6GP"/>
    <s v="B07W82B6GP"/>
    <s v="Degrees of Comfort [Advanced Microplush Electric Blanket with Auto Shut Off | Heating Blankets for Bed &amp; Living Room | Machine Washable | UL Certified"/>
    <n v="1"/>
    <s v="LAS2"/>
    <s v="CUSTOMER_DAMAGED"/>
    <s v="ORDERED_WRONG_ITEM"/>
    <x v="0"/>
    <s v="LPNRRAW2307093"/>
    <m/>
  </r>
  <r>
    <s v="2021-05-06T21:50:57-07:00"/>
    <s v="112-2995758-0101820"/>
    <s v="AMFBA20-0409"/>
    <x v="74"/>
    <s v="B08WLDFKGP"/>
    <s v="B08WLDFKGP"/>
    <s v="1000 Thread Count Luxury Cotton Bed Sheets | 4 Piece King Bed Sheet Set - Fitted, Flat Sheet &amp; Pillowcases | Deep Pocket Stretches Up to 20 Inch to Ea"/>
    <n v="1"/>
    <s v="LAS2"/>
    <s v="CUSTOMER_DAMAGED"/>
    <s v="ORDERED_WRONG_ITEM"/>
    <x v="0"/>
    <s v="LPNRRBI7456545"/>
    <m/>
  </r>
  <r>
    <s v="2021-05-06T20:56:56-07:00"/>
    <s v="114-8413433-8573032"/>
    <s v="AMFBA21-0038"/>
    <x v="365"/>
    <s v="B07SSW8JJY"/>
    <s v="B07SSW8JJY"/>
    <s v="100% Pure Mulberry Silk Pillowcase for Hair and Skin, Satin Taupe, Queen Size Pillow Cases with Hidden Zipper - 2 Pack 20x30"/>
    <n v="1"/>
    <s v="PHL7"/>
    <s v="DEFECTIVE"/>
    <s v="DEFECTIVE"/>
    <x v="0"/>
    <s v="LPNRRAZ2848873"/>
    <s v="I machine washed and dried according to instructions on package but they both came out with white streaks.  Last October I ordered natural white and pearl white but this taupe color is defective."/>
  </r>
  <r>
    <s v="2021-05-06T20:44:22-07:00"/>
    <s v="113-7825340-7593837"/>
    <s v="AMFBA40-0193"/>
    <x v="43"/>
    <s v="B082M24G41"/>
    <s v="B082M24G41"/>
    <s v="Rustic Modern Curtains for Living Room | Farmhouse Bedroom Window Treatment | Grasscloth Faux Linen | Room Darkening Grommet Top Decor | Off/White 40x"/>
    <n v="1"/>
    <s v="LEX1"/>
    <s v="SELLABLE"/>
    <s v="SWITCHEROO"/>
    <x v="1"/>
    <s v="LPNRRBH5494872"/>
    <s v="3rd time item had an issue. Wrong size sent. Also NOT room darkening. Very unhappy with this product."/>
  </r>
  <r>
    <s v="2021-05-06T19:53:34-07:00"/>
    <s v="111-7600479-0570634"/>
    <s v="DC16-0109"/>
    <x v="122"/>
    <s v="B07YMGT33D"/>
    <s v="B07YMGT33D"/>
    <s v="Degrees of Comfort Waterproof Mattress Encasement Queen Size 6-9'' Inch Deep Pocket | Zippered Design with Cotton Cover, 3M Scotchgard Stain Resistant"/>
    <n v="1"/>
    <s v="IND8"/>
    <s v="SELLABLE"/>
    <s v="SWITCHEROO"/>
    <x v="1"/>
    <s v="LPNN905163420"/>
    <s v="Degrees of comfort mattress encasement.  I ordered queen size and received full size."/>
  </r>
  <r>
    <s v="2021-05-06T19:44:31-07:00"/>
    <s v="113-5638578-6096239"/>
    <s v="DC54-0046"/>
    <x v="126"/>
    <s v="B07WC36H5N"/>
    <s v="B07WC36H5N"/>
    <s v="Degrees Of Comfort Electric Heated Throw Blanket Grey 50 x 60 | Lap Blanket for Office Or Home | 3 Heat Settings W/ 2 Hour Auto Shut Off, UL Certified"/>
    <n v="1"/>
    <s v="RIC9"/>
    <s v="CUSTOMER_DAMAGED"/>
    <s v="UNWANTED_ITEM"/>
    <x v="0"/>
    <s v="LPNRRAY0988764"/>
    <m/>
  </r>
  <r>
    <s v="2021-05-06T19:36:33-07:00"/>
    <s v="114-5660197-5400205"/>
    <s v="AMFBA40-0187"/>
    <x v="12"/>
    <s v="B082LRNF5J"/>
    <s v="B082LRNF5J"/>
    <s v="Rustic Modern Curtains for Living Room | Farmhouse Bedroom Window Treatment | Grasscloth Faux Linen | Room Darkening Grommet Top Decor | Yellow/Ivory"/>
    <n v="1"/>
    <s v="LEX2"/>
    <s v="CUSTOMER_DAMAGED"/>
    <s v="SWITCHEROO"/>
    <x v="0"/>
    <s v="LPNRRBH6964369"/>
    <m/>
  </r>
  <r>
    <s v="2021-05-06T19:36:33-07:00"/>
    <s v="114-5660197-5400205"/>
    <s v="AMFBA40-0187"/>
    <x v="12"/>
    <s v="B082LRNF5J"/>
    <s v="B082LRNF5J"/>
    <s v="Rustic Modern Curtains for Living Room | Farmhouse Bedroom Window Treatment | Grasscloth Faux Linen | Room Darkening Grommet Top Decor | Yellow/Ivory"/>
    <n v="1"/>
    <s v="LEX2"/>
    <s v="CUSTOMER_DAMAGED"/>
    <s v="SWITCHEROO"/>
    <x v="0"/>
    <s v="LPNRRBH6964368"/>
    <m/>
  </r>
  <r>
    <s v="2021-05-06T19:36:33-07:00"/>
    <s v="114-5660197-5400205"/>
    <s v="AMFBA40-0187"/>
    <x v="12"/>
    <s v="B082LRNF5J"/>
    <s v="B082LRNF5J"/>
    <s v="Rustic Modern Curtains for Living Room | Farmhouse Bedroom Window Treatment | Grasscloth Faux Linen | Room Darkening Grommet Top Decor | Yellow/Ivory"/>
    <n v="1"/>
    <s v="LEX2"/>
    <s v="CUSTOMER_DAMAGED"/>
    <s v="SWITCHEROO"/>
    <x v="0"/>
    <s v="LPNRRBH6964370"/>
    <m/>
  </r>
  <r>
    <s v="2021-05-06T18:22:23-07:00"/>
    <s v="112-3949072-8449025"/>
    <s v="DC54-0092"/>
    <x v="107"/>
    <s v="B07WC5N7TN"/>
    <s v="B07WC5N7TN"/>
    <s v="Microplush Electric Blanket with Foot Pocket Grey 50x62 | Heated Lap Throw for Home or Office - Keeps Toes Toasty | 3 Heat Settings with Auto Shut Off"/>
    <n v="1"/>
    <s v="LEX2"/>
    <s v="CUSTOMER_DAMAGED"/>
    <s v="DEFECTIVE"/>
    <x v="0"/>
    <s v="LPNPM289374610"/>
    <m/>
  </r>
  <r>
    <s v="2021-05-06T17:22:04-07:00"/>
    <s v="113-0718655-7180268"/>
    <s v="DC54-0046"/>
    <x v="126"/>
    <s v="B07WC36H5N"/>
    <s v="B07WC36H5N"/>
    <s v="Degrees Of Comfort Electric Heated Throw Blanket Grey 50 x 60 | Lap Blanket for Office Or Home | 3 Heat Settings W/ 2 Hour Auto Shut Off, UL Certified"/>
    <n v="1"/>
    <s v="LEX1"/>
    <s v="DEFECTIVE"/>
    <s v="DEFECTIVE"/>
    <x v="0"/>
    <s v="LPNRRBH5504503"/>
    <s v="It will not heat up, tge lights flash and nothing happens"/>
  </r>
  <r>
    <s v="2021-05-06T16:44:56-07:00"/>
    <s v="113-3120761-7479461"/>
    <s v="DC54-0064"/>
    <x v="23"/>
    <s v="B07W6Y1RLH"/>
    <s v="B07W6Y1RLH"/>
    <s v="Degrees of Comfort [Advanced Dual Control Electric Blanket King Size W/Auto Shut Off | Heated Throw for Bed &amp; Living Room | Machine Washable | UL Cert"/>
    <n v="1"/>
    <s v="TUS1"/>
    <s v="CUSTOMER_DAMAGED"/>
    <s v="NOT_AS_DESCRIBED"/>
    <x v="0"/>
    <s v="LPNPM346617424"/>
    <m/>
  </r>
  <r>
    <s v="2021-05-06T16:29:45-07:00"/>
    <s v="113-6022458-7293004"/>
    <s v="DC54-0059"/>
    <x v="0"/>
    <s v="B07W95P8FS"/>
    <s v="B07W95P8FS"/>
    <s v="Degrees of Comfort [Advanced Dual Control Electric Blanket Queen Size W/Auto Shut Off | Heated Throw for Bed &amp; Living Room | Machine Washable | UL Cer"/>
    <n v="1"/>
    <s v="IND8"/>
    <s v="CUSTOMER_DAMAGED"/>
    <s v="DEFECTIVE"/>
    <x v="0"/>
    <s v="LPNN912340899"/>
    <m/>
  </r>
  <r>
    <s v="2021-05-06T16:21:30-07:00"/>
    <s v="113-7997551-6998622"/>
    <s v="DC54-0062"/>
    <x v="1"/>
    <s v="B07W5XJQVF"/>
    <s v="B07W5XJQVF"/>
    <s v="Degrees of Comfort [Advanced Full Size Electric Blanket with Auto Shut Off | Microplush Heated Blanket for Bed &amp; Living Room | Single Controller | UL"/>
    <n v="1"/>
    <s v="TEN1"/>
    <s v="DEFECTIVE"/>
    <s v="DEFECTIVE"/>
    <x v="0"/>
    <s v="LPNPM347542485"/>
    <s v="Very low heat even on highest setting"/>
  </r>
  <r>
    <s v="2021-05-06T15:49:11-07:00"/>
    <s v="112-3656554-8609055"/>
    <s v="DC54-0063"/>
    <x v="90"/>
    <s v="B07WC58PQD"/>
    <s v="B07WC58PQD"/>
    <s v="Degrees of Comfort [Advanced Dual Control Electric Blanket Queen Size W/Auto Shut Off | Heated Throw for Bed &amp; Living Room | Machine Washable | UL Cer"/>
    <n v="1"/>
    <s v="LAS2"/>
    <s v="DEFECTIVE"/>
    <s v="DEFECTIVE"/>
    <x v="0"/>
    <s v="LPNRRBI6707772"/>
    <s v="Won&amp;#39;t heat up. Does not work on either side!"/>
  </r>
  <r>
    <s v="2021-05-06T15:43:41-07:00"/>
    <s v="111-0498052-6850656"/>
    <s v="AMFBA40-0194"/>
    <x v="6"/>
    <s v="B082LP2CX3"/>
    <s v="B082LP2CX3"/>
    <s v="Hyde Lane Modern Farmhouse Curtains for Living Room | Rustic Home Kitchen Decor | Grasscloth Faux Linen | Room Darkening Grommet Top Window Treatments"/>
    <n v="1"/>
    <s v="MCO6"/>
    <s v="SELLABLE"/>
    <s v="UNWANTED_ITEM"/>
    <x v="2"/>
    <s v="LPNPM316796680"/>
    <s v="Color and fabric different than what I expected"/>
  </r>
  <r>
    <s v="2021-05-06T15:22:09-07:00"/>
    <s v="112-5245785-6489007"/>
    <s v="DC20-0424"/>
    <x v="25"/>
    <s v="B08BB3NZG7"/>
    <s v="B08BB3NZG7"/>
    <s v="Light Grey Fitted Sheets Full Size | Ultra Soft 1800 Microfiber Deep Pocket Bottom Sheet Only | Elastic Fits Mattress Bed Size Up to 12 Inches"/>
    <n v="1"/>
    <s v="DFW9"/>
    <s v="CUSTOMER_DAMAGED"/>
    <s v="NOT_AS_DESCRIBED"/>
    <x v="0"/>
    <s v="LPNPM308247025"/>
    <m/>
  </r>
  <r>
    <s v="2021-05-06T14:50:31-07:00"/>
    <s v="114-5838391-4840219"/>
    <s v="DC54-0060"/>
    <x v="117"/>
    <s v="B07W4SFTL8"/>
    <s v="B07W4SFTL8"/>
    <s v="Degrees Of Comfort [Advanced] Dual Control Electric Blanket King Size W/ Auto Shut Off | Heated Throw for Bed &amp; Living Room | Machine Washable | UL Ce"/>
    <n v="1"/>
    <s v="TUS1"/>
    <s v="CUSTOMER_DAMAGED"/>
    <s v="DEFECTIVE"/>
    <x v="2"/>
    <s v="LPNPM346591878"/>
    <m/>
  </r>
  <r>
    <s v="2021-05-06T14:13:11-07:00"/>
    <s v="113-5005864-1917053"/>
    <s v="AMFBA55-0101"/>
    <x v="144"/>
    <s v="B07W95MBTD"/>
    <s v="B07W95MBTD"/>
    <s v="Premium Mattress Heating Pad Queen Size 60x80 inch | Quilted Cotton Electrical Mattress Pad with 20 Heat Setting Dual Controller &amp; Auto Shut Off | Rel"/>
    <n v="1"/>
    <s v="TUS1"/>
    <s v="CUSTOMER_DAMAGED"/>
    <s v="UNWANTED_ITEM"/>
    <x v="0"/>
    <s v="LPNPM346416649"/>
    <m/>
  </r>
  <r>
    <s v="2021-05-06T13:10:42-07:00"/>
    <s v="113-1853985-0539468"/>
    <s v="DC51-0033"/>
    <x v="146"/>
    <s v="B07RYP392B"/>
    <s v="B07RYP392B"/>
    <s v="Degrees Of Comfort Cooling Weighted Blanket Queen Size Bed, 1 x Cozyheat Warm Minky Plush, 1 x Coolmax Washable Removable Covers Included | Micro Glas"/>
    <n v="1"/>
    <s v="TUS1"/>
    <s v="CUSTOMER_DAMAGED"/>
    <s v="UNWANTED_ITEM"/>
    <x v="0"/>
    <s v="LPNPM355873872"/>
    <m/>
  </r>
  <r>
    <s v="2021-05-06T13:07:49-07:00"/>
    <s v="113-6219311-8900219"/>
    <s v="AMFBA55-0101"/>
    <x v="144"/>
    <s v="B07W95MBTD"/>
    <s v="B07W95MBTD"/>
    <s v="Premium Mattress Heating Pad Queen Size 60x80 inch | Quilted Cotton Electrical Mattress Pad with 20 Heat Setting Dual Controller &amp; Auto Shut Off | Rel"/>
    <n v="1"/>
    <s v="PDX7"/>
    <s v="DEFECTIVE"/>
    <s v="DEFECTIVE"/>
    <x v="0"/>
    <s v="LPNRRAX0770541"/>
    <s v="One of the controllers flashes an error message.  I switched sides as the instructions recommend but the problem persists.  I marked which one is defective."/>
  </r>
  <r>
    <s v="2021-05-06T13:04:06-07:00"/>
    <s v="113-0523211-1443401"/>
    <s v="DC16-0083"/>
    <x v="95"/>
    <s v="B07R446BYL"/>
    <s v="B07R446BYL"/>
    <s v="Degrees of Comfort Waterproof Mattress Encasement Queen Size 9-12'' Inch Deep Pocket | Zippered Design with Cotton Cover, 3M Scotchgard Stain Resistan"/>
    <n v="1"/>
    <s v="LAS2"/>
    <s v="CUSTOMER_DAMAGED"/>
    <s v="DEFECTIVE"/>
    <x v="0"/>
    <s v="LPNRR934356559"/>
    <m/>
  </r>
  <r>
    <s v="2021-05-06T12:54:19-07:00"/>
    <s v="111-5471489-1009059"/>
    <s v="DC54-0058"/>
    <x v="218"/>
    <s v="B07W829F3F"/>
    <s v="B07W829F3F"/>
    <s v="Degrees Of Comfort [Advanced] Full Size Electric Blanket with Auto Shut Off | Microplush Heated Blanket for Bed &amp; Living Room | Single Controller | UL"/>
    <n v="1"/>
    <s v="LEX1"/>
    <s v="CUSTOMER_DAMAGED"/>
    <s v="DEFECTIVE"/>
    <x v="0"/>
    <s v="LPNRRBH5621625"/>
    <m/>
  </r>
  <r>
    <s v="2021-05-06T12:44:18-07:00"/>
    <s v="114-4594660-5512261"/>
    <s v="AMFBA54-0107"/>
    <x v="269"/>
    <s v="B07W95LV32"/>
    <s v="B07W95LV32"/>
    <s v="Hyde Lane Sherpa Electric Throw Blanket | Premium Teal 60x70 Oversized Plush Heating Blanket | Extra Cozy &amp; Soft | 3 Heat Settings | Auto-Shutoff | Ma"/>
    <n v="1"/>
    <s v="LAS2"/>
    <s v="DEFECTIVE"/>
    <s v="DEFECTIVE"/>
    <x v="0"/>
    <s v="LPNRRBI7666240"/>
    <s v="Know power plug is supposed to be warm to hot when turned on, but don&amp;#39;t like that it is always warm, even when turned off. Makes me very nervous and uncomfortable."/>
  </r>
  <r>
    <s v="2021-05-06T11:43:07-07:00"/>
    <s v="112-7452053-0189845"/>
    <s v="AMFBA50-0081"/>
    <x v="85"/>
    <s v="B07T57XDBR"/>
    <s v="B07T57XDBR"/>
    <s v="Hyde Lane Fluffy Cute Throw Blankets for Couch Sofa - 2 Way Reversible Ultra Soft Long Faux Fur Couch Throw Blanket, Shaggy Cozy Blanket for Girls Eas"/>
    <n v="1"/>
    <s v="LEX1"/>
    <s v="CUSTOMER_DAMAGED"/>
    <s v="UNWANTED_ITEM"/>
    <x v="0"/>
    <s v="LPNRRBH5606812"/>
    <m/>
  </r>
  <r>
    <s v="2021-05-06T11:20:38-07:00"/>
    <s v="113-5868455-8285038"/>
    <s v="AMFBA50-0092"/>
    <x v="26"/>
    <s v="B07T7CS35R"/>
    <s v="B07T7CS35R"/>
    <s v="Hyde Lane Comfy Sherpa Throw Blankets for Couch and Bed | 2 Way Reversible - Sherpa Fleece &amp; Plush Berber - Soft Throw Blanket Adults Size with Fuzzy"/>
    <n v="1"/>
    <s v="LAS2"/>
    <s v="SELLABLE"/>
    <s v="NOT_AS_DESCRIBED"/>
    <x v="1"/>
    <s v="LPNRRBI6823379"/>
    <m/>
  </r>
  <r>
    <s v="2021-05-06T11:04:19-07:00"/>
    <s v="112-5683809-7293008"/>
    <s v="DC21-0354"/>
    <x v="257"/>
    <s v="B089JLQLSS"/>
    <s v="B089JLQLSS"/>
    <s v="Satin Pillow Cases Set of 2 | Satin Pillowcase for Hair and Skin | Gold, Queen Pillow Case Covers, 20 x 30 Inch - Satin Weave Silky Comfort | Reduce S"/>
    <n v="1"/>
    <s v="LAS2"/>
    <s v="SELLABLE"/>
    <s v="UNWANTED_ITEM"/>
    <x v="1"/>
    <s v="LPNRRBI6457509"/>
    <s v="Don’t like the color"/>
  </r>
  <r>
    <s v="2021-05-06T11:04:19-07:00"/>
    <s v="112-5683809-7293008"/>
    <s v="DC21-0354"/>
    <x v="257"/>
    <s v="B089JLQLSS"/>
    <s v="B089JLQLSS"/>
    <s v="Satin Pillow Cases Set of 2 | Satin Pillowcase for Hair and Skin | Gold, Queen Pillow Case Covers, 20 x 30 Inch - Satin Weave Silky Comfort | Reduce S"/>
    <n v="1"/>
    <s v="LAS2"/>
    <s v="SELLABLE"/>
    <s v="UNWANTED_ITEM"/>
    <x v="1"/>
    <s v="LPNRRBI6457508"/>
    <s v="Don’t like the color"/>
  </r>
  <r>
    <s v="2021-05-06T11:03:11-07:00"/>
    <s v="112-7039541-5049841"/>
    <s v="DC16-0116"/>
    <x v="213"/>
    <s v="B07YM62MJ9"/>
    <s v="B07YM62MJ9"/>
    <s v="Degrees of Comfort Waterproof Mattress Encasement King Size 15-18'' Inch Deep Pocket | Zipper Design w/ Cotton Cover, 3M Scotchgard Stain Resistant |"/>
    <n v="1"/>
    <s v="LEX1"/>
    <s v="CUSTOMER_DAMAGED"/>
    <s v="NOT_AS_DESCRIBED"/>
    <x v="0"/>
    <s v="LPNRRBH5315967"/>
    <m/>
  </r>
  <r>
    <s v="2021-05-06T10:25:51-07:00"/>
    <s v="112-7039541-5049841"/>
    <s v="DC16-0116"/>
    <x v="213"/>
    <s v="B07YM62MJ9"/>
    <s v="B07YM62MJ9"/>
    <s v="Degrees of Comfort Waterproof Mattress Encasement King Size 15-18'' Inch Deep Pocket | Zipper Design w/ Cotton Cover, 3M Scotchgard Stain Resistant |"/>
    <n v="1"/>
    <s v="LEX1"/>
    <s v="CUSTOMER_DAMAGED"/>
    <s v="NOT_AS_DESCRIBED"/>
    <x v="0"/>
    <s v="LPNRRBH5372074"/>
    <m/>
  </r>
  <r>
    <s v="2021-05-06T10:21:45-07:00"/>
    <s v="112-4331171-6569822"/>
    <s v="DC54-0058"/>
    <x v="218"/>
    <s v="B07W829F3F"/>
    <s v="B07W829F3F"/>
    <s v="Degrees Of Comfort [Advanced] Full Size Electric Blanket with Auto Shut Off | Microplush Heated Blanket for Bed &amp; Living Room | Single Controller | UL"/>
    <n v="1"/>
    <s v="LEX2"/>
    <s v="CUSTOMER_DAMAGED"/>
    <s v="DEFECTIVE"/>
    <x v="0"/>
    <s v="LPNRRBH2575934"/>
    <m/>
  </r>
  <r>
    <s v="2021-05-06T09:59:36-07:00"/>
    <s v="113-4664966-0518627"/>
    <s v="AMFBA55-0101"/>
    <x v="144"/>
    <s v="B07W95MBTD"/>
    <s v="B07W95MBTD"/>
    <s v="Premium Mattress Heating Pad Queen Size 60x80 inch | Quilted Cotton Electrical Mattress Pad with 20 Heat Setting Dual Controller &amp; Auto Shut Off | Rel"/>
    <n v="1"/>
    <s v="LUK7"/>
    <s v="CARRIER_DAMAGED"/>
    <s v="UNWANTED_ITEM"/>
    <x v="2"/>
    <s v="LPNRRAY2427863"/>
    <m/>
  </r>
  <r>
    <s v="2021-05-06T09:47:27-07:00"/>
    <s v="112-7039541-5049841"/>
    <s v="DC16-0086"/>
    <x v="163"/>
    <s v="B07R54QP4L"/>
    <s v="B07R54QP4L"/>
    <s v="Degrees of Comfort Waterproof Mattress Encasement Twin Size 13-15'' Inch Deep Pocket | Zippered Design with Cotton Cover, 3M Scotchgard Stain Resistan"/>
    <n v="1"/>
    <s v="LEX1"/>
    <s v="SELLABLE"/>
    <s v="NOT_AS_DESCRIBED"/>
    <x v="1"/>
    <s v="LPNRRBH5484787"/>
    <m/>
  </r>
  <r>
    <s v="2021-05-06T09:43:49-07:00"/>
    <s v="112-7039541-5049841"/>
    <s v="DC16-0086"/>
    <x v="163"/>
    <s v="B07R54QP4L"/>
    <s v="B07R54QP4L"/>
    <s v="Degrees of Comfort Waterproof Mattress Encasement Twin Size 13-15'' Inch Deep Pocket | Zippered Design with Cotton Cover, 3M Scotchgard Stain Resistan"/>
    <n v="1"/>
    <s v="LEX1"/>
    <s v="SELLABLE"/>
    <s v="NOT_AS_DESCRIBED"/>
    <x v="1"/>
    <s v="LPNRRBH5484785"/>
    <m/>
  </r>
  <r>
    <s v="2021-05-06T09:27:24-07:00"/>
    <s v="111-6957402-8383404"/>
    <s v="DC54-0064"/>
    <x v="23"/>
    <s v="B07W6Y1RLH"/>
    <s v="B07W6Y1RLH"/>
    <s v="Degrees Of Comfort [Advanced] Dual Control Electric Blanket King Size W/ Auto Shut Off | Heated Throw for Bed &amp; Living Room | Machine Washable | UL Ce"/>
    <n v="1"/>
    <s v="LUK7"/>
    <s v="DEFECTIVE"/>
    <s v="DEFECTIVE"/>
    <x v="2"/>
    <s v="LPNRRAY2427854"/>
    <s v="Only heats up the bottom half the blanket"/>
  </r>
  <r>
    <s v="2021-05-06T08:56:31-07:00"/>
    <s v="114-6693111-9271420"/>
    <s v="DC51-0259"/>
    <x v="209"/>
    <s v="B08FCXCM1W"/>
    <s v="B08FCXCM1W"/>
    <s v="DEGREES OF COMFORT Reversible Sherpa King Blanket for Bed - Warm Fuzzy Sherpa &amp; Soft Plush Fleece, Bed Winter Blankets for Couch Bed Camping | 4 Sizes"/>
    <n v="1"/>
    <s v="LEX1"/>
    <s v="CUSTOMER_DAMAGED"/>
    <s v="UNWANTED_ITEM"/>
    <x v="0"/>
    <s v="LPNRRBH4690251"/>
    <m/>
  </r>
  <r>
    <s v="2021-05-06T08:51:39-07:00"/>
    <s v="113-0465457-7507427"/>
    <s v="DC55-0073"/>
    <x v="8"/>
    <s v="B07W82BXVX"/>
    <s v="B07W82BXVX"/>
    <s v="Degrees Of Comfort Dual Control California King Heated Mattress Pad | Electric Bed Warmer W/ Adjustable Zone Heating | Fit Up to 15 Inch | 12.5ft Long"/>
    <n v="1"/>
    <s v="PDX7"/>
    <s v="SELLABLE"/>
    <s v="UNAUTHORIZED_PURCHASE"/>
    <x v="1"/>
    <s v="LPNRRAX0698312"/>
    <s v="I did not order two mattress pads..."/>
  </r>
  <r>
    <s v="2021-05-06T07:36:28-07:00"/>
    <s v="113-1182524-7203401"/>
    <s v="DC50-0175"/>
    <x v="338"/>
    <s v="B08FCSMCMQ"/>
    <s v="B08FCSMCMQ"/>
    <s v="DEGREES OF COMFORT Fleece Twin Blanket for Girls - MicroVelour Velvet Plush | 60x80 Throw Blanket Warm Fuzzy Soft &amp; Lightweight Ocean Blue"/>
    <n v="1"/>
    <s v="LEX1"/>
    <s v="CUSTOMER_DAMAGED"/>
    <s v="UNWANTED_ITEM"/>
    <x v="0"/>
    <s v="LPNRRBH4743723"/>
    <m/>
  </r>
  <r>
    <s v="2021-05-06T07:36:28-07:00"/>
    <s v="113-1182524-7203401"/>
    <s v="DC50-0175"/>
    <x v="338"/>
    <s v="B08FCSMCMQ"/>
    <s v="B08FCSMCMQ"/>
    <s v="DEGREES OF COMFORT Fleece Twin Blanket for Girls - MicroVelour Velvet Plush | 60x80 Throw Blanket Warm Fuzzy Soft &amp; Lightweight Ocean Blue"/>
    <n v="1"/>
    <s v="LEX1"/>
    <s v="CUSTOMER_DAMAGED"/>
    <s v="UNWANTED_ITEM"/>
    <x v="0"/>
    <s v="LPNRRBH4743724"/>
    <m/>
  </r>
  <r>
    <s v="2021-05-06T07:28:02-07:00"/>
    <s v="114-7693830-9734660"/>
    <s v="DC54-0047"/>
    <x v="36"/>
    <s v="B07WC6H2DN"/>
    <s v="B07WC6H2DN"/>
    <s v="Degrees Of Comfort Electric Heated Throw Blanket Red 50 x 60 | Lap Blanket for Office Or Home | 3 Heat Settings W/ 2 Hour Auto Shut Off, UL Certified"/>
    <n v="1"/>
    <s v="LEX2"/>
    <s v="CUSTOMER_DAMAGED"/>
    <s v="UNWANTED_ITEM"/>
    <x v="0"/>
    <s v="LPNRRBI8084055"/>
    <m/>
  </r>
  <r>
    <s v="2021-05-06T06:44:53-07:00"/>
    <s v="113-0491348-9461008"/>
    <s v="DC54-0056"/>
    <x v="64"/>
    <s v="B07WC4KN6X"/>
    <s v="B07WC4KN6X"/>
    <s v="Degrees of Comfort [Advanced Dual Control Electric Blanket King Size W/Auto Shut Off | Heated Throw for Bed &amp; Living Room | Machine Washable | UL Cert"/>
    <n v="1"/>
    <s v="GSP1"/>
    <s v="DEFECTIVE"/>
    <s v="DEFECTIVE"/>
    <x v="0"/>
    <s v="LPNRR530648214"/>
    <s v="Doesn&amp;#39;t heat up"/>
  </r>
  <r>
    <s v="2021-05-06T06:38:09-07:00"/>
    <s v="114-4911461-8970616"/>
    <s v="DC54-0094"/>
    <x v="56"/>
    <s v="B07WC46VQ2"/>
    <s v="B07WC46VQ2"/>
    <s v="Microplush Electric Blanket with Foot Pocket Brown 50x62 | Heated Lap Throw for Home or Office - Keeps Toes Toasty | 3 Heat Settings with Auto Shut Of"/>
    <n v="1"/>
    <s v="CVG2"/>
    <s v="SELLABLE"/>
    <s v="UNDELIVERABLE_UNKNOWN"/>
    <x v="1"/>
    <s v="LPNRRBF3799341"/>
    <m/>
  </r>
  <r>
    <s v="2021-05-06T05:57:08-07:00"/>
    <s v="111-4597852-5828207"/>
    <s v="AMFBA14-0359"/>
    <x v="80"/>
    <s v="B08R16XGC3"/>
    <s v="B08R16XGC3"/>
    <s v="Hyde Lane 3 Piece Reversible King Size Quilt Set | Size:104x90 - Emy - Bohemian Patchwork | Soft Microfiber Lightweight Coverlet Bedspread | All Seaso"/>
    <n v="1"/>
    <s v="LEX1"/>
    <s v="SELLABLE"/>
    <s v="NOT_AS_DESCRIBED"/>
    <x v="1"/>
    <s v="LPNRRBH4850162"/>
    <m/>
  </r>
  <r>
    <s v="2021-05-06T04:53:52-07:00"/>
    <s v="111-4241360-0368201"/>
    <s v="AMFBA40-0228"/>
    <x v="326"/>
    <s v="B08BB1BWBY"/>
    <s v="B08BB1BWBY"/>
    <s v="Illuminology Black Blackout Curtains for Bedroom, Bathroom, Livingroom, Dining, Nursery Room | 2 x Window Curtain Panels | 42 x 63 Inch Each Panel | G"/>
    <n v="1"/>
    <s v="LEX1"/>
    <s v="SELLABLE"/>
    <s v="UNWANTED_ITEM"/>
    <x v="1"/>
    <s v="LPNRRBH4823980"/>
    <s v="Incorrect length"/>
  </r>
  <r>
    <s v="2021-05-06T04:52:27-07:00"/>
    <s v="111-1256716-0414627"/>
    <s v="DC54-0058"/>
    <x v="218"/>
    <s v="B07W829F3F"/>
    <s v="B07W829F3F"/>
    <s v="Degrees Of Comfort [Advanced] Full Size Electric Blanket with Auto Shut Off | Microplush Heated Blanket for Bed &amp; Living Room | Single Controller | UL"/>
    <n v="1"/>
    <s v="LAS2"/>
    <s v="CUSTOMER_DAMAGED"/>
    <s v="DEFECTIVE"/>
    <x v="0"/>
    <s v="LPNRRBI6444908"/>
    <m/>
  </r>
  <r>
    <s v="2021-05-06T04:44:15-07:00"/>
    <s v="114-8091669-3101802"/>
    <s v="AMFBA40-0266"/>
    <x v="345"/>
    <s v="B08B9GVC1T"/>
    <s v="B08B9GVC1T"/>
    <s v="Illuminology Beige Blackout Curtains for Bedroom, Bathroom, Livingroom, Dining, Nursery Room | 2 x Window Curtain Panels | 52 x 63 Inch Each Panel | G"/>
    <n v="1"/>
    <s v="LEX1"/>
    <s v="CUSTOMER_DAMAGED"/>
    <s v="DEFECTIVE"/>
    <x v="0"/>
    <s v="LPNRRBD5955365"/>
    <m/>
  </r>
  <r>
    <s v="2021-05-06T04:41:53-07:00"/>
    <s v="112-8027159-8049061"/>
    <s v="DC51-0169"/>
    <x v="366"/>
    <s v="B08FCTLF33"/>
    <s v="B08FCTLF33"/>
    <s v="DEGREES OF COMFORT Fleece King Size Blankets for Bed - MicroVelour Velvet Plush | Fuzzy Soft &amp; Lightweight | 108x90 Taupe"/>
    <n v="1"/>
    <s v="LEX1"/>
    <s v="CUSTOMER_DAMAGED"/>
    <s v="UNWANTED_ITEM"/>
    <x v="0"/>
    <s v="LPNRRBH4579506"/>
    <m/>
  </r>
  <r>
    <s v="2021-05-06T04:30:59-07:00"/>
    <s v="111-9779907-2673024"/>
    <s v="AMFBA20-0433"/>
    <x v="265"/>
    <s v="B08THK4MFJ"/>
    <s v="B08THK4MFJ"/>
    <s v="Luxury 1000 Thread Count Cotton Sheets for Queen Size Bed | Sateen Soft Bright White Sheet Set with Deep Pocket, 4 Piece Bedsheets - Fitted, Flat &amp; 2"/>
    <n v="1"/>
    <s v="LEX2"/>
    <s v="CUSTOMER_DAMAGED"/>
    <s v="ORDERED_WRONG_ITEM"/>
    <x v="0"/>
    <s v="LPNRRBH2405253"/>
    <m/>
  </r>
  <r>
    <s v="2021-05-06T04:06:43-07:00"/>
    <s v="111-2342204-6923434"/>
    <s v="DC54-0319"/>
    <x v="354"/>
    <s v="B08HW4L3GV"/>
    <s v="B08HW4L3GV"/>
    <s v="Degrees of Comfort Plush Sherpa Electric Heated Throw Blanket for Winter, Grey 50&quot; X 60&quot; |Washable | Auto Shut Off | 3 Therapeutic Heat Settings | UL"/>
    <n v="1"/>
    <s v="LEX1"/>
    <s v="DEFECTIVE"/>
    <s v="DEFECTIVE"/>
    <x v="0"/>
    <s v="LPNRRBH4304511"/>
    <s v="Doesn’t get very warm on high"/>
  </r>
  <r>
    <s v="2021-05-06T03:53:46-07:00"/>
    <s v="112-7050558-3443462"/>
    <s v="DC55-0070"/>
    <x v="99"/>
    <s v="B07W6Y289T"/>
    <s v="B07W6Y289T"/>
    <s v="Degrees Of Comfort Heated Mattress Pad Dual Control W/ Adjustable Zone Heating | Therapeutic Electric Bed Warmer | Fit Up to 15 Inch | 12.5ft Long Cor"/>
    <n v="1"/>
    <s v="LUK7"/>
    <s v="CUSTOMER_DAMAGED"/>
    <s v="NO_REASON_GIVEN"/>
    <x v="2"/>
    <s v="LPNRRAY2571208"/>
    <m/>
  </r>
  <r>
    <s v="2021-05-06T01:28:28-07:00"/>
    <s v="111-3381929-1273800"/>
    <s v="AMFBA54-0105"/>
    <x v="47"/>
    <s v="B07WC4F41Z"/>
    <s v="B07WC4F41Z"/>
    <s v="Hyde Lane Sherpa Electric Throw Blanket | Premium Grey 60x70 Oversized Plush Heating Blanket | Extra Cozy &amp; Soft | 3 Heat Settings | Auto-Shutoff | Ma"/>
    <n v="1"/>
    <s v="DPA7"/>
    <s v="CUSTOMER_DAMAGED"/>
    <s v="MISSING_PARTS"/>
    <x v="0"/>
    <s v="LPNPM337838883"/>
    <m/>
  </r>
  <r>
    <s v="2021-05-06T01:13:10-07:00"/>
    <s v="111-6503687-3741827"/>
    <s v="DC54-0053"/>
    <x v="115"/>
    <s v="B07W82B6GP"/>
    <s v="B07W82B6GP"/>
    <s v="Degrees of Comfort [Advanced] Microplush Electric Blanket for Bed &amp; Living Room | Machine Washable Heated Blanket W/Auto Shut Off | Preheat Setting |"/>
    <n v="1"/>
    <s v="LAS2"/>
    <s v="DEFECTIVE"/>
    <s v="DEFECTIVE"/>
    <x v="2"/>
    <s v="LPNRRBI6872643"/>
    <s v="error notice comes on no matter what i have tried. I have had electric blankets for years. I am not doing anything wrong to get the error."/>
  </r>
  <r>
    <s v="2021-05-06T00:54:20-07:00"/>
    <s v="114-6204888-2968223"/>
    <s v="AMFBA40-0192"/>
    <x v="2"/>
    <s v="B082M172Z3"/>
    <s v="B082M172Z3"/>
    <s v="Rustic Modern Curtains for Living Room | Farmhouse Bedroom Window Treatment | Grasscloth Faux Linen | Room Darkening Grommet Top Decor | Off/White 40x"/>
    <n v="1"/>
    <s v="IND8"/>
    <s v="SELLABLE"/>
    <s v="UNWANTED_ITEM"/>
    <x v="1"/>
    <s v="LPNPM311692730"/>
    <m/>
  </r>
  <r>
    <s v="2021-05-06T00:51:55-07:00"/>
    <s v="114-5839666-3450644"/>
    <s v="AMFBA50-0081"/>
    <x v="85"/>
    <s v="B07T57XDBR"/>
    <s v="B07T57XDBR"/>
    <s v="Hyde Lane Fluffy Cute Throw Blankets for Couch Sofa - 2 Way Reversible Ultra Soft Long Faux Fur Couch Throw Blanket, Shaggy Cozy Blanket for Girls Eas"/>
    <n v="1"/>
    <s v="DPA7"/>
    <s v="SELLABLE"/>
    <s v="NOT_AS_DESCRIBED"/>
    <x v="1"/>
    <s v="LPNPM367367912"/>
    <s v="too thin for what I was looking for"/>
  </r>
  <r>
    <s v="2021-05-05T23:35:51-07:00"/>
    <s v="113-3815849-4277061"/>
    <s v="DC54-0068"/>
    <x v="42"/>
    <s v="B07W4SGN9P"/>
    <s v="B07W4SGN9P"/>
    <s v="Degrees of Comfort [Advanced Dual Control Electric Blanket King Size W/Auto Shut Off | Heated Throw for Bed &amp; Living Room | Machine Washable | UL Cert"/>
    <n v="1"/>
    <s v="TUS1"/>
    <s v="CUSTOMER_DAMAGED"/>
    <s v="MISSED_ESTIMATED_DELIVERY"/>
    <x v="0"/>
    <s v="LPNPM339666470"/>
    <m/>
  </r>
  <r>
    <s v="2021-05-05T21:53:35-07:00"/>
    <s v="112-5763074-6656235"/>
    <s v="DC51-0032"/>
    <x v="30"/>
    <s v="B07RYP2PGN"/>
    <s v="B07RYP2PGN"/>
    <s v="Degrees Of Comfort Cooling Weighted Blanket with Removable Cover Cozyheat Minky Plush Coolmax Washable Covers Included | Weight Distribution with Prem"/>
    <n v="1"/>
    <s v="TEN1"/>
    <s v="SELLABLE"/>
    <s v="SWITCHEROO"/>
    <x v="1"/>
    <s v="LPNPM338219002"/>
    <s v="Wrong size"/>
  </r>
  <r>
    <s v="2021-05-05T20:39:34-07:00"/>
    <s v="112-7281006-4544224"/>
    <s v="AMFBA55-0103"/>
    <x v="367"/>
    <s v="B07W6XZGDJ"/>
    <s v="B07W6XZGDJ"/>
    <s v="Premium Heated Mattress Pad California King Size| Quilted Cotton Heated Mattress Pad with 20 Heat Setting &amp; Auto Shut Off |Relieve Sore Muscles/Joints"/>
    <n v="1"/>
    <s v="HCA6"/>
    <s v="CARRIER_DAMAGED"/>
    <s v="ORDERED_WRONG_ITEM"/>
    <x v="2"/>
    <s v="LPNPM324526518"/>
    <m/>
  </r>
  <r>
    <s v="2021-05-05T20:34:37-07:00"/>
    <s v="112-3752576-1750650"/>
    <s v="AMFBA14-0338"/>
    <x v="368"/>
    <s v="B08R1614D3"/>
    <s v="B08R1614D3"/>
    <s v="Hyde Lane 3 Piece Reversible Bedspreads King Size Quilt Set | 104x90 - Gray | Soft Microfiber Lightweight Coverlet Bedspread | All Season | Bed Cover"/>
    <n v="1"/>
    <s v="TUS1"/>
    <s v="CUSTOMER_DAMAGED"/>
    <s v="UNWANTED_ITEM"/>
    <x v="0"/>
    <s v="LPNPM346851204"/>
    <m/>
  </r>
  <r>
    <s v="2021-05-05T20:03:10-07:00"/>
    <s v="113-6681160-1981037"/>
    <s v="DC54-0067"/>
    <x v="61"/>
    <s v="B07W829NQH"/>
    <s v="B07W829NQH"/>
    <s v="Degrees of Comfort [Advanced Dual Control Electric Blanket Queen Size W/Auto Shut Off | Heated Throw for Bed &amp; Living Room | Machine Washable | UL Cer"/>
    <n v="1"/>
    <s v="DPA7"/>
    <s v="SELLABLE"/>
    <s v="NOT_AS_DESCRIBED"/>
    <x v="2"/>
    <s v="LPNPM322581356"/>
    <s v="Wrong size"/>
  </r>
  <r>
    <s v="2021-05-05T20:02:06-07:00"/>
    <s v="112-6474694-0203402"/>
    <s v="AMFBA21-0021"/>
    <x v="369"/>
    <s v="B07STY1Y4H"/>
    <s v="B07STY1Y4H"/>
    <s v="100% Taupe Natural Silk Pillowcase King Size, Rejuvenating Satin Pillow case for Hair and Skin with Hidden Zipper 20x36"/>
    <n v="1"/>
    <s v="LEX1"/>
    <s v="SELLABLE"/>
    <s v="DEFECTIVE"/>
    <x v="1"/>
    <s v="LPNRRBI2131590"/>
    <m/>
  </r>
  <r>
    <s v="2021-05-05T19:49:24-07:00"/>
    <s v="114-2745016-6692238"/>
    <s v="DC54-0335"/>
    <x v="370"/>
    <s v="B08J6QSMLL"/>
    <s v="B08J6QSMLL"/>
    <s v="Degrees of Comfort Sherpa Plush Dual Control Electric Blanket Queen Size, Heating Blankets | Washable | Automatic Shut Off | Double Zone, 20 Heat Sett"/>
    <n v="1"/>
    <s v="LAS2"/>
    <s v="CUSTOMER_DAMAGED"/>
    <s v="DEFECTIVE"/>
    <x v="2"/>
    <s v="LPNRRAW2319745"/>
    <m/>
  </r>
  <r>
    <s v="2021-05-05T19:42:28-07:00"/>
    <s v="113-5917999-6539409"/>
    <s v="DC51-0133"/>
    <x v="371"/>
    <s v="B08DDJWFMC"/>
    <s v="B08DDJWFMC"/>
    <s v="Degrees Of Comfort Oversized Sweatshirt Blanket Hoodie for Kids | Cool Birthday Gifts for Girls, Soft Microfiber Fleece and Fuzzy Sherpa Wearable Blan"/>
    <n v="1"/>
    <s v="IND8"/>
    <s v="SELLABLE"/>
    <s v="APPAREL_TOO_SMALL"/>
    <x v="1"/>
    <s v="LPNN897160564"/>
    <m/>
  </r>
  <r>
    <s v="2021-05-05T19:37:57-07:00"/>
    <s v="113-8188656-0004245"/>
    <s v="DC54-0055"/>
    <x v="13"/>
    <s v="B07W4SGHS8"/>
    <s v="B07W4SGHS8"/>
    <s v="Degrees of Comfort [Advanced Dual Control Electric Blanket Queen Size W/Auto Shut Off | Heated Throw for Bed &amp; Living Room | Machine Washable | UL Cer"/>
    <n v="1"/>
    <s v="TUS1"/>
    <s v="DEFECTIVE"/>
    <s v="MISSING_PARTS"/>
    <x v="0"/>
    <s v="LPNPM354591824"/>
    <s v="Called support 4-26, now 4-30. no response. 2 sockets on blanket, only 1 plug in, 1controller. Only 1 side of blanket warms up. Half is no good."/>
  </r>
  <r>
    <s v="2021-05-05T19:09:13-07:00"/>
    <s v="111-1299619-2121041"/>
    <s v="AMFBA20-0140"/>
    <x v="372"/>
    <s v="B07TNYB115"/>
    <s v="B07TNYB115"/>
    <s v="Hyde Lane 400TC Premium Breathable 100% Cotton Full Sheets Set | 4 Piece Bed Sheets Sets - Fitted, Flat Sheet &amp; Shams | Fits Up to 10&quot; to Most Mattres"/>
    <n v="1"/>
    <s v="LAS2"/>
    <s v="CUSTOMER_DAMAGED"/>
    <s v="NOT_AS_DESCRIBED"/>
    <x v="0"/>
    <s v="LPNRRBI7356804"/>
    <m/>
  </r>
  <r>
    <s v="2021-05-05T18:55:38-07:00"/>
    <s v="112-6736097-0101033"/>
    <s v="DC54-0067"/>
    <x v="61"/>
    <s v="B07W829NQH"/>
    <s v="B07W829NQH"/>
    <s v="Degrees of Comfort [Advanced Dual Control Electric Blanket Queen Size W/Auto Shut Off | Heated Throw for Bed &amp; Living Room | Machine Washable | UL Cer"/>
    <n v="1"/>
    <s v="IND2"/>
    <s v="DEFECTIVE"/>
    <s v="DEFECTIVE"/>
    <x v="0"/>
    <s v="LPNN875601826"/>
    <s v="This blanket flashed &amp;#34;E&amp;#34; for error when plugged in and never heated up. Defective unfortunately!"/>
  </r>
  <r>
    <s v="2021-05-05T18:47:01-07:00"/>
    <s v="112-9289431-2731404"/>
    <s v="DC55-0071"/>
    <x v="7"/>
    <s v="B07W4SGTCF"/>
    <s v="B07W4SGTCF"/>
    <s v="Degrees of Comfort Dual Control Heated Mattress Pad Queen Size | Zone Heating Electric Bed Warmer W/ Auto Shut Off | Fit Up to 15 Inch | 12.5ft Long C"/>
    <n v="1"/>
    <s v="TUS1"/>
    <s v="CUSTOMER_DAMAGED"/>
    <s v="MISSED_ESTIMATED_DELIVERY"/>
    <x v="0"/>
    <s v="LPNPM346599928"/>
    <m/>
  </r>
  <r>
    <s v="2021-05-05T18:17:53-07:00"/>
    <s v="111-3611133-3247465"/>
    <s v="DC51-0096"/>
    <x v="246"/>
    <s v="B07S58DSMH"/>
    <s v="B07S58DSMH"/>
    <s v="Degrees of Comfort Zoning Weighted Blanket Adults 2 Duvet Covers for Hot &amp; Cold Sleeper Advance Nano-Ceramic Beads Deliver Durability &amp; Silky Comfort"/>
    <n v="1"/>
    <s v="LUK7"/>
    <s v="CUSTOMER_DAMAGED"/>
    <s v="UNWANTED_ITEM"/>
    <x v="0"/>
    <s v="LPNRRAY2610404"/>
    <m/>
  </r>
  <r>
    <s v="2021-05-05T17:50:35-07:00"/>
    <s v="112-0340962-1145878"/>
    <s v="AMFBA14-0359"/>
    <x v="80"/>
    <s v="B08R16XGC3"/>
    <s v="B08R16XGC3"/>
    <s v="Hyde Lane 3 Piece Reversible King Size Quilt Set | Size:104x90 - Emy - Bohemian Patchwork | Soft Microfiber Lightweight Coverlet Bedspread | All Seaso"/>
    <n v="1"/>
    <s v="LEX1"/>
    <s v="CUSTOMER_DAMAGED"/>
    <s v="UNWANTED_ITEM"/>
    <x v="0"/>
    <s v="LPNRRBI2516164"/>
    <m/>
  </r>
  <r>
    <s v="2021-05-05T17:49:59-07:00"/>
    <s v="113-8680933-9953047"/>
    <s v="DC51-0273"/>
    <x v="373"/>
    <s v="B08FCY3252"/>
    <s v="B08FCY3252"/>
    <s v="DEGREES OF COMFORT Reversible Sherpa Twin Blanket for Bed - Warm Fuzzy Sherpa &amp; Soft Plush Fleece | Bed Throw Blanket for Couch Bed Camping 4 Sizes 10"/>
    <n v="1"/>
    <s v="LEX2"/>
    <s v="CUSTOMER_DAMAGED"/>
    <s v="NOT_AS_DESCRIBED"/>
    <x v="0"/>
    <s v="LPNRRBH2672599"/>
    <m/>
  </r>
  <r>
    <s v="2021-05-05T16:11:34-07:00"/>
    <s v="113-6198472-0116220"/>
    <s v="DC54-0055"/>
    <x v="13"/>
    <s v="B07W4SGHS8"/>
    <s v="B07W4SGHS8"/>
    <s v="Degrees of Comfort [Advanced Dual Control Electric Blanket Queen Size W/Auto Shut Off | Heated Throw for Bed &amp; Living Room | Machine Washable | UL Cer"/>
    <n v="1"/>
    <s v="TUS1"/>
    <s v="CUSTOMER_DAMAGED"/>
    <s v="DEFECTIVE"/>
    <x v="0"/>
    <s v="LPNPM271997094"/>
    <m/>
  </r>
  <r>
    <s v="2021-05-05T15:56:08-07:00"/>
    <s v="112-5538673-2797011"/>
    <s v="DC51-0010"/>
    <x v="81"/>
    <s v="B07MB1NV1B"/>
    <s v="B07MB1NV1B"/>
    <s v="Degrees Of Comfort Weighted Blanket Queen Size for Adults - Even Weight Distribution with Premium Glass Beads | Warm Heavy Blanket for One Person use"/>
    <n v="1"/>
    <s v="CVG2"/>
    <s v="CARRIER_DAMAGED"/>
    <s v="NOT_AS_DESCRIBED"/>
    <x v="2"/>
    <s v="LPNRRAY4827090"/>
    <m/>
  </r>
  <r>
    <s v="2021-05-05T15:53:25-07:00"/>
    <s v="114-3814428-1222653"/>
    <s v="DC51-0039"/>
    <x v="374"/>
    <s v="B07RZNC7X8"/>
    <s v="B07RZNC7X8"/>
    <s v="Degrees Of Comfort Weighted Blanket Queen Size for Adults - Even Weight Distribution with Premium Glass Beads | Warm Heavy Blanket for One Person use"/>
    <n v="1"/>
    <s v="TUS1"/>
    <s v="CUSTOMER_DAMAGED"/>
    <s v="NOT_AS_DESCRIBED"/>
    <x v="0"/>
    <s v="LPNPM346487580"/>
    <m/>
  </r>
  <r>
    <s v="2021-05-05T14:23:30-07:00"/>
    <s v="111-5099758-9320215"/>
    <s v="DC16-0109"/>
    <x v="122"/>
    <s v="B07YMGT33D"/>
    <s v="B07YMGT33D"/>
    <s v="Degrees of Comfort Waterproof Mattress Encasement Queen Size 6-9'' Inch Deep Pocket | Zippered Design with Cotton Cover, 3M Scotchgard Stain Resistant"/>
    <n v="1"/>
    <s v="LAS2"/>
    <s v="DEFECTIVE"/>
    <s v="DEFECTIVE"/>
    <x v="0"/>
    <s v="LPNRRBI6888287"/>
    <s v="tore at seem"/>
  </r>
  <r>
    <s v="2021-05-05T14:10:27-07:00"/>
    <s v="113-7615529-8501804"/>
    <s v="DC51-0034"/>
    <x v="105"/>
    <s v="B07S51CT95"/>
    <s v="B07S51CT95"/>
    <s v="Degrees Of Comfort Weighted Blanket Queen Size for Adults - Even Weight Distribution with Premium Glass Beads | Warm Heavy Blanket for One Person use"/>
    <n v="1"/>
    <s v="MCI7"/>
    <s v="CUSTOMER_DAMAGED"/>
    <s v="UNWANTED_ITEM"/>
    <x v="2"/>
    <s v="LPNPM338275525"/>
    <m/>
  </r>
  <r>
    <s v="2021-05-05T13:48:05-07:00"/>
    <s v="114-0497920-9222627"/>
    <s v="AMFBA21-0056"/>
    <x v="375"/>
    <s v="B07SW21BVR"/>
    <s v="B07SW21BVR"/>
    <s v="100% Pure Mulberry Silk Pillowcase for Hair and Skin | Premium 25 Momme Organic Worm Silk Pillow Case, Hypoallergenic Antibacterial with Hidden Zipper"/>
    <n v="1"/>
    <s v="MEM3"/>
    <s v="DEFECTIVE"/>
    <s v="DEFECTIVE"/>
    <x v="2"/>
    <s v="LPNN905419654"/>
    <s v="defective"/>
  </r>
  <r>
    <s v="2021-05-05T12:37:50-07:00"/>
    <s v="112-5255707-1140206"/>
    <s v="DC21-0361"/>
    <x v="164"/>
    <s v="B089JCR3ZX"/>
    <s v="B089JCR3ZX"/>
    <s v="Pillow Cases King Size Set of 2 | Satin Pillowcase for Hair and Skin | Pink, King Pillow Case Covers, 20 x 40 Inch - Satin Weave Silky Comfort | Reduc"/>
    <n v="1"/>
    <s v="MCO6"/>
    <s v="SELLABLE"/>
    <s v="SWITCHEROO"/>
    <x v="1"/>
    <s v="LPNPM304426043"/>
    <s v="wrong color sent"/>
  </r>
  <r>
    <s v="2021-05-05T12:37:50-07:00"/>
    <s v="112-5255707-1140206"/>
    <s v="DC21-0361"/>
    <x v="164"/>
    <s v="B089JCR3ZX"/>
    <s v="B089JCR3ZX"/>
    <s v="Pillow Cases King Size Set of 2 | Satin Pillowcase for Hair and Skin | Pink, King Pillow Case Covers, 20 x 40 Inch - Satin Weave Silky Comfort | Reduc"/>
    <n v="1"/>
    <s v="MCO6"/>
    <s v="SELLABLE"/>
    <s v="SWITCHEROO"/>
    <x v="1"/>
    <s v="LPNPM304426044"/>
    <s v="wrong color sent"/>
  </r>
  <r>
    <s v="2021-05-05T12:08:07-07:00"/>
    <s v="111-9058919-1090631"/>
    <s v="DC16-0083"/>
    <x v="95"/>
    <s v="B07R446BYL"/>
    <s v="B07R446BYL"/>
    <s v="Degrees of Comfort Premium Waterproof Mattress Encasement Queen Size 9-12'' Inch Deep Pocket | Zippered Design with Cotton Cover, 3M Scotchgard Stain"/>
    <n v="1"/>
    <s v="LEX1"/>
    <s v="CUSTOMER_DAMAGED"/>
    <s v="NOT_AS_DESCRIBED"/>
    <x v="0"/>
    <s v="LPNRRBD5341951"/>
    <m/>
  </r>
  <r>
    <s v="2021-05-05T10:58:35-07:00"/>
    <s v="113-3316212-5016246"/>
    <s v="AMFBA20-0123"/>
    <x v="133"/>
    <s v="B07TJKQ6WH"/>
    <s v="B07TJKQ6WH"/>
    <s v="Hyde Lane 400 Thread Count 100% Cotton Queen Fitted Sheet Only | Hotel Collection Long Staple Cotton Sheets Luxury Sateen Weave | Fits Mattress Up to"/>
    <n v="1"/>
    <s v="LEX2"/>
    <s v="SELLABLE"/>
    <s v="UNDELIVERABLE_UNKNOWN"/>
    <x v="1"/>
    <s v="LPNRRBH1975554"/>
    <m/>
  </r>
  <r>
    <s v="2021-05-05T10:40:00-07:00"/>
    <s v="113-9931197-2289852"/>
    <s v="AMFBA54-0111"/>
    <x v="173"/>
    <s v="B07WC65LTF"/>
    <s v="B07W827T8B"/>
    <s v="Hyde Lane Sherpa Electric Throw Blanket | Premium Diamond Blush 60x70 Oversized Plush Heating Blanket | Extra Cozy &amp; Soft | 3 Heat Settings | Auto-Shu"/>
    <n v="1"/>
    <s v="LEX2"/>
    <s v="CUSTOMER_DAMAGED"/>
    <s v="SWITCHEROO"/>
    <x v="0"/>
    <s v="LPNRRAW6667809"/>
    <m/>
  </r>
  <r>
    <s v="2021-05-05T09:39:27-07:00"/>
    <s v="111-6100984-1336244"/>
    <s v="DC16-0109"/>
    <x v="122"/>
    <s v="B07YMGT33D"/>
    <s v="B07YMGT33D"/>
    <s v="Degrees of Comfort Waterproof Mattress Encasement Queen Size 6-9'' Inch Deep Pocket | Zippered Design with Cotton Cover, 3M Scotchgard Stain Resistant"/>
    <n v="1"/>
    <s v="CAE1"/>
    <s v="DEFECTIVE"/>
    <s v="DEFECTIVE"/>
    <x v="0"/>
    <s v="LPNRRAZ2794975"/>
    <s v="Broken zipper"/>
  </r>
  <r>
    <s v="2021-05-05T08:31:46-07:00"/>
    <s v="111-6352046-9448250"/>
    <s v="DC54-0292"/>
    <x v="277"/>
    <s v="B08HW4TFXJ"/>
    <s v="B08HW4TFXJ"/>
    <s v="Degrees of Comfort [Advanced Twin XL Electric Blanket with Auto Shut Off | Microplush Heated Blanket for Bed &amp; Living Room | Single Controller | UL Ce"/>
    <n v="1"/>
    <s v="DFW9"/>
    <s v="CUSTOMER_DAMAGED"/>
    <s v="UNWANTED_ITEM"/>
    <x v="0"/>
    <s v="LPNPM311151674"/>
    <m/>
  </r>
  <r>
    <s v="2021-05-05T08:21:30-07:00"/>
    <s v="112-1490188-4692260"/>
    <s v="DC54-0056"/>
    <x v="64"/>
    <s v="B07WC4KN6X"/>
    <s v="B07WC4KN6X"/>
    <s v="Degrees of Comfort [Advanced Dual Control Electric Blanket King Size W/Auto Shut Off | Heated Throw for Bed &amp; Living Room | Machine Washable | UL Cert"/>
    <n v="1"/>
    <s v="LUK7"/>
    <s v="DEFECTIVE"/>
    <s v="DEFECTIVE"/>
    <x v="0"/>
    <s v="LPNRRAY2761291"/>
    <s v="One of the controllers doesn&amp;#39;t work.  It just keeps blinking 88.  I would agree to just having a new controller sent to me."/>
  </r>
  <r>
    <s v="2021-05-05T08:09:11-07:00"/>
    <s v="113-7584201-1737048"/>
    <s v="AMFBA40-0239"/>
    <x v="340"/>
    <s v="B08BB49YRJ"/>
    <s v="B08BB49YRJ"/>
    <s v="Illuminology Blackout Curtains for Bedroom | Thermal Insulated Room Darkening Window Treatments W/ Grommet Top | Triple Weave | Ideal for Nursery Or K"/>
    <n v="1"/>
    <s v="LEX1"/>
    <s v="SELLABLE"/>
    <s v="UNWANTED_ITEM"/>
    <x v="1"/>
    <s v="LPNRRBD5938244"/>
    <m/>
  </r>
  <r>
    <s v="2021-05-05T08:06:39-07:00"/>
    <s v="113-5731478-8338613"/>
    <s v="DC55-0296"/>
    <x v="308"/>
    <s v="B08HW7QKLF"/>
    <s v="B08HW7QKLF"/>
    <s v="Degrees of Comfort Twin XL Heated Mattress Pad | Zone Heating Electric Bed Warmer W/Auto Shut Off | Fit Up to 15 Inch | 12.5ft Long Cord - 39x80 Inch,"/>
    <n v="1"/>
    <s v="LEX1"/>
    <s v="DEFECTIVE"/>
    <s v="DEFECTIVE"/>
    <x v="0"/>
    <s v="LPNRRBH4519176"/>
    <s v="Will NOT heat"/>
  </r>
  <r>
    <s v="2021-05-05T07:41:01-07:00"/>
    <s v="114-6148248-8113014"/>
    <s v="DC54-0063"/>
    <x v="90"/>
    <s v="B07WC58PQD"/>
    <s v="B07WC58PQD"/>
    <s v="Degrees of Comfort [Advanced Dual Control Electric Blanket Queen Size W/Auto Shut Off | Heated Throw for Bed &amp; Living Room | Machine Washable | UL Cer"/>
    <n v="1"/>
    <s v="LEX1"/>
    <s v="DEFECTIVE"/>
    <s v="DEFECTIVE"/>
    <x v="2"/>
    <s v="LPNRRBH5212657"/>
    <s v="One side of the blanket doesn’t work"/>
  </r>
  <r>
    <s v="2021-05-05T07:38:38-07:00"/>
    <s v="113-0823761-5421006"/>
    <s v="DC54-0056"/>
    <x v="64"/>
    <s v="B07WC4KN6X"/>
    <s v="B07WC4KN6X"/>
    <s v="Degrees of Comfort [Advanced Dual Control Electric Blanket King Size W/Auto Shut Off | Heated Throw for Bed &amp; Living Room | Machine Washable | UL Cert"/>
    <n v="1"/>
    <s v="TUS1"/>
    <s v="CUSTOMER_DAMAGED"/>
    <s v="DEFECTIVE"/>
    <x v="0"/>
    <s v="LPNPM326186614"/>
    <m/>
  </r>
  <r>
    <s v="2021-05-05T06:50:43-07:00"/>
    <s v="113-8137999-3576228"/>
    <s v="AMFBA40-0187"/>
    <x v="12"/>
    <s v="B082LRNF5J"/>
    <s v="B082LRNF5J"/>
    <s v="Rustic Modern Curtains for Living Room | Farmhouse Bedroom Window Treatment | Grasscloth Faux Linen | Room Darkening Grommet Top Decor | Yellow/Ivory"/>
    <n v="1"/>
    <s v="LEX1"/>
    <s v="SELLABLE"/>
    <s v="SWITCHEROO"/>
    <x v="1"/>
    <s v="LPNRRBI2356632"/>
    <s v="I ordered (2) 40” x 84” curtains and received (2) 40” x 95” curtains. Please send the correct size."/>
  </r>
  <r>
    <s v="2021-05-05T05:38:20-07:00"/>
    <s v="114-6497163-8217020"/>
    <s v="DC54-0049"/>
    <x v="376"/>
    <s v="B07W95NB13"/>
    <s v="B07W95NB13"/>
    <s v="Degrees Of Comfort Electric Heated Throw Blanket Beige 50 x 60 | Lap Blanket for Office Or Home | 3 Heat Settings W/ 2 Hour Auto Shut Off, UL Certifie"/>
    <n v="1"/>
    <s v="PHL7"/>
    <s v="CUSTOMER_DAMAGED"/>
    <s v="DEFECTIVE"/>
    <x v="0"/>
    <s v="LPNRRBA6933704"/>
    <m/>
  </r>
  <r>
    <s v="2021-05-05T05:22:58-07:00"/>
    <s v="111-5974428-9514664"/>
    <s v="DC55-0070"/>
    <x v="99"/>
    <s v="B07W6Y289T"/>
    <s v="B07W6Y289T"/>
    <s v="Degrees Of Comfort Heated Mattress Pad Full Size | Zone Heating Electric Bed Warmer W/ Auto Shut Off | Fit Up to 15 Inch | 12.5ft Long Cord - 54x75 In"/>
    <n v="1"/>
    <s v="PHL7"/>
    <s v="CUSTOMER_DAMAGED"/>
    <s v="ORDERED_WRONG_ITEM"/>
    <x v="0"/>
    <s v="LPNRRBA5422598"/>
    <m/>
  </r>
  <r>
    <s v="2021-05-05T05:19:57-07:00"/>
    <s v="113-4250621-3642666"/>
    <s v="DC55-0071"/>
    <x v="7"/>
    <s v="B07W4SGTCF"/>
    <s v="B07W4SGTCF"/>
    <s v="Degrees of Comfort Dual Control Heated Mattress Pad Queen Size | Zone Heating Electric Bed Warmer W/ Auto Shut Off | Fit Up to 15 Inch | 12.5ft Long C"/>
    <n v="1"/>
    <s v="CVG2"/>
    <s v="DEFECTIVE"/>
    <s v="DEFECTIVE"/>
    <x v="0"/>
    <s v="LPNRRAY7842379"/>
    <s v="controller was scathed, it would shut off way before the 10 hours on time."/>
  </r>
  <r>
    <s v="2021-05-05T04:33:28-07:00"/>
    <s v="114-0409696-8050612"/>
    <s v="DC50-0023"/>
    <x v="331"/>
    <s v="B07S51GLSR"/>
    <s v="B07S51GLSR"/>
    <s v="Degrees of Comfort Sherpa Weighted Throw Blanket for Adults | Dual-Sided Fuzzy Soft Sherpa &amp; Velvet Plush Fleece | Soft Weighted Blanket for One Perso"/>
    <n v="1"/>
    <s v="EWR7"/>
    <s v="CUSTOMER_DAMAGED"/>
    <s v="SWITCHEROO"/>
    <x v="2"/>
    <s v="LPNPM306992349"/>
    <m/>
  </r>
  <r>
    <s v="2021-05-05T04:18:06-07:00"/>
    <s v="113-7726914-9051412"/>
    <s v="AMFBA40-0192"/>
    <x v="2"/>
    <s v="B082M172Z3"/>
    <s v="B082M172Z3"/>
    <s v="Rustic Modern Curtains for Living Room | Farmhouse Bedroom Window Treatment | Grasscloth Faux Linen | Room Darkening Grommet Top Decor | Off/White 40x"/>
    <n v="1"/>
    <s v="LEX2"/>
    <s v="SELLABLE"/>
    <s v="UNWANTED_ITEM"/>
    <x v="1"/>
    <s v="LPNRRBH1939377"/>
    <m/>
  </r>
  <r>
    <s v="2021-05-05T04:17:30-07:00"/>
    <s v="111-8811281-2007452"/>
    <s v="AMFBA30-0001"/>
    <x v="49"/>
    <s v="B07RRNXQXJ"/>
    <s v="B07RRNXQXJ"/>
    <s v="Codi Hybrid Cooling Pillow | Best Pillow for Stomach Sleepers | Adjustable Memory Foam Cool Gel Pillow | Patented Triple-Vent Structure for Hot Sleepe"/>
    <n v="1"/>
    <s v="LAS2"/>
    <s v="CUSTOMER_DAMAGED"/>
    <s v="NOT_AS_DESCRIBED"/>
    <x v="2"/>
    <s v="LPNRRBI6389259"/>
    <m/>
  </r>
  <r>
    <s v="2021-05-05T04:09:10-07:00"/>
    <s v="114-8397221-2716234"/>
    <s v="DC16-0439"/>
    <x v="31"/>
    <s v="B08FSQ3BHH"/>
    <s v="B08FSQ3BHH"/>
    <s v="Degrees of Comfort Twin Mattress Pad Waterproof Quilted Fitted 13'' Inch Deep Pocket | Breathable and Cooling Topper, 3M Scotchgard Stain Resistant"/>
    <n v="1"/>
    <s v="LAS2"/>
    <s v="CUSTOMER_DAMAGED"/>
    <s v="ORDERED_WRONG_ITEM"/>
    <x v="0"/>
    <s v="LPNRRBI6725384"/>
    <m/>
  </r>
  <r>
    <s v="2021-05-05T04:05:28-07:00"/>
    <s v="111-8244625-5721018"/>
    <s v="DC54-0289"/>
    <x v="134"/>
    <s v="B08HW67N11"/>
    <s v="B08HW67N11"/>
    <s v="Degrees of Comfort [Advanced California King Electric Blanket with Dual Controls &amp; Auto Shut Off | Heated Throw for Bed &amp; Living Room | Machine Washab"/>
    <n v="1"/>
    <s v="TUS1"/>
    <s v="DEFECTIVE"/>
    <s v="DEFECTIVE"/>
    <x v="0"/>
    <s v="LPNPM354712775"/>
    <s v="Doesn’t heat throughout"/>
  </r>
  <r>
    <s v="2021-05-05T03:56:16-07:00"/>
    <s v="114-7974426-6965851"/>
    <s v="AMFBA21-0066"/>
    <x v="221"/>
    <s v="B07STY1VW2"/>
    <s v="B07STY1VW2"/>
    <s v="100% Pure Mulberry Silk Pillowcase for Hair and Skin | Premium 25 Momme Worm Silk Pillow Case, Hypoallergenic Antibacterial with Hidden Zipper - 2 Pac"/>
    <n v="1"/>
    <s v="LAS2"/>
    <s v="CUSTOMER_DAMAGED"/>
    <s v="ORDERED_WRONG_ITEM"/>
    <x v="2"/>
    <s v="LPNRRBI6677934"/>
    <m/>
  </r>
  <r>
    <s v="2021-05-05T03:48:32-07:00"/>
    <s v="112-0046320-0892259"/>
    <s v="DC54-0061"/>
    <x v="40"/>
    <s v="B07W95N8F7"/>
    <s v="B07W95N8F7"/>
    <s v="Degrees of Comfort [Advanced Microplush Electric Blanket with Auto Shut Off | Heating Blankets for Bed &amp; Living Room | Machine Washable | UL Certified"/>
    <n v="1"/>
    <s v="LEX1"/>
    <s v="DEFECTIVE"/>
    <s v="DEFECTIVE"/>
    <x v="0"/>
    <s v="LPNRRBH5251155"/>
    <s v="does not heat up"/>
  </r>
  <r>
    <s v="2021-05-05T03:31:35-07:00"/>
    <s v="113-1989891-7412229"/>
    <s v="DC54-0056"/>
    <x v="64"/>
    <s v="B07WC4KN6X"/>
    <s v="B07WC4KN6X"/>
    <s v="Degrees of Comfort [Advanced Dual Control Electric Blanket King Size W/Auto Shut Off | Heated Throw for Bed &amp; Living Room | Machine Washable | UL Cert"/>
    <n v="1"/>
    <s v="TUS1"/>
    <s v="CUSTOMER_DAMAGED"/>
    <s v="UNWANTED_ITEM"/>
    <x v="0"/>
    <s v="LPNPM329152680"/>
    <m/>
  </r>
  <r>
    <s v="2021-05-05T02:22:49-07:00"/>
    <s v="114-9262966-2549852"/>
    <s v="AMFBA10-0006"/>
    <x v="132"/>
    <s v="B07TKP9MK8"/>
    <s v="B07TKP9MK8"/>
    <s v="Codi 100% Organic Eucalyptus Comforter King/Calking Size | Cloud Lightweight Cooling Duvet for Night Sweats and Hot Sleepers in Summer | Softest, Brea"/>
    <n v="1"/>
    <s v="TUS1"/>
    <s v="CUSTOMER_DAMAGED"/>
    <s v="NOT_AS_DESCRIBED"/>
    <x v="0"/>
    <s v="LPNPM346416280"/>
    <m/>
  </r>
  <r>
    <s v="2021-05-05T02:05:22-07:00"/>
    <s v="113-6390141-1299427"/>
    <s v="AMFBA54-0097"/>
    <x v="377"/>
    <s v="B07WBZS6F9"/>
    <s v="B07WBZS6F9"/>
    <s v="Hyde Lane Premium Faux Fur Heated Throw Blanket| Soft Electric Blanket | Wild Fox, 50x60 Inch Brushed Underside | Silky Fuzzy and Pilling Resistant |"/>
    <n v="1"/>
    <s v="LAS2"/>
    <s v="CUSTOMER_DAMAGED"/>
    <s v="NOT_AS_DESCRIBED"/>
    <x v="2"/>
    <s v="LPNRRBI6696625"/>
    <m/>
  </r>
  <r>
    <s v="2021-05-05T01:25:15-07:00"/>
    <s v="112-0944534-9621023"/>
    <s v="DC54-0055"/>
    <x v="13"/>
    <s v="B07W4SGHS8"/>
    <s v="B07W4SGHS8"/>
    <s v="Degrees of Comfort [Advanced Dual Control Electric Blanket Queen Size W/Auto Shut Off | Heated Throw for Bed &amp; Living Room | Machine Washable | UL Cer"/>
    <n v="1"/>
    <s v="TUS1"/>
    <s v="CUSTOMER_DAMAGED"/>
    <s v="ORDERED_WRONG_ITEM"/>
    <x v="0"/>
    <s v="LPNPM346613828"/>
    <m/>
  </r>
  <r>
    <s v="2021-05-05T00:44:35-07:00"/>
    <s v="112-3145859-6522610"/>
    <s v="DC54-0059"/>
    <x v="0"/>
    <s v="B07W95P8FS"/>
    <s v="B07W95P8FS"/>
    <s v="Degrees of Comfort [Advanced Dual Control Electric Blanket Queen Size W/Auto Shut Off | Heated Throw for Bed &amp; Living Room | Machine Washable | UL Cer"/>
    <n v="1"/>
    <s v="LAS2"/>
    <s v="DEFECTIVE"/>
    <s v="DEFECTIVE"/>
    <x v="0"/>
    <s v="LPNRRBI6753296"/>
    <s v="Blanket began to spark and no longer feel safe using blanket"/>
  </r>
  <r>
    <s v="2021-05-04T23:12:50-07:00"/>
    <s v="112-2310185-5691437"/>
    <s v="DC16-0085"/>
    <x v="378"/>
    <s v="B07R85K579"/>
    <s v="B07R85K579"/>
    <s v="Degrees of Comfort Waterproof Mattress Encasement Cal King Size 9-12'' Inch Deep Pocket | Zipper Design w/Cotton Cover, 3M Scotchgard Stain Resistant"/>
    <n v="1"/>
    <s v="LEX2"/>
    <s v="CUSTOMER_DAMAGED"/>
    <s v="DEFECTIVE"/>
    <x v="0"/>
    <s v="LPNRRBH1965297"/>
    <m/>
  </r>
  <r>
    <s v="2021-05-04T22:51:44-07:00"/>
    <s v="113-0596429-8292223"/>
    <s v="AMFBA14-0346"/>
    <x v="139"/>
    <s v="B08R182RYL"/>
    <s v="B08R182RYL"/>
    <s v="Hyde Lane 3 Piece Reversible Full/Queen Size Quilt Set | 90x90 - Coral | Soft Microfiber Lightweight Coverlet Bedspread | All Season | Bed Cover Blank"/>
    <n v="1"/>
    <s v="LEX1"/>
    <s v="SELLABLE"/>
    <s v="UNWANTED_ITEM"/>
    <x v="1"/>
    <s v="LPNRRAW9438948"/>
    <m/>
  </r>
  <r>
    <s v="2021-05-04T22:46:46-07:00"/>
    <s v="114-9789726-9504211"/>
    <s v="DC21-0342"/>
    <x v="118"/>
    <s v="B089J7FZ1G"/>
    <s v="B089J7FZ1G"/>
    <s v="Satin Pillow Cases Set of 2 | Grey Satin Pillowcase for Hair and Skin | Grey, Queen Pillow Case Covers, 20 x 30 Inch - Satin Weave Silky Comfort | Red"/>
    <n v="1"/>
    <s v="LEX2"/>
    <s v="CUSTOMER_DAMAGED"/>
    <s v="NOT_AS_DESCRIBED"/>
    <x v="0"/>
    <s v="LPNRRBH1536254"/>
    <m/>
  </r>
  <r>
    <s v="2021-05-04T22:43:46-07:00"/>
    <s v="114-8832634-4213029"/>
    <s v="DC54-0064"/>
    <x v="23"/>
    <s v="B07W6Y1RLH"/>
    <s v="B07W6Y1RLH"/>
    <s v="Degrees of Comfort [Advanced Dual Control Electric Blanket King Size W/Auto Shut Off | Heated Throw for Bed &amp; Living Room | Machine Washable | UL Cert"/>
    <n v="1"/>
    <s v="CVG2"/>
    <s v="DEFECTIVE"/>
    <s v="DEFECTIVE"/>
    <x v="0"/>
    <s v="LPNRRAY1327665"/>
    <s v="Only heats in one spot and has slowly stopped heating there too"/>
  </r>
  <r>
    <s v="2021-05-04T22:35:24-07:00"/>
    <s v="112-4185115-9939461"/>
    <s v="DC50-0195"/>
    <x v="379"/>
    <s v="B08DC8ZS5L"/>
    <s v="B08DC8ZS5L"/>
    <s v="Degrees of Comfort Sherpa Weighted Blanket Throw for Kids | Dual-Sided Fuzzy Soft Sherpa &amp; Velvet Plush Fleece | Weighted Throw for One Person Use (60"/>
    <n v="1"/>
    <s v="LAS2"/>
    <s v="SELLABLE"/>
    <s v="ORDERED_WRONG_ITEM"/>
    <x v="1"/>
    <s v="LPNRRBC5608974"/>
    <m/>
  </r>
  <r>
    <s v="2021-05-04T22:18:50-07:00"/>
    <s v="702-6162689-1911461"/>
    <s v="DC55-0073"/>
    <x v="8"/>
    <s v="B07W82BXVX"/>
    <s v="B07W82BXVX"/>
    <s v="Degrees of Comfort heated mattress pad queen | Zone Heating Electric Bed Warmer W/Auto Shut Off | Fit Up to 15 Inch | 12.5ft Long Cord - 39x80 Inch, W"/>
    <n v="1"/>
    <s v="LEX2"/>
    <s v="SELLABLE"/>
    <s v="UNDELIVERABLE_UNKNOWN"/>
    <x v="1"/>
    <s v="LPNRRBH2578851"/>
    <m/>
  </r>
  <r>
    <s v="2021-05-04T22:00:39-07:00"/>
    <s v="111-8054523-7569020"/>
    <s v="DC51-0036"/>
    <x v="48"/>
    <s v="B07S2TYLPG"/>
    <s v="B07S2TYLPG"/>
    <s v="Degrees of Comfort Weighted Blanket Adult w/ 2 Duvet Covers for Hot &amp; Cold Sleepers|Advanced Nano-Ceramic Beads Deliver Durability &amp; Silky Comfort (60"/>
    <n v="1"/>
    <s v="HCA6"/>
    <s v="CUSTOMER_DAMAGED"/>
    <s v="DEFECTIVE"/>
    <x v="2"/>
    <s v="LPNPM324587801"/>
    <m/>
  </r>
  <r>
    <s v="2021-05-04T21:44:11-07:00"/>
    <s v="111-5919112-1753022"/>
    <s v="DC54-0290"/>
    <x v="244"/>
    <s v="B08HW4YMZ9"/>
    <s v="B08HW4YMZ9"/>
    <s v="Degrees of Comfort [Advanced Twin XL Electric Blanket with Auto Shut Off | Microplush Heated Blanket for Bed &amp; Living Room | Single Controller | UL Ce"/>
    <n v="1"/>
    <s v="CVG2"/>
    <s v="SELLABLE"/>
    <s v="UNDELIVERABLE_UNKNOWN"/>
    <x v="1"/>
    <s v="LPNRRBF3687464"/>
    <m/>
  </r>
  <r>
    <s v="2021-05-04T21:06:41-07:00"/>
    <s v="114-5578669-1245020"/>
    <s v="DC54-0067"/>
    <x v="61"/>
    <s v="B07W829NQH"/>
    <s v="B07W829NQH"/>
    <s v="Degrees of Comfort [Advanced Dual Control Electric Blanket Queen Size W/Auto Shut Off | Heated Throw for Bed &amp; Living Room | Machine Washable | UL Cer"/>
    <n v="1"/>
    <s v="TUS1"/>
    <s v="DEFECTIVE"/>
    <s v="DEFECTIVE"/>
    <x v="0"/>
    <s v="LPNPM339395631"/>
    <s v="The heat controls do not stay on"/>
  </r>
  <r>
    <s v="2021-05-04T20:17:29-07:00"/>
    <s v="113-6289046-5402652"/>
    <s v="DC50-0019"/>
    <x v="24"/>
    <s v="B07RYPHRGF"/>
    <s v="B07RYPHRGF"/>
    <s v="Degrees of Comfort Sherpa Weighted Throw Blanket for Adults | Dual-Sided Fuzzy Soft Sherpa &amp; Velvet Plush Fleece | Soft Weighted Blanket for One Perso"/>
    <n v="1"/>
    <s v="LEX1"/>
    <s v="CUSTOMER_DAMAGED"/>
    <s v="SWITCHEROO"/>
    <x v="0"/>
    <s v="LPNRRBH4572347"/>
    <m/>
  </r>
  <r>
    <s v="2021-05-04T19:44:40-07:00"/>
    <s v="112-4245309-0408210"/>
    <s v="AMFBA40-0193"/>
    <x v="43"/>
    <s v="B082M24G41"/>
    <s v="B082M24G41"/>
    <s v="Rustic Modern Curtains for Living Room | Farmhouse Bedroom Window Treatment | Grasscloth Faux Linen | Room Darkening Grommet Top Decor | Off/White 40x"/>
    <n v="1"/>
    <s v="LAS2"/>
    <s v="CUSTOMER_DAMAGED"/>
    <s v="NO_REASON_GIVEN"/>
    <x v="0"/>
    <s v="LPNRRBD8028679"/>
    <m/>
  </r>
  <r>
    <s v="2021-05-04T19:30:55-07:00"/>
    <s v="112-2003656-2835446"/>
    <s v="DC51-0038"/>
    <x v="342"/>
    <s v="B07RXM2YTH"/>
    <s v="B07RXM2YTH"/>
    <s v="Degrees Of Comfort Weighted Blanket Queen Size for Adults - Even Weight Distribution with Premium Glass Beads | Warm Heavy Blanket for One Person use"/>
    <n v="1"/>
    <s v="CVG2"/>
    <s v="CUSTOMER_DAMAGED"/>
    <s v="UNWANTED_ITEM"/>
    <x v="2"/>
    <s v="LPNRRAY3264407"/>
    <m/>
  </r>
  <r>
    <s v="2021-05-04T18:59:23-07:00"/>
    <s v="111-9736202-8913862"/>
    <s v="AMFBA20-0142"/>
    <x v="17"/>
    <s v="B07TJL75VZ"/>
    <s v="B07TJL75VZ"/>
    <s v="Hyde Lane 400TC Premium Breathable 100% Cotton King Sheets Set | 4 Piece Bed Sheets Sets - Fitted, Flat Sheet &amp; Shams | Fits Up to 14&quot; to Most Mattres"/>
    <n v="1"/>
    <s v="IND8"/>
    <s v="SELLABLE"/>
    <s v="UNWANTED_ITEM"/>
    <x v="1"/>
    <s v="LPNN932755101"/>
    <m/>
  </r>
  <r>
    <s v="2021-05-04T18:52:40-07:00"/>
    <s v="113-2846591-1093809"/>
    <s v="DC55-0071"/>
    <x v="7"/>
    <s v="B07W4SGTCF"/>
    <s v="B07W4SGTCF"/>
    <s v="Degrees of Comfort Dual Control Heated Mattress Pad Queen Size | Zone Heating Electric Bed Warmer W/ Auto Shut Off | Fit Up to 15 Inch | 12.5ft Long C"/>
    <n v="1"/>
    <s v="LUK7"/>
    <s v="CUSTOMER_DAMAGED"/>
    <s v="UNWANTED_ITEM"/>
    <x v="0"/>
    <s v="LPNRRAY2076267"/>
    <m/>
  </r>
  <r>
    <s v="2021-05-04T18:36:42-07:00"/>
    <s v="111-9071851-2169846"/>
    <s v="AMFBA54-0105"/>
    <x v="47"/>
    <s v="B07WC4F41Z"/>
    <s v="B07WC4F41Z"/>
    <s v="Hyde Lane Sherpa Electric Throw Blanket | Premium Grey 60x70 Oversized Plush Heating Blanket | Extra Cozy &amp; Soft | 3 Heat Settings | Auto-Shutoff | Ma"/>
    <n v="1"/>
    <s v="EWR7"/>
    <s v="CUSTOMER_DAMAGED"/>
    <s v="UNWANTED_ITEM"/>
    <x v="0"/>
    <s v="LPNPM315262826"/>
    <m/>
  </r>
  <r>
    <s v="2021-05-04T18:23:16-07:00"/>
    <s v="114-5258434-0925829"/>
    <s v="AMFBA20-0284"/>
    <x v="176"/>
    <s v="B0882LXYGS"/>
    <s v="B0882LXYGS"/>
    <s v="Hyde Lane 500 Thread Count 100% Cotton Sheets for Queen Size Bed | Luxury Long Staple Cotton | Hotel Quality Soft Sateen Weave Deep Pocket Fits Mattre"/>
    <n v="1"/>
    <s v="LEX1"/>
    <s v="CUSTOMER_DAMAGED"/>
    <s v="ORDERED_WRONG_ITEM"/>
    <x v="0"/>
    <s v="LPNRRBI2524071"/>
    <m/>
  </r>
  <r>
    <s v="2021-05-04T17:57:11-07:00"/>
    <s v="113-0114818-8590630"/>
    <s v="DC54-0056"/>
    <x v="64"/>
    <s v="B07WC4KN6X"/>
    <s v="B07WC4KN6X"/>
    <s v="Degrees of Comfort [Advanced Dual Control Electric Blanket King Size W/Auto Shut Off | Heated Throw for Bed &amp; Living Room | Machine Washable | UL Cert"/>
    <n v="1"/>
    <s v="CVG2"/>
    <s v="SELLABLE"/>
    <s v="NOT_AS_DESCRIBED"/>
    <x v="1"/>
    <s v="LPNRRAY3139036"/>
    <s v="There is no way to turn this up for high heat The technology keeps it warm but not real warm which is what I need for an aging parent"/>
  </r>
  <r>
    <s v="2021-05-04T17:14:26-07:00"/>
    <s v="113-1669455-1357854"/>
    <s v="DC54-0062"/>
    <x v="1"/>
    <s v="B07W5XJQVF"/>
    <s v="B07W5XJQVF"/>
    <s v="Degrees of Comfort [Advanced Microplush Electric Blanket with Auto Shut Off | Heating Blankets for Bed &amp; Living Room | Machine Washable | UL Certified"/>
    <n v="1"/>
    <s v="MSP1"/>
    <s v="CUSTOMER_DAMAGED"/>
    <s v="NOT_AS_DESCRIBED"/>
    <x v="2"/>
    <s v="LPNRRBD4064265"/>
    <m/>
  </r>
  <r>
    <s v="2021-05-04T16:57:04-07:00"/>
    <s v="112-5772015-6170633"/>
    <s v="AMFBA55-0101"/>
    <x v="144"/>
    <s v="B07W95MBTD"/>
    <s v="B07W95MBTD"/>
    <s v="Premium Mattress Heating Pad Queen Size 60x80 inch | Quilted Cotton Electrical Mattress Pad with 20 Heat Setting Dual Controller &amp; Auto Shut Off | Rel"/>
    <n v="1"/>
    <s v="CVG2"/>
    <s v="CARRIER_DAMAGED"/>
    <s v="DEFECTIVE"/>
    <x v="2"/>
    <s v="LPNRRBF3587270"/>
    <m/>
  </r>
  <r>
    <s v="2021-05-04T16:23:52-07:00"/>
    <s v="112-2840695-7064205"/>
    <s v="AMFBA40-0187"/>
    <x v="12"/>
    <s v="B082LRNF5J"/>
    <s v="B082LRNF5J"/>
    <s v="Rustic Modern Curtains for Living Room | Farmhouse Bedroom Window Treatment | Grasscloth Faux Linen | Room Darkening Grommet Top Decor | Yellow/Ivory"/>
    <n v="1"/>
    <s v="IND8"/>
    <s v="SELLABLE"/>
    <s v="UNWANTED_ITEM"/>
    <x v="1"/>
    <s v="LPNN830356525"/>
    <s v="This isn’t what I imagined. I the pattern is different from the pictures."/>
  </r>
  <r>
    <s v="2021-05-04T15:40:26-07:00"/>
    <s v="111-0810387-0019411"/>
    <s v="DC51-0097"/>
    <x v="151"/>
    <s v="B07S1YN5QL"/>
    <s v="B07S1YN5QL"/>
    <s v="Degrees of Comfort Zoning Weighted Blanket Adults 2 Duvet Covers for Hot &amp; Cold Sleeper Advance Nano-Ceramic Beads Deliver Durability &amp; Silky Comfort"/>
    <n v="1"/>
    <s v="HCA6"/>
    <s v="CUSTOMER_DAMAGED"/>
    <s v="NOT_AS_DESCRIBED"/>
    <x v="2"/>
    <s v="LPNPM328575193"/>
    <m/>
  </r>
  <r>
    <s v="2021-05-04T15:37:23-07:00"/>
    <s v="112-9608888-8300229"/>
    <s v="DC54-0053"/>
    <x v="115"/>
    <s v="B07W82B6GP"/>
    <s v="B07W82B6GP"/>
    <s v="Degrees of Comfort [Advanced Microplush Electric Blanket with Auto Shut Off | Heating Blankets for Bed &amp; Living Room | Machine Washable | UL Certified"/>
    <n v="1"/>
    <s v="EWR7"/>
    <s v="DEFECTIVE"/>
    <s v="DEFECTIVE"/>
    <x v="0"/>
    <s v="LPNPM315121076"/>
    <s v="defective"/>
  </r>
  <r>
    <s v="2021-05-04T15:14:06-07:00"/>
    <s v="111-2501955-1293025"/>
    <s v="DC54-0055"/>
    <x v="13"/>
    <s v="B07W4SGHS8"/>
    <s v="B07W4SGHS8"/>
    <s v="Degrees of Comfort [Advanced Dual Control Electric Blanket Queen Size W/Auto Shut Off | Heated Throw for Bed &amp; Living Room | Machine Washable | UL Cer"/>
    <n v="1"/>
    <s v="LUK7"/>
    <s v="DEFECTIVE"/>
    <s v="DEFECTIVE"/>
    <x v="0"/>
    <s v="LPNRRAY2297860"/>
    <s v="On the highest setting the blanket doesn&amp;#39;t get any warmer than luke warm.  It says &amp;#34;warming&amp;#34; blanket on the blanket.  The ad said Electric blanket.  Very misleading."/>
  </r>
  <r>
    <s v="2021-05-04T13:35:45-07:00"/>
    <s v="113-3816832-4059438"/>
    <s v="AMFBA20-0117"/>
    <x v="184"/>
    <s v="B07TNWNC4G"/>
    <s v="B07TNWNC4G"/>
    <s v="Hyde Lane 400 Thread Count 100% Cotton Queen Fitted Sheet Only | Hotel Collection Long Staple Cotton Sheets Luxury Sateen Weave | Fits Mattress Up to"/>
    <n v="1"/>
    <s v="LEX2"/>
    <s v="SELLABLE"/>
    <s v="UNDELIVERABLE_REFUSED"/>
    <x v="1"/>
    <s v="LPNRRBH1966637"/>
    <m/>
  </r>
  <r>
    <s v="2021-05-04T13:08:27-07:00"/>
    <s v="113-1079118-0554646"/>
    <s v="DC54-0062"/>
    <x v="1"/>
    <s v="B07W5XJQVF"/>
    <s v="B07W5XJQVF"/>
    <s v="Degrees of Comfort [Advanced Full Size Electric Blanket with Auto Shut Off | Microplush Heated Blanket for Bed &amp; Living Room | Single Controller | UL"/>
    <n v="1"/>
    <s v="MTN7"/>
    <s v="CUSTOMER_DAMAGED"/>
    <s v="ORDERED_WRONG_ITEM"/>
    <x v="0"/>
    <s v="LPNPM337881507"/>
    <m/>
  </r>
  <r>
    <s v="2021-05-04T13:04:39-07:00"/>
    <s v="111-1195210-0568224"/>
    <s v="DC16-0089"/>
    <x v="97"/>
    <s v="B07R54RCBV"/>
    <s v="B07R54RCBV"/>
    <s v="Degrees of Comfort Waterproof Mattress Encasement Queen Size 13-15'' Inch Deep Pocket | Zippered Design with Cotton Cover, 3M Scotchgard Stain Resista"/>
    <n v="1"/>
    <s v="IND8"/>
    <s v="SELLABLE"/>
    <s v="ORDERED_WRONG_ITEM"/>
    <x v="1"/>
    <s v="LPNN881195589"/>
    <s v="Need different depth. Will reorder"/>
  </r>
  <r>
    <s v="2021-05-04T12:44:58-07:00"/>
    <s v="113-8652452-1791415"/>
    <s v="DC55-0073"/>
    <x v="8"/>
    <s v="B07W82BXVX"/>
    <s v="B07W82BXVX"/>
    <s v="Degrees Of Comfort Dual Control California King Heated Mattress Pad | Electric Bed Warmer W/ Adjustable Zone Heating | Fit Up to 15 Inch | 12.5ft Long"/>
    <n v="1"/>
    <s v="LUK7"/>
    <s v="CUSTOMER_DAMAGED"/>
    <s v="ORDERED_WRONG_ITEM"/>
    <x v="0"/>
    <s v="LPNRRAY1965092"/>
    <m/>
  </r>
  <r>
    <s v="2021-05-04T12:26:15-07:00"/>
    <s v="114-2055531-0567452"/>
    <s v="DC54-0094"/>
    <x v="56"/>
    <s v="B07WC46VQ2"/>
    <s v="B07WC46VQ2"/>
    <s v="Microplush Electric Blanket with Foot Pocket Brown 50x62 | Heated Lap Throw for Home or Office - Keeps Toes Toasty | 3 Heat Settings with Auto Shut Of"/>
    <n v="1"/>
    <s v="LEX2"/>
    <s v="CUSTOMER_DAMAGED"/>
    <s v="DEFECTIVE"/>
    <x v="0"/>
    <s v="LPNRRBH1770145"/>
    <m/>
  </r>
  <r>
    <s v="2021-05-04T11:42:37-07:00"/>
    <s v="114-9059821-7644258"/>
    <s v="DC54-0092"/>
    <x v="107"/>
    <s v="B07WC5N7TN"/>
    <s v="B07WC5N7TN"/>
    <s v="Microplush Heated Throw Blanket with Foot Pocket Grey 50x62 | Heated Lap Blanket for Home or Office | Keeps Toes Toasty | 3 Heat Settings | Lower Powe"/>
    <n v="1"/>
    <s v="RPNC"/>
    <s v="CUSTOMER_DAMAGED"/>
    <s v="NOT_AS_DESCRIBED"/>
    <x v="2"/>
    <m/>
    <m/>
  </r>
  <r>
    <s v="2021-05-04T11:32:36-07:00"/>
    <s v="114-1608186-0167418"/>
    <s v="AMFBA21-0412"/>
    <x v="380"/>
    <s v="B08WLF6T3N"/>
    <s v="B08WLF6T3N"/>
    <s v="1000 Thread Count Luxury 100% Cotton Soft Pillow Cases Set of 2 | Wrinkle Resistant, Pilling Proof - Shrink Proof - Color Proof | 2PC King Size Pillow"/>
    <n v="1"/>
    <s v="LEX1"/>
    <s v="CUSTOMER_DAMAGED"/>
    <s v="ORDERED_WRONG_ITEM"/>
    <x v="0"/>
    <s v="LPNRRBI2573157"/>
    <m/>
  </r>
  <r>
    <s v="2021-05-04T11:02:51-07:00"/>
    <s v="112-5527159-0371452"/>
    <s v="AMFBA20-0132"/>
    <x v="205"/>
    <s v="B07TMSXPCG"/>
    <s v="B07TMSXPCG"/>
    <s v="Hyde Lane 400 Thread Count 100% Cotton Twin Fitted Sheet Only | Hotel Collection Long Staple Cotton Sheets Luxury Sateen Weave | Fits Mattress Up to 1"/>
    <n v="1"/>
    <s v="SLC1"/>
    <s v="SELLABLE"/>
    <s v="UNWANTED_ITEM"/>
    <x v="1"/>
    <s v="LPNPM329414918"/>
    <m/>
  </r>
  <r>
    <s v="2021-05-04T10:43:18-07:00"/>
    <s v="114-2145488-6641032"/>
    <s v="AMFBA40-0193"/>
    <x v="43"/>
    <s v="B082M24G41"/>
    <s v="B082M24G41"/>
    <s v="Rustic Modern Curtains for Living Room | Farmhouse Bedroom Window Treatment | Grasscloth Faux Linen | Room Darkening Grommet Top Decor | Off/White 40x"/>
    <n v="1"/>
    <s v="LEX1"/>
    <s v="CUSTOMER_DAMAGED"/>
    <s v="UNWANTED_ITEM"/>
    <x v="0"/>
    <s v="LPNRRBI2510483"/>
    <m/>
  </r>
  <r>
    <s v="2021-05-04T10:36:19-07:00"/>
    <s v="114-1462723-2543467"/>
    <s v="AMFBA40-0193"/>
    <x v="43"/>
    <s v="B082M24G41"/>
    <s v="B082M24G41"/>
    <s v="Rustic Modern Curtains for Living Room | Farmhouse Bedroom Window Treatment | Grasscloth Faux Linen | Room Darkening Grommet Top Decor | Off/White 40x"/>
    <n v="1"/>
    <s v="LEX1"/>
    <s v="SELLABLE"/>
    <s v="UNWANTED_ITEM"/>
    <x v="1"/>
    <s v="LPNRRBI2510476"/>
    <m/>
  </r>
  <r>
    <s v="2021-05-04T10:36:19-07:00"/>
    <s v="114-1462723-2543467"/>
    <s v="AMFBA40-0193"/>
    <x v="43"/>
    <s v="B082M24G41"/>
    <s v="B082M24G41"/>
    <s v="Rustic Modern Curtains for Living Room | Farmhouse Bedroom Window Treatment | Grasscloth Faux Linen | Room Darkening Grommet Top Decor | Off/White 40x"/>
    <n v="1"/>
    <s v="LEX1"/>
    <s v="SELLABLE"/>
    <s v="UNWANTED_ITEM"/>
    <x v="1"/>
    <s v="LPNRRBI2510477"/>
    <m/>
  </r>
  <r>
    <s v="2021-05-04T10:36:19-07:00"/>
    <s v="114-1462723-2543467"/>
    <s v="AMFBA40-0193"/>
    <x v="43"/>
    <s v="B082M24G41"/>
    <s v="B082M24G41"/>
    <s v="Rustic Modern Curtains for Living Room | Farmhouse Bedroom Window Treatment | Grasscloth Faux Linen | Room Darkening Grommet Top Decor | Off/White 40x"/>
    <n v="1"/>
    <s v="LEX1"/>
    <s v="SELLABLE"/>
    <s v="UNWANTED_ITEM"/>
    <x v="1"/>
    <s v="LPNRRBI2510478"/>
    <m/>
  </r>
  <r>
    <s v="2021-05-04T10:35:42-07:00"/>
    <s v="112-1444335-6846669"/>
    <s v="AMFBA54-0113"/>
    <x v="237"/>
    <s v="B07WC3399W"/>
    <s v="B07WC3399W"/>
    <s v="Hyde Lane Sherpa Electric Throw Blanket | Premium Snow Leopard 60x70 Oversized Plush Heating Blanket | Extra Cozy &amp; Soft | 3 Heat Settings | Auto-Shut"/>
    <n v="1"/>
    <s v="LEX1"/>
    <s v="CUSTOMER_DAMAGED"/>
    <s v="UNWANTED_ITEM"/>
    <x v="0"/>
    <s v="LPNRRBI2071506"/>
    <m/>
  </r>
  <r>
    <s v="2021-05-04T10:17:53-07:00"/>
    <s v="114-9974371-0927443"/>
    <s v="DC16-0116"/>
    <x v="213"/>
    <s v="B07YM62MJ9"/>
    <s v="B07YM62MJ9"/>
    <s v="Degrees of Comfort Waterproof Mattress Encasement King Size 15-18'' Inch Deep Pocket | Zipper Design w/ Cotton Cover, 3M Scotchgard Stain Resistant |"/>
    <n v="1"/>
    <s v="PHL7"/>
    <s v="CUSTOMER_DAMAGED"/>
    <s v="UNWANTED_ITEM"/>
    <x v="0"/>
    <s v="LPNRRAZ2743707"/>
    <m/>
  </r>
  <r>
    <s v="2021-05-04T10:11:33-07:00"/>
    <s v="113-8248717-6186653"/>
    <s v="DC50-0170"/>
    <x v="381"/>
    <s v="B08FCV2934"/>
    <s v="B08FCV2934"/>
    <s v="DEGREES OF COMFORT Fleece Blankets and Throws for Women - MicroVelour Velvet Plush Silky Lightweight | | 4 Sizes 10 Colors Soft Throw Blanket for Couc"/>
    <n v="1"/>
    <s v="LAS2"/>
    <s v="SELLABLE"/>
    <s v="UNAUTHORIZED_PURCHASE"/>
    <x v="1"/>
    <s v="LPNRRBI7302177"/>
    <s v="Quality looks very cheap. Super thin"/>
  </r>
  <r>
    <s v="2021-05-04T10:05:01-07:00"/>
    <s v="111-8639908-9293047"/>
    <s v="DC51-0122"/>
    <x v="264"/>
    <s v="B08DDKVNVH"/>
    <s v="B08DDKVNVH"/>
    <s v="Degrees Of Comfort Hooded Blanket Hoodie Women for Teenage Girls, Soft Microfiber Fleece and Fuzzy Sherpa Wearable Blanket Sweatshirt Women, One Size"/>
    <n v="1"/>
    <s v="DEN3"/>
    <s v="SELLABLE"/>
    <s v="UNWANTED_ITEM"/>
    <x v="2"/>
    <s v="LPNPM338461212"/>
    <m/>
  </r>
  <r>
    <s v="2021-05-04T10:04:55-07:00"/>
    <s v="114-4545346-8977020"/>
    <s v="DC21-0361"/>
    <x v="164"/>
    <s v="B089JCR3ZX"/>
    <s v="B089JCR3ZX"/>
    <s v="Pillow Cases King Size Set of 2 | Satin Pillowcase for Hair and Skin | Pink, King Pillow Case Covers, 20 x 40 Inch - Satin Weave Silky Comfort | Reduc"/>
    <n v="1"/>
    <s v="IND8"/>
    <s v="SELLABLE"/>
    <s v="UNWANTED_ITEM"/>
    <x v="1"/>
    <s v="LPNN897231790"/>
    <m/>
  </r>
  <r>
    <s v="2021-05-04T09:42:19-07:00"/>
    <s v="113-0735334-7368238"/>
    <s v="AMFBA55-0100"/>
    <x v="111"/>
    <s v="B07W4SFB46"/>
    <s v="B07W4SFB46"/>
    <s v="Premium Mattress Heating Pad Full Size 54x75 inch | Quilted Cotton Electrical Mattress Pad with 20 Heat Setting Controller &amp; Auto Shut Off | Relieve S"/>
    <n v="1"/>
    <s v="TUS1"/>
    <s v="CUSTOMER_DAMAGED"/>
    <s v="UNWANTED_ITEM"/>
    <x v="0"/>
    <s v="LPNPM354694951"/>
    <m/>
  </r>
  <r>
    <s v="2021-05-04T09:36:05-07:00"/>
    <s v="111-6721662-4966617"/>
    <s v="AMFBA55-0101"/>
    <x v="144"/>
    <s v="B07W95MBTD"/>
    <s v="B07W95MBTD"/>
    <s v="Premium Mattress Heating Pad Queen Size 60x80 inch | Quilted Cotton Electrical Mattress Pad with 20 Heat Setting Dual Controller &amp; Auto Shut Off | Rel"/>
    <n v="1"/>
    <s v="LUK7"/>
    <s v="CUSTOMER_DAMAGED"/>
    <s v="ORDERED_WRONG_ITEM"/>
    <x v="0"/>
    <s v="LPNRRAX0536499"/>
    <m/>
  </r>
  <r>
    <s v="2021-05-04T09:29:13-07:00"/>
    <s v="111-8927558-4065050"/>
    <s v="AMFBA20-0434"/>
    <x v="272"/>
    <s v="B08THG2XQF"/>
    <s v="B08THG2XQF"/>
    <s v="Luxury 1000 Thread Count Cotton Sheets for King Size Bed | Sateen Soft Bright White Sheet Set with Deep Pocket, 4 Piece Bed Sheets - Fitted, Flat &amp; 2"/>
    <n v="1"/>
    <s v="LEX2"/>
    <s v="CUSTOMER_DAMAGED"/>
    <s v="UNWANTED_ITEM"/>
    <x v="0"/>
    <s v="LPNRRBH2188869"/>
    <m/>
  </r>
  <r>
    <s v="2021-05-04T08:53:55-07:00"/>
    <s v="111-3113940-0801863"/>
    <s v="AMFBA20-0284"/>
    <x v="176"/>
    <s v="B0882LXYGS"/>
    <s v="B0882LXYGS"/>
    <s v="Hyde Lane 500 Thread Count 100% Cotton Sheets for Queen Size Bed | Luxury Long Staple Cotton | Hotel Quality Soft Sateen Weave Deep Pocket Fits Mattre"/>
    <n v="1"/>
    <s v="IND8"/>
    <s v="CUSTOMER_DAMAGED"/>
    <s v="DEFECTIVE"/>
    <x v="0"/>
    <s v="LPNN916666807"/>
    <m/>
  </r>
  <r>
    <s v="2021-05-04T07:41:56-07:00"/>
    <s v="113-1314666-5948212"/>
    <s v="DC54-0046"/>
    <x v="126"/>
    <s v="B07WC36H5N"/>
    <s v="B07WC36H5N"/>
    <s v="Degrees Of Comfort Electric Heated Throw Blanket Grey 50 x 60 | Lap Blanket for Office Or Home | 3 Heat Settings W/ 2 Hour Auto Shut Off, UL Certified"/>
    <n v="1"/>
    <s v="LAS2"/>
    <s v="DEFECTIVE"/>
    <s v="DEFECTIVE"/>
    <x v="0"/>
    <s v="LPNRRBD7842643"/>
    <s v="Have only had it for a month and stopped working. Lights are flashing on the controller. Hasnt’t been washed yet or used ver much."/>
  </r>
  <r>
    <s v="2021-05-04T07:20:29-07:00"/>
    <s v="112-0881114-1129860"/>
    <s v="AMFBA30-0003"/>
    <x v="129"/>
    <s v="B07RVM2W21"/>
    <s v="B07RVM2W21"/>
    <s v="Codi Stay Cool Pillow for Hot Sleepers | Shredded Gel Infused Memory Foam , CertiPUR-US Certified | Adjustable, Hypoallergenic, Comfort | Sweetnight f"/>
    <n v="1"/>
    <s v="LEX1"/>
    <s v="CUSTOMER_DAMAGED"/>
    <s v="DEFECTIVE"/>
    <x v="0"/>
    <s v="LPNRRBI2093020"/>
    <m/>
  </r>
  <r>
    <s v="2021-05-04T07:17:54-07:00"/>
    <s v="111-1721521-0921846"/>
    <s v="DC54-0057"/>
    <x v="315"/>
    <s v="B07WC7VWHX"/>
    <s v="B07WC7VWHX"/>
    <s v="Degrees of Comfort [Advanced Microplush Electric Blanket with Auto Shut Off | Heating Blankets for Bed &amp; Living Room | Machine Washable | UL Certified"/>
    <n v="1"/>
    <s v="CVG2"/>
    <s v="DEFECTIVE"/>
    <s v="DEFECTIVE"/>
    <x v="0"/>
    <s v="LPNRRBF3769278"/>
    <s v="The cord does not work it keeps flashing numbers you can&amp;#39;t set it and won&amp;#39;t heat up."/>
  </r>
  <r>
    <s v="2021-05-04T06:57:39-07:00"/>
    <s v="114-4176809-0506629"/>
    <s v="DC16-0442"/>
    <x v="108"/>
    <s v="B08FT3FQ5F"/>
    <s v="B08FT3FQ5F"/>
    <s v="Degrees of Comfort Queen Mattress Pad Queen Cooling and Waterproof Fitted 16'' Inch | Diamond Quilted Top w/ Deep Pocket Cover | 3M Scotchgard Stain R"/>
    <n v="1"/>
    <s v="IND8"/>
    <s v="SELLABLE"/>
    <s v="MISSED_ESTIMATED_DELIVERY"/>
    <x v="1"/>
    <s v="LPNN932671448"/>
    <m/>
  </r>
  <r>
    <s v="2021-05-04T06:39:14-07:00"/>
    <s v="111-7182642-9688240"/>
    <s v="DC51-0035"/>
    <x v="66"/>
    <s v="B07S51CX9H"/>
    <s v="B07S51CX9H"/>
    <s v="Degrees of Comfort Weighted Blanket Adult w/ 2 Duvet Covers for Hot &amp; Cold Sleepers|Advanced Nano-Ceramic Beads Deliver Durability &amp; Silky Comfort (60"/>
    <n v="1"/>
    <s v="MDW9"/>
    <s v="CUSTOMER_DAMAGED"/>
    <s v="QUALITY_UNACCEPTABLE"/>
    <x v="2"/>
    <s v="LPNRRAQ1370202"/>
    <m/>
  </r>
  <r>
    <s v="2021-05-04T06:08:08-07:00"/>
    <s v="111-0468707-7811428"/>
    <s v="AMFBA54-0095"/>
    <x v="382"/>
    <s v="B07W95KWZS"/>
    <s v="B07W95KWZS"/>
    <s v="Hyde Lane Faux Fur Electric Throw | Premium Chocolate 50x60 Soft Electric Blanket | Fuzzy, Pilling Resistant Heating Throw | 3 Heat Settings | Auto-Sh"/>
    <n v="1"/>
    <s v="EWR7"/>
    <s v="CUSTOMER_DAMAGED"/>
    <s v="SWITCHEROO"/>
    <x v="2"/>
    <s v="LPNPM306865844"/>
    <m/>
  </r>
  <r>
    <s v="2021-05-04T05:26:19-07:00"/>
    <s v="114-1851664-2926647"/>
    <s v="AMFBA20-0170"/>
    <x v="383"/>
    <s v="B07TN28V3C"/>
    <s v="B07TN28V3C"/>
    <s v="Hyde Lane 1000TC Luxury Cotton Bed Sheets | 4 Piece Cal King Bed Sheet Set - Fitted, Flat Sheet &amp; Pillowcases | Deep Pocket Stretches Up to 20 Inch to"/>
    <n v="1"/>
    <s v="IND8"/>
    <s v="CUSTOMER_DAMAGED"/>
    <s v="UNWANTED_ITEM"/>
    <x v="0"/>
    <s v="LPNN932683515"/>
    <m/>
  </r>
  <r>
    <s v="2021-05-04T05:24:53-07:00"/>
    <s v="114-1851664-2926647"/>
    <s v="AMFBA20-0170"/>
    <x v="383"/>
    <s v="B07TN28V3C"/>
    <s v="B07TN28V3C"/>
    <s v="Hyde Lane 1000TC Luxury Cotton Bed Sheets | 4 Piece Cal King Bed Sheet Set - Fitted, Flat Sheet &amp; Pillowcases | Deep Pocket Stretches Up to 20 Inch to"/>
    <n v="1"/>
    <s v="IND8"/>
    <s v="CUSTOMER_DAMAGED"/>
    <s v="UNWANTED_ITEM"/>
    <x v="0"/>
    <s v="LPNN932683514"/>
    <m/>
  </r>
  <r>
    <s v="2021-05-04T05:07:47-07:00"/>
    <s v="111-4329449-6323448"/>
    <s v="DC54-0054"/>
    <x v="52"/>
    <s v="B07WC5SK6B"/>
    <s v="B07WC5SK6B"/>
    <s v="Degrees of Comfort [Advanced Full Size Electric Blanket with Auto Shut Off | Microplush Heated Blanket for Bed &amp; Living Room | Single Controller | UL"/>
    <n v="1"/>
    <s v="LEX2"/>
    <s v="CUSTOMER_DAMAGED"/>
    <s v="DEFECTIVE"/>
    <x v="0"/>
    <s v="LPNRRBH1387845"/>
    <m/>
  </r>
  <r>
    <s v="2021-05-04T05:00:13-07:00"/>
    <s v="114-8787554-2877049"/>
    <s v="DC54-0062"/>
    <x v="1"/>
    <s v="B07W5XJQVF"/>
    <s v="B07W5XJQVF"/>
    <s v="Degrees Of Comfort [Advanced] Full Size Electric Blanket with Auto Shut Off | Microplush Heated Blanket for Bed &amp; Living Room | Single Controller | UL"/>
    <n v="1"/>
    <s v="TEN1"/>
    <s v="DEFECTIVE"/>
    <s v="DEFECTIVE"/>
    <x v="0"/>
    <s v="LPNPM354382384"/>
    <s v="This only gets warm in one spot. Defective!"/>
  </r>
  <r>
    <s v="2021-05-04T04:45:55-07:00"/>
    <s v="113-7593572-5626664"/>
    <s v="DC51-0238"/>
    <x v="384"/>
    <s v="B089JLD49N"/>
    <s v="B089JLD49N"/>
    <s v="Degrees of Comfort Kids Weighted Blanket - Heavy Blanket for Kids and Adults | Premium Glass Beads for Even Weight Distribution | One Person Use (60~8"/>
    <n v="1"/>
    <s v="CAE1"/>
    <s v="CUSTOMER_DAMAGED"/>
    <s v="NOT_AS_DESCRIBED"/>
    <x v="0"/>
    <s v="LPNRRBA5599324"/>
    <m/>
  </r>
  <r>
    <s v="2021-05-04T04:42:40-07:00"/>
    <s v="113-6319794-9751468"/>
    <s v="AMFBA10-0006"/>
    <x v="132"/>
    <s v="B07TKP9MK8"/>
    <s v="B07TKP9MK8"/>
    <s v="Codi 100% Organic Eucalyptus Comforter King/Calking Size | Cloud Lightweight Cooling Duvet for Night Sweats and Hot Sleepers in Summer | Softest, Brea"/>
    <n v="1"/>
    <s v="LEX2"/>
    <s v="CARRIER_DAMAGED"/>
    <s v="UNDELIVERABLE_UNKNOWN"/>
    <x v="2"/>
    <s v="LPNRRBH6788505"/>
    <m/>
  </r>
  <r>
    <s v="2021-05-04T04:28:47-07:00"/>
    <s v="113-1029469-4509824"/>
    <s v="DC54-0061"/>
    <x v="40"/>
    <s v="B07W95N8F7"/>
    <s v="B07W95N8F7"/>
    <s v="Degrees Of Comfort [Advanced] Microplush Electric Blanket with Auto Shut Off | Heating Blankets for Bed &amp; Living Room | Machine Washable | UL Certifie"/>
    <n v="1"/>
    <s v="IND8"/>
    <s v="CUSTOMER_DAMAGED"/>
    <s v="QUALITY_UNACCEPTABLE"/>
    <x v="0"/>
    <s v="LPNN924713831"/>
    <m/>
  </r>
  <r>
    <s v="2021-05-04T04:14:11-07:00"/>
    <s v="112-6007175-2179442"/>
    <s v="DC50-0223"/>
    <x v="321"/>
    <s v="B08DCLQJ96"/>
    <s v="B08DCLQJ96"/>
    <s v="Degrees of Comfort Sherpa Weighted Blanket Throw for Adults | Dual-Sided Fuzzy Soft Sherpa &amp; Velvet Plush Fleece | Weighted Throw for One Person Use ("/>
    <n v="1"/>
    <s v="TUS1"/>
    <s v="SELLABLE"/>
    <s v="ORDERED_WRONG_ITEM"/>
    <x v="1"/>
    <s v="LPNPM347749365"/>
    <s v="Bought my mistake; did not need weighted blanket"/>
  </r>
  <r>
    <s v="2021-05-04T03:16:55-07:00"/>
    <s v="113-2682080-5532219"/>
    <s v="AMFBA54-0109"/>
    <x v="333"/>
    <s v="B07W827T8B"/>
    <s v="B07W827T8B"/>
    <s v="Hyde Lane Sherpa Electric Throw Blanket | Premium Plaid Blue 60x70 Oversized Plush Heating Blanket | Extra Cozy &amp; Soft | 3 Heat Settings | Auto-Shutof"/>
    <n v="1"/>
    <s v="LAS2"/>
    <s v="DEFECTIVE"/>
    <s v="DEFECTIVE"/>
    <x v="2"/>
    <s v="LPNRRBD7275822"/>
    <s v="I’ve had it less than one month and it already stopped working."/>
  </r>
  <r>
    <s v="2021-05-04T03:01:06-07:00"/>
    <s v="112-7485859-1172246"/>
    <s v="AMFBA55-0101"/>
    <x v="144"/>
    <s v="B07W95MBTD"/>
    <s v="B07W95MBTD"/>
    <s v="Premium Mattress Heating Pad Queen Size 60x80 inch | Quilted Cotton Electrical Mattress Pad with 20 Heat Setting Dual Controller &amp; Auto Shut Off | Rel"/>
    <n v="1"/>
    <s v="TUS1"/>
    <s v="CUSTOMER_DAMAGED"/>
    <s v="DEFECTIVE"/>
    <x v="0"/>
    <s v="LPNPM347730505"/>
    <m/>
  </r>
  <r>
    <s v="2021-05-04T01:59:01-07:00"/>
    <s v="113-7136602-9637048"/>
    <s v="DC54-0068"/>
    <x v="42"/>
    <s v="B07W4SGN9P"/>
    <s v="B07W4SGN9P"/>
    <s v="Degrees of Comfort [Advanced Dual Control Electric Blanket King Size W/Auto Shut Off | Heated Throw for Bed &amp; Living Room | Machine Washable | UL Cert"/>
    <n v="1"/>
    <s v="TUS1"/>
    <s v="CUSTOMER_DAMAGED"/>
    <s v="UNAUTHORIZED_PURCHASE"/>
    <x v="0"/>
    <s v="LPNPM346771777"/>
    <m/>
  </r>
  <r>
    <s v="2021-05-04T01:32:28-07:00"/>
    <s v="112-3558578-6989838"/>
    <s v="AMFBA54-0113"/>
    <x v="237"/>
    <s v="B07WC3399W"/>
    <s v="B07WC3399W"/>
    <s v="Hyde Lane Sherpa Electric Throw Blanket | Premium Snow Leopard 60x70 Oversized Plush Heating Blanket | Extra Cozy &amp; Soft | 3 Heat Settings | Auto-Shut"/>
    <n v="1"/>
    <s v="LAS2"/>
    <s v="CUSTOMER_DAMAGED"/>
    <s v="NOT_AS_DESCRIBED"/>
    <x v="2"/>
    <s v="LPNRRBI6962472"/>
    <m/>
  </r>
  <r>
    <s v="2021-05-04T01:10:23-07:00"/>
    <s v="114-5994686-3183431"/>
    <s v="AMFBA30-0003"/>
    <x v="129"/>
    <s v="B07RVM2W21"/>
    <s v="B07RVM2W21"/>
    <s v="Codi Stay Cool Pillow for Hot Sleepers | Shredded Gel Infused Memory Foam , CertiPUR-US Certified | Adjustable, Hypoallergenic, Comfort | Sweetnight f"/>
    <n v="1"/>
    <s v="LEX1"/>
    <s v="CUSTOMER_DAMAGED"/>
    <s v="UNWANTED_ITEM"/>
    <x v="0"/>
    <s v="LPNRRBB6467171"/>
    <m/>
  </r>
  <r>
    <s v="2021-05-04T00:17:15-07:00"/>
    <s v="111-7119101-8202627"/>
    <s v="DC50-0272"/>
    <x v="55"/>
    <s v="B08FCXCCLG"/>
    <s v="B08FCXCCLG"/>
    <s v="DEGREES OF COMFORT Reversible Soft Throw Blanket - Warm Fuzzy Sherpa &amp; Soft Fluffy Fleece | Sherpa Couch Blankets for Kids Sofa Bed | 4 Sizes 10 Color"/>
    <n v="1"/>
    <s v="LEX2"/>
    <s v="CUSTOMER_DAMAGED"/>
    <s v="UNWANTED_ITEM"/>
    <x v="0"/>
    <s v="LPNRRBH7086016"/>
    <m/>
  </r>
  <r>
    <s v="2021-05-03T23:33:01-07:00"/>
    <s v="113-9157573-4405824"/>
    <s v="DC54-0053"/>
    <x v="115"/>
    <s v="B07W82B6GP"/>
    <s v="B07W82B6GP"/>
    <s v="Degrees of Comfort [Advanced Microplush Electric Blanket with Auto Shut Off | Heating Blankets for Bed &amp; Living Room | Machine Washable | UL Certified"/>
    <n v="1"/>
    <s v="LEX2"/>
    <s v="DEFECTIVE"/>
    <s v="DEFECTIVE"/>
    <x v="0"/>
    <s v="LPNRRBH1679216"/>
    <s v="Will not power on."/>
  </r>
  <r>
    <s v="2021-05-03T22:51:09-07:00"/>
    <s v="113-1480289-8791420"/>
    <s v="DC54-0065"/>
    <x v="84"/>
    <s v="B07WC41HV8"/>
    <s v="B07WC41HV8"/>
    <s v="Degrees Of Comfort [Advanced] Microplush Electric Blanket with Auto Shut Off | Heating Blankets for Bed &amp; Living Room | Machine Washable | UL Certifie"/>
    <n v="1"/>
    <s v="LAS2"/>
    <s v="CUSTOMER_DAMAGED"/>
    <s v="DEFECTIVE"/>
    <x v="2"/>
    <s v="LPNRRAW2291208"/>
    <m/>
  </r>
  <r>
    <s v="2021-05-03T22:17:31-07:00"/>
    <s v="112-4773971-8955456"/>
    <s v="AMFBA21-0009"/>
    <x v="385"/>
    <s v="B07SYNDV5B"/>
    <s v="B07SYNDV5B"/>
    <s v="100% Natural White Silk Pillowcase King Size, Rejuvenating Satin Pillow case for Hair and Skin with Hidden Zipper 20x36"/>
    <n v="1"/>
    <s v="RIC9"/>
    <s v="SELLABLE"/>
    <s v="ORDERED_WRONG_ITEM"/>
    <x v="1"/>
    <s v="LPNRRAY3744603"/>
    <s v="Thought it was satin. Didnt realize it is silk"/>
  </r>
  <r>
    <s v="2021-05-03T22:09:52-07:00"/>
    <s v="111-4720566-9238657"/>
    <s v="DC20-0386"/>
    <x v="103"/>
    <s v="B08B9MKNBG"/>
    <s v="B08B9MKNBG"/>
    <s v="Degree of Comfort Queen Bed Sheets Set 4 Pieces, Striped Grey Silver | Silky Soft Durable Brushed Microfiber | Shrink &amp; Pilling Resistant - Color Last"/>
    <n v="1"/>
    <s v="LAS2"/>
    <s v="SELLABLE"/>
    <s v="UNWANTED_ITEM"/>
    <x v="2"/>
    <s v="LPNRRBD7574965"/>
    <m/>
  </r>
  <r>
    <s v="2021-05-03T22:08:56-07:00"/>
    <s v="112-7510390-1818643"/>
    <s v="AMFBA40-0194"/>
    <x v="6"/>
    <s v="B082LP2CX3"/>
    <s v="B082LP2CX3"/>
    <s v="Rustic Modern Curtains for Living Room | Farmhouse Bedroom Window Treatment | Grasscloth Faux Linen | Room Darkening Grommet Top Decor | Off/White 40x"/>
    <n v="1"/>
    <s v="IND8"/>
    <s v="SELLABLE"/>
    <s v="NOT_AS_DESCRIBED"/>
    <x v="1"/>
    <s v="LPNN916644992"/>
    <s v="These are NOT blackout curtains"/>
  </r>
  <r>
    <s v="2021-05-03T22:08:56-07:00"/>
    <s v="112-7510390-1818643"/>
    <s v="AMFBA40-0194"/>
    <x v="6"/>
    <s v="B082LP2CX3"/>
    <s v="B082LP2CX3"/>
    <s v="Rustic Modern Curtains for Living Room | Farmhouse Bedroom Window Treatment | Grasscloth Faux Linen | Room Darkening Grommet Top Decor | Off/White 40x"/>
    <n v="1"/>
    <s v="IND8"/>
    <s v="SELLABLE"/>
    <s v="NOT_AS_DESCRIBED"/>
    <x v="1"/>
    <s v="LPNN916644993"/>
    <s v="These are NOT blackout curtains"/>
  </r>
  <r>
    <s v="2021-05-03T22:04:48-07:00"/>
    <s v="112-7510390-1818643"/>
    <s v="AMFBA40-0194"/>
    <x v="6"/>
    <s v="B082LP2CX3"/>
    <s v="B082LP2CX3"/>
    <s v="Rustic Modern Curtains for Living Room | Farmhouse Bedroom Window Treatment | Grasscloth Faux Linen | Room Darkening Grommet Top Decor | Off/White 40x"/>
    <n v="1"/>
    <s v="IND8"/>
    <s v="CUSTOMER_DAMAGED"/>
    <s v="NOT_AS_DESCRIBED"/>
    <x v="0"/>
    <s v="LPNN916644989"/>
    <m/>
  </r>
  <r>
    <s v="2021-05-03T21:30:58-07:00"/>
    <s v="111-4656701-7603458"/>
    <s v="DC55-0072"/>
    <x v="21"/>
    <s v="B07W82BNPT"/>
    <s v="B07W82BNPT"/>
    <s v="Degrees Of Comfort Dual Control Heated Mattress Pad King Size | Electric Bed Warmer W/ Adjustable Zone Heating | Fit Up to 15 Inch | 12.5ft Long Cord"/>
    <n v="1"/>
    <s v="CVG2"/>
    <s v="DEFECTIVE"/>
    <s v="DEFECTIVE"/>
    <x v="0"/>
    <s v="LPNRRAY4926576"/>
    <s v="defective"/>
  </r>
  <r>
    <s v="2021-05-03T20:44:45-07:00"/>
    <s v="114-5038027-8256269"/>
    <s v="AMFBA14-0333"/>
    <x v="386"/>
    <s v="B08R16VZRJ"/>
    <s v="B08R16VZRJ"/>
    <s v="Hyde Lane 2 Piece Reversible Twin/Twin XL Size Coverlet Quilt Set | 66x90 - White | Soft Microfiber Lightweight Bedspread | All Season | Bed Cover Bla"/>
    <n v="1"/>
    <s v="MEM3"/>
    <s v="SELLABLE"/>
    <s v="NOT_AS_DESCRIBED"/>
    <x v="1"/>
    <s v="LPNN901428222"/>
    <s v="Not twin XL.  Too short for twin XL mattress."/>
  </r>
  <r>
    <s v="2021-05-03T20:26:58-07:00"/>
    <s v="112-6744560-3524223"/>
    <s v="DC54-0064"/>
    <x v="23"/>
    <s v="B07W6Y1RLH"/>
    <s v="B07W6Y1RLH"/>
    <s v="Degrees of Comfort [Advanced Dual Control Electric Blanket King Size W/Auto Shut Off | Heated Throw for Bed &amp; Living Room | Machine Washable | UL Cert"/>
    <n v="1"/>
    <s v="TUS1"/>
    <s v="CUSTOMER_DAMAGED"/>
    <s v="DEFECTIVE"/>
    <x v="0"/>
    <s v="LPNPM338248881"/>
    <m/>
  </r>
  <r>
    <s v="2021-05-03T20:09:57-07:00"/>
    <s v="114-9442040-3470653"/>
    <s v="DC16-0439"/>
    <x v="31"/>
    <s v="B08FSQ3BHH"/>
    <s v="B08FSQ3BHH"/>
    <s v="Degrees of Comfort Twin Mattress Pad Waterproof Quilted Fitted 13'' Inch Deep Pocket | Breathable and Cooling Topper, 3M Scotchgard Stain Resistant"/>
    <n v="1"/>
    <s v="LAS2"/>
    <s v="CUSTOMER_DAMAGED"/>
    <s v="NOT_AS_DESCRIBED"/>
    <x v="0"/>
    <s v="LPNRRBD7168389"/>
    <m/>
  </r>
  <r>
    <s v="2021-05-03T19:57:53-07:00"/>
    <s v="113-1349801-4948268"/>
    <s v="DC54-0059"/>
    <x v="0"/>
    <s v="B07W95P8FS"/>
    <s v="B07W95P8FS"/>
    <s v="Degrees of Comfort [Advanced Dual Control Electric Blanket Queen Size W/Auto Shut Off | Heated Throw for Bed &amp; Living Room | Machine Washable | UL Cer"/>
    <n v="1"/>
    <s v="LAS2"/>
    <s v="CUSTOMER_DAMAGED"/>
    <s v="DEFECTIVE"/>
    <x v="0"/>
    <s v="LPNRRAW2281084"/>
    <m/>
  </r>
  <r>
    <s v="2021-05-03T19:56:37-07:00"/>
    <s v="113-6769989-5493010"/>
    <s v="DC51-0280"/>
    <x v="387"/>
    <s v="B08FCYPZFC"/>
    <s v="B08FCYPZFC"/>
    <s v="DEGREES OF COMFORT Reversible Sherpa Twin Blanket for Bed - Warm Fuzzy Sherpa &amp; Soft Plush Fleece | Bed Throw Blanket for Couch Bed Camping 4 Sizes 10"/>
    <n v="1"/>
    <s v="LAS2"/>
    <s v="CUSTOMER_DAMAGED"/>
    <s v="DEFECTIVE"/>
    <x v="0"/>
    <s v="LPNRRAW1183546"/>
    <m/>
  </r>
  <r>
    <s v="2021-05-03T19:25:55-07:00"/>
    <s v="111-7688338-5859463"/>
    <s v="AMFBA40-0194"/>
    <x v="6"/>
    <s v="B082LP2CX3"/>
    <s v="B082LP2CX3"/>
    <s v="Rustic Modern Curtains for Living Room | Farmhouse Bedroom Window Treatment | Grasscloth Faux Linen | Room Darkening Grommet Top Decor | Off/White 40x"/>
    <n v="1"/>
    <s v="IND8"/>
    <s v="CUSTOMER_DAMAGED"/>
    <s v="NOT_AS_DESCRIBED"/>
    <x v="0"/>
    <s v="LPNN892884034"/>
    <m/>
  </r>
  <r>
    <s v="2021-05-03T19:25:55-07:00"/>
    <s v="111-7688338-5859463"/>
    <s v="AMFBA40-0194"/>
    <x v="6"/>
    <s v="B082LP2CX3"/>
    <s v="B082LP2CX3"/>
    <s v="Rustic Modern Curtains for Living Room | Farmhouse Bedroom Window Treatment | Grasscloth Faux Linen | Room Darkening Grommet Top Decor | Off/White 40x"/>
    <n v="1"/>
    <s v="IND8"/>
    <s v="CUSTOMER_DAMAGED"/>
    <s v="NOT_AS_DESCRIBED"/>
    <x v="0"/>
    <s v="LPNN892884035"/>
    <m/>
  </r>
  <r>
    <s v="2021-05-03T19:24:20-07:00"/>
    <s v="113-1703187-7174612"/>
    <s v="DC16-0083"/>
    <x v="95"/>
    <s v="B07R446BYL"/>
    <s v="B07R446BYL"/>
    <s v="Degrees of Comfort Waterproof Mattress Encasement Queen Size 9-12'' Inch Deep Pocket | Zippered Design with Cotton Cover, 3M Scotchgard Stain Resistan"/>
    <n v="1"/>
    <s v="IND8"/>
    <s v="SELLABLE"/>
    <s v="UNWANTED_ITEM"/>
    <x v="1"/>
    <s v="LPNN920677742"/>
    <m/>
  </r>
  <r>
    <s v="2021-05-03T19:02:28-07:00"/>
    <s v="112-8277513-4212209"/>
    <s v="DC50-0175"/>
    <x v="338"/>
    <s v="B08FCSMCMQ"/>
    <s v="B08FCSMCMQ"/>
    <s v="DEGREES OF COMFORT Fleece Twin Blanket for Girls - MicroVelour Velvet Plush | 60x80 Throw Blanket Warm Fuzzy Soft &amp; Lightweight Ocean Blue"/>
    <n v="1"/>
    <s v="PGA1"/>
    <s v="SELLABLE"/>
    <s v="UNDELIVERABLE_REFUSED"/>
    <x v="1"/>
    <s v="LPNPM347180061"/>
    <m/>
  </r>
  <r>
    <s v="2021-05-03T18:42:03-07:00"/>
    <s v="111-1265858-3629821"/>
    <s v="DC54-0061"/>
    <x v="40"/>
    <s v="B07W95N8F7"/>
    <s v="B07W95N8F7"/>
    <s v="Degrees of Comfort [Advanced Microplush Electric Blanket with Auto Shut Off | Heating Blankets for Bed &amp; Living Room | Machine Washable | UL Certified"/>
    <n v="1"/>
    <s v="IND8"/>
    <s v="DEFECTIVE"/>
    <s v="DEFECTIVE"/>
    <x v="0"/>
    <s v="LPNN908711673"/>
    <s v="It stopped working. The controller just flashes and won’t come on."/>
  </r>
  <r>
    <s v="2021-05-03T18:28:35-07:00"/>
    <s v="112-5539990-2196219"/>
    <s v="DC55-0072"/>
    <x v="21"/>
    <s v="B07W82BNPT"/>
    <s v="B07W82BNPT"/>
    <s v="Degrees Of Comfort Dual Control Heated Mattress Pad King Size | Electric Bed Warmer W/ Adjustable Zone Heating | Fit Up to 15 Inch | 12.5ft Long Cord"/>
    <n v="1"/>
    <s v="CVG2"/>
    <s v="CUSTOMER_DAMAGED"/>
    <s v="MISSED_ESTIMATED_DELIVERY"/>
    <x v="0"/>
    <s v="LPNRRBF3476002"/>
    <m/>
  </r>
  <r>
    <s v="2021-05-03T18:07:07-07:00"/>
    <s v="114-0440337-9577827"/>
    <s v="AMFBA54-0106"/>
    <x v="198"/>
    <s v="B07W6XYQGC"/>
    <s v="B07W6XYQGC"/>
    <s v="Hyde Lane Sherpa Electric Throw Blanket | Premium Blush 60x70 Oversized Plush Heating Blanket | Extra Cozy &amp; Soft | 3 Heat Settings | Auto-Shutoff | M"/>
    <n v="1"/>
    <s v="LEX1"/>
    <s v="CUSTOMER_DAMAGED"/>
    <s v="ORDERED_WRONG_ITEM"/>
    <x v="0"/>
    <s v="LPNRRBI2063315"/>
    <m/>
  </r>
  <r>
    <s v="2021-05-03T18:04:20-07:00"/>
    <s v="112-9070774-1810627"/>
    <s v="AMFBA40-0193"/>
    <x v="43"/>
    <s v="B082M24G41"/>
    <s v="B082M24G41"/>
    <s v="Rustic Modern Curtains for Living Room | Farmhouse Bedroom Window Treatment | Grasscloth Faux Linen | Room Darkening Grommet Top Decor | Off/White 40x"/>
    <n v="1"/>
    <s v="DFW9"/>
    <s v="SELLABLE"/>
    <s v="DEFECTIVE"/>
    <x v="1"/>
    <s v="LPNPM311648734"/>
    <m/>
  </r>
  <r>
    <s v="2021-05-03T18:01:08-07:00"/>
    <s v="111-0397755-3678660"/>
    <s v="AMFBA40-0193"/>
    <x v="43"/>
    <s v="B082M24G41"/>
    <s v="B082M24G41"/>
    <s v="Rustic Modern Curtains for Living Room | Farmhouse Bedroom Window Treatment | Grasscloth Faux Linen | Room Darkening Grommet Top Decor | Off/White 40x"/>
    <n v="1"/>
    <s v="PHX6"/>
    <s v="SELLABLE"/>
    <s v="UNWANTED_ITEM"/>
    <x v="1"/>
    <s v="LPNRRBA0707567"/>
    <s v="Too much room darking for livingroom"/>
  </r>
  <r>
    <s v="2021-05-03T18:01:08-07:00"/>
    <s v="111-0397755-3678660"/>
    <s v="AMFBA40-0193"/>
    <x v="43"/>
    <s v="B082M24G41"/>
    <s v="B082M24G41"/>
    <s v="Rustic Modern Curtains for Living Room | Farmhouse Bedroom Window Treatment | Grasscloth Faux Linen | Room Darkening Grommet Top Decor | Off/White 40x"/>
    <n v="1"/>
    <s v="PHX6"/>
    <s v="SELLABLE"/>
    <s v="UNWANTED_ITEM"/>
    <x v="1"/>
    <s v="LPNRRBA0707572"/>
    <s v="Too much room darking for livingroom"/>
  </r>
  <r>
    <s v="2021-05-03T18:01:08-07:00"/>
    <s v="111-0397755-3678660"/>
    <s v="AMFBA40-0193"/>
    <x v="43"/>
    <s v="B082M24G41"/>
    <s v="B082M24G41"/>
    <s v="Rustic Modern Curtains for Living Room | Farmhouse Bedroom Window Treatment | Grasscloth Faux Linen | Room Darkening Grommet Top Decor | Off/White 40x"/>
    <n v="1"/>
    <s v="PHX6"/>
    <s v="SELLABLE"/>
    <s v="UNWANTED_ITEM"/>
    <x v="1"/>
    <s v="LPNRRBA0707569"/>
    <s v="Too much room darking for livingroom"/>
  </r>
  <r>
    <s v="2021-05-03T18:01:08-07:00"/>
    <s v="111-0397755-3678660"/>
    <s v="AMFBA40-0193"/>
    <x v="43"/>
    <s v="B082M24G41"/>
    <s v="B082M24G41"/>
    <s v="Rustic Modern Curtains for Living Room | Farmhouse Bedroom Window Treatment | Grasscloth Faux Linen | Room Darkening Grommet Top Decor | Off/White 40x"/>
    <n v="1"/>
    <s v="PHX6"/>
    <s v="SELLABLE"/>
    <s v="UNWANTED_ITEM"/>
    <x v="1"/>
    <s v="LPNRRBA0707570"/>
    <s v="Too much room darking for livingroom"/>
  </r>
  <r>
    <s v="2021-05-03T18:01:08-07:00"/>
    <s v="111-0397755-3678660"/>
    <s v="AMFBA40-0193"/>
    <x v="43"/>
    <s v="B082M24G41"/>
    <s v="B082M24G41"/>
    <s v="Rustic Modern Curtains for Living Room | Farmhouse Bedroom Window Treatment | Grasscloth Faux Linen | Room Darkening Grommet Top Decor | Off/White 40x"/>
    <n v="1"/>
    <s v="PHX6"/>
    <s v="SELLABLE"/>
    <s v="UNWANTED_ITEM"/>
    <x v="1"/>
    <s v="LPNRRBA0707571"/>
    <s v="Too much room darking for livingroom"/>
  </r>
  <r>
    <s v="2021-05-03T18:01:08-07:00"/>
    <s v="111-0397755-3678660"/>
    <s v="AMFBA40-0193"/>
    <x v="43"/>
    <s v="B082M24G41"/>
    <s v="B082M24G41"/>
    <s v="Rustic Modern Curtains for Living Room | Farmhouse Bedroom Window Treatment | Grasscloth Faux Linen | Room Darkening Grommet Top Decor | Off/White 40x"/>
    <n v="1"/>
    <s v="PHX6"/>
    <s v="SELLABLE"/>
    <s v="UNWANTED_ITEM"/>
    <x v="1"/>
    <s v="LPNRRBA0707568"/>
    <s v="Too much room darking for livingroom"/>
  </r>
  <r>
    <s v="2021-05-03T17:19:15-07:00"/>
    <s v="114-1370317-5188235"/>
    <s v="DC54-0046"/>
    <x v="126"/>
    <s v="B07WC36H5N"/>
    <s v="B07WC36H5N"/>
    <s v="Degrees Of Comfort Heated Blanket | Electric Lap Blankets and Throws for Office | 3 Heat Settings W/ 2 Hour Auto Shut Off, UL Certified &amp; Low EMF | Ma"/>
    <n v="1"/>
    <s v="DPA7"/>
    <s v="CUSTOMER_DAMAGED"/>
    <s v="NOT_AS_DESCRIBED"/>
    <x v="2"/>
    <s v="LPNPM164022883"/>
    <m/>
  </r>
  <r>
    <s v="2021-05-03T16:45:47-07:00"/>
    <s v="111-7182798-0273016"/>
    <s v="AMFBA14-0350"/>
    <x v="106"/>
    <s v="B08R17VPTX"/>
    <s v="B08R17VPTX"/>
    <s v="Hyde Lane 3 Piece Reversible King Size Quilt Set | Size:104x90 - Mila - Floral | Soft Microfiber Lightweight Coverlet Bedspread | All Season | Bed Cov"/>
    <n v="1"/>
    <s v="AGS2"/>
    <s v="CUSTOMER_DAMAGED"/>
    <s v="DEFECTIVE"/>
    <x v="0"/>
    <s v="LPNN860839115"/>
    <m/>
  </r>
  <r>
    <s v="2021-05-03T16:45:33-07:00"/>
    <s v="114-9635239-5365023"/>
    <s v="DC55-0073"/>
    <x v="8"/>
    <s v="B07W82BXVX"/>
    <s v="B07W82BXVX"/>
    <s v="Degrees Of Comfort Dual Control California King Heated Mattress Pad | Electric Bed Warmer W/ Adjustable Zone Heating | Fit Up to 15 Inch | 12.5ft Long"/>
    <n v="1"/>
    <s v="TUS1"/>
    <s v="CUSTOMER_DAMAGED"/>
    <s v="SWITCHEROO"/>
    <x v="0"/>
    <s v="LPNPM347749212"/>
    <m/>
  </r>
  <r>
    <s v="2021-05-03T14:17:30-07:00"/>
    <s v="114-7920166-3463404"/>
    <s v="DC55-0296"/>
    <x v="308"/>
    <s v="B08HW7QKLF"/>
    <s v="B08HW7QKLF"/>
    <s v="Degrees of Comfort Twin XL Heated Mattress Pad | Zone Heating Electric Bed Warmer W/Auto Shut Off | Fit Up to 15 Inch | 12.5ft Long Cord - 39x80 Inch,"/>
    <n v="1"/>
    <s v="SLC1"/>
    <s v="CUSTOMER_DAMAGED"/>
    <s v="SWITCHEROO"/>
    <x v="2"/>
    <s v="LPNPM312404437"/>
    <m/>
  </r>
  <r>
    <s v="2021-05-03T13:49:14-07:00"/>
    <s v="114-1937637-2038625"/>
    <s v="DC54-0053"/>
    <x v="115"/>
    <s v="B07W82B6GP"/>
    <s v="B07W82B6GP"/>
    <s v="Degrees of Comfort [Advanced Microplush Electric Blanket with Auto Shut Off | Heating Blankets for Bed &amp; Living Room | Machine Washable | UL Certified"/>
    <n v="1"/>
    <s v="LEX2"/>
    <s v="CUSTOMER_DAMAGED"/>
    <s v="UNWANTED_ITEM"/>
    <x v="0"/>
    <s v="LPNRRBH2220685"/>
    <m/>
  </r>
  <r>
    <s v="2021-05-03T13:33:32-07:00"/>
    <s v="114-3126522-7932211"/>
    <s v="DC54-0067"/>
    <x v="61"/>
    <s v="B07W829NQH"/>
    <s v="B07W829NQH"/>
    <s v="Degrees of Comfort [Advanced Dual Control Electric Blanket Queen Size W/Auto Shut Off | Heated Throw for Bed &amp; Living Room | Machine Washable | UL Cer"/>
    <n v="1"/>
    <s v="PDX7"/>
    <s v="CUSTOMER_DAMAGED"/>
    <s v="UNWANTED_ITEM"/>
    <x v="0"/>
    <s v="LPNRRAX0702005"/>
    <m/>
  </r>
  <r>
    <s v="2021-05-03T13:00:46-07:00"/>
    <s v="112-0490570-7792227"/>
    <s v="AMFBA50-0081"/>
    <x v="85"/>
    <s v="B07T57XDBR"/>
    <s v="B07T57XDBR"/>
    <s v="Hyde Lane Fluffy Cute Throw Blankets for Couch Sofa - 2 Way Reversible Ultra Soft Long Faux Fur Couch Throw Blanket, Shaggy Cozy Blanket for Girls Eas"/>
    <n v="1"/>
    <s v="LAS2"/>
    <s v="SELLABLE"/>
    <s v="ORDERED_WRONG_ITEM"/>
    <x v="1"/>
    <s v="LPNRRAW2264962"/>
    <s v="Wrong color"/>
  </r>
  <r>
    <s v="2021-05-03T12:59:16-07:00"/>
    <s v="114-5601341-4771462"/>
    <s v="DC54-0061"/>
    <x v="40"/>
    <s v="B07W95N8F7"/>
    <s v="B07W95N8F7"/>
    <s v="Degrees of Comfort [Advanced Microplush Electric Blanket with Auto Shut Off | Heating Blankets for Bed &amp; Living Room | Machine Washable | UL Certified"/>
    <n v="1"/>
    <s v="ONT2"/>
    <s v="CUSTOMER_DAMAGED"/>
    <s v="DEFECTIVE"/>
    <x v="0"/>
    <s v="LPNPM257720823"/>
    <m/>
  </r>
  <r>
    <s v="2021-05-03T12:59:16-07:00"/>
    <s v="114-5601341-4771462"/>
    <s v="DC54-0061"/>
    <x v="40"/>
    <s v="B07W95N8F7"/>
    <s v="B07W95N8F7"/>
    <s v="Degrees of Comfort [Advanced Microplush Electric Blanket with Auto Shut Off | Heating Blankets for Bed &amp; Living Room | Machine Washable | UL Certified"/>
    <n v="1"/>
    <s v="ONT2"/>
    <s v="CUSTOMER_DAMAGED"/>
    <s v="DEFECTIVE"/>
    <x v="0"/>
    <s v="LPNPM257720824"/>
    <m/>
  </r>
  <r>
    <s v="2021-05-03T12:49:12-07:00"/>
    <s v="111-3446271-2991423"/>
    <s v="DC54-0046"/>
    <x v="126"/>
    <s v="B07WC36H5N"/>
    <s v="B07WC36H5N"/>
    <s v="Degrees Of Comfort Electric Heated Throw Blanket Grey 50 x 60 | Lap Blanket for Office Or Home | 3 Heat Settings W/ 2 Hour Auto Shut Off, UL Certified"/>
    <n v="1"/>
    <s v="IND8"/>
    <s v="DEFECTIVE"/>
    <s v="DEFECTIVE"/>
    <x v="0"/>
    <s v="LPNN912656980"/>
    <s v="Doesn&amp;#39;t heat up at all under any settings."/>
  </r>
  <r>
    <s v="2021-05-03T12:20:12-07:00"/>
    <s v="113-7665812-9047435"/>
    <s v="AMFBA40-0193"/>
    <x v="43"/>
    <s v="B082M24G41"/>
    <s v="B082M24G41"/>
    <s v="Rustic Modern Curtains for Living Room | Farmhouse Bedroom Window Treatment | Grasscloth Faux Linen | Room Darkening Grommet Top Decor | Off/White 40x"/>
    <n v="1"/>
    <s v="IND8"/>
    <s v="CUSTOMER_DAMAGED"/>
    <s v="SWITCHEROO"/>
    <x v="0"/>
    <s v="LPNN912674539"/>
    <m/>
  </r>
  <r>
    <s v="2021-05-03T11:55:13-07:00"/>
    <s v="111-1534607-2263459"/>
    <s v="DC54-0094"/>
    <x v="56"/>
    <s v="B07WC46VQ2"/>
    <s v="B07WC46VQ2"/>
    <s v="Microplush Electric Blanket with Foot Pocket Brown 50x62 | Heated Lap Throw for Home or Office - Keeps Toes Toasty | 3 Heat Settings with Auto Shut Of"/>
    <n v="1"/>
    <s v="DEN3"/>
    <s v="CUSTOMER_DAMAGED"/>
    <s v="DEFECTIVE"/>
    <x v="2"/>
    <s v="LPNPM338295125"/>
    <m/>
  </r>
  <r>
    <s v="2021-05-03T11:53:57-07:00"/>
    <s v="114-8449223-4021018"/>
    <s v="DC51-0003"/>
    <x v="76"/>
    <s v="B07DXP633F"/>
    <s v="B07DXP633F"/>
    <s v="Degrees Of Comfort Cooling Weighted Blanket for Adults Kids - Even Weight Distribution with Premium Glass Beads, Heavy Blankets for One Person Use (14"/>
    <n v="1"/>
    <s v="MCI7"/>
    <s v="DEFECTIVE"/>
    <s v="MISSED_ESTIMATED_DELIVERY"/>
    <x v="2"/>
    <s v="LPNPM339737339"/>
    <s v="Hard to keep cover on"/>
  </r>
  <r>
    <s v="2021-05-03T11:46:30-07:00"/>
    <s v="114-4783441-2047413"/>
    <s v="DC54-0060"/>
    <x v="117"/>
    <s v="B07W4SFTL8"/>
    <s v="B07W4SFTL8"/>
    <s v="Degrees of Comfort [Advanced Dual Control Electric Blanket King Size W/Auto Shut Off | Heated Throw for Bed &amp; Living Room | Machine Washable | UL Cert"/>
    <n v="1"/>
    <s v="TUS1"/>
    <s v="CUSTOMER_DAMAGED"/>
    <s v="DEFECTIVE"/>
    <x v="0"/>
    <s v="LPNPM355847975"/>
    <m/>
  </r>
  <r>
    <s v="2021-05-03T11:26:57-07:00"/>
    <s v="114-8934479-0409051"/>
    <s v="DC51-0041"/>
    <x v="240"/>
    <s v="B07SJWCV8S"/>
    <s v="B07SJWCV8S"/>
    <s v="Weighted Blanket 100% Cotton Cooling Cover Advanced Nano-Ceramic Beads Deliver Durability &amp; Silky Comfort (Grey 20LBS 60x80)"/>
    <n v="1"/>
    <s v="LUK7"/>
    <s v="SELLABLE"/>
    <s v="UNAUTHORIZED_PURCHASE"/>
    <x v="2"/>
    <s v="LPNRRAY2053955"/>
    <m/>
  </r>
  <r>
    <s v="2021-05-03T11:12:06-07:00"/>
    <s v="112-2894155-5589069"/>
    <s v="DC50-0196"/>
    <x v="255"/>
    <s v="B08DCC8ZX2"/>
    <s v="B08DCC8ZX2"/>
    <s v="Degrees of Comfort Sherpa Weighted Blanket Throw for Adults | Dual-Sided Fuzzy Soft Sherpa &amp; Velvet Plush Fleece | Weighted Throw for One Person Use ("/>
    <n v="1"/>
    <s v="LAS2"/>
    <s v="CUSTOMER_DAMAGED"/>
    <s v="NOT_AS_DESCRIBED"/>
    <x v="0"/>
    <s v="LPNRRBC6263285"/>
    <m/>
  </r>
  <r>
    <s v="2021-05-03T10:54:32-07:00"/>
    <s v="113-8915255-4285817"/>
    <s v="DC21-0361"/>
    <x v="164"/>
    <s v="B089JCR3ZX"/>
    <s v="B089JCR3ZX"/>
    <s v="Pillow Cases King Size Set of 2 | Satin Pillowcase for Hair and Skin | Pink, King Pillow Case Covers, 20 x 40 Inch - Satin Weave Silky Comfort | Reduc"/>
    <n v="1"/>
    <s v="LEX1"/>
    <s v="SELLABLE"/>
    <s v="UNDELIVERABLE_REFUSED"/>
    <x v="1"/>
    <s v="LPNRRBH5301408"/>
    <m/>
  </r>
  <r>
    <s v="2021-05-03T10:53:02-07:00"/>
    <s v="111-8399214-6513027"/>
    <s v="DC50-0183"/>
    <x v="94"/>
    <s v="B08FCX4V5V"/>
    <s v="B08FCX4V5V"/>
    <s v="DEGREES OF COMFORT Fleece Twin Blanket for Girls - MicroVelour Velvet Plush | 60x80 Throw Blanket Warm Fuzzy Soft &amp; Lightweight Sky Blue"/>
    <n v="1"/>
    <s v="LEX2"/>
    <s v="CUSTOMER_DAMAGED"/>
    <s v="NOT_AS_DESCRIBED"/>
    <x v="0"/>
    <s v="LPNRRBH6792475"/>
    <m/>
  </r>
  <r>
    <s v="2021-05-03T10:47:57-07:00"/>
    <s v="112-3694123-9908269"/>
    <s v="AMFBA20-0124"/>
    <x v="388"/>
    <s v="B07TNXNJVL"/>
    <s v="B07TNXNJVL"/>
    <s v="Hyde Lane 400TC Paloma King Size Fitted Sheet Only | 100% Cotton Stretch Fitted Sheet, Fits Mattress Up to 14 Inches with Deep Pocket | Soft &amp; Durable"/>
    <n v="1"/>
    <s v="LAS2"/>
    <s v="SELLABLE"/>
    <s v="ORDERED_WRONG_ITEM"/>
    <x v="2"/>
    <s v="LPNRRBD7538112"/>
    <m/>
  </r>
  <r>
    <s v="2021-05-03T10:30:00-07:00"/>
    <s v="114-7631995-8098654"/>
    <s v="DC54-0289"/>
    <x v="134"/>
    <s v="B08HW67N11"/>
    <s v="B08HW67N11"/>
    <s v="Degrees of Comfort [Advanced California King Electric Blanket with Dual Controls &amp; Auto Shut Off | Heated Throw for Bed &amp; Living Room | Machine Washab"/>
    <n v="1"/>
    <s v="TUS1"/>
    <s v="CUSTOMER_DAMAGED"/>
    <s v="DEFECTIVE"/>
    <x v="0"/>
    <s v="LPNPM338516560"/>
    <m/>
  </r>
  <r>
    <s v="2021-05-03T10:28:46-07:00"/>
    <s v="114-4702279-5843431"/>
    <s v="DC50-0154"/>
    <x v="389"/>
    <s v="B08FCW4HFV"/>
    <s v="B08FCW4HFV"/>
    <s v="DEGREES OF COMFORT Fleece Blankets and Throws for Women - MicroVelour Velvet Plush Silky Lightweight | | 4 Sizes 10 Colors Soft Throw Blanket for Couc"/>
    <n v="1"/>
    <s v="DPA7"/>
    <s v="CUSTOMER_DAMAGED"/>
    <s v="UNWANTED_ITEM"/>
    <x v="0"/>
    <s v="LPNPM169984334"/>
    <m/>
  </r>
  <r>
    <s v="2021-05-03T09:49:33-07:00"/>
    <s v="113-0691063-5923409"/>
    <s v="AMFBA40-0193"/>
    <x v="43"/>
    <s v="B082M24G41"/>
    <s v="B082M24G41"/>
    <s v="Rustic Modern Curtains for Living Room | Farmhouse Bedroom Window Treatment | Grasscloth Faux Linen | Room Darkening Grommet Top Decor | Off/White 40x"/>
    <n v="1"/>
    <s v="IND8"/>
    <s v="SELLABLE"/>
    <s v="DEFECTIVE"/>
    <x v="1"/>
    <s v="LPNN908683554"/>
    <s v="The color does not look good in my living space.  I&amp;#39;m going with a darker color."/>
  </r>
  <r>
    <s v="2021-05-03T09:49:33-07:00"/>
    <s v="113-0691063-5923409"/>
    <s v="AMFBA40-0193"/>
    <x v="43"/>
    <s v="B082M24G41"/>
    <s v="B082M24G41"/>
    <s v="Rustic Modern Curtains for Living Room | Farmhouse Bedroom Window Treatment | Grasscloth Faux Linen | Room Darkening Grommet Top Decor | Off/White 40x"/>
    <n v="1"/>
    <s v="IND8"/>
    <s v="SELLABLE"/>
    <s v="DEFECTIVE"/>
    <x v="1"/>
    <s v="LPNN908683555"/>
    <s v="The color does not look good in my living space.  I&amp;#39;m going with a darker color."/>
  </r>
  <r>
    <s v="2021-05-03T09:49:33-07:00"/>
    <s v="113-0691063-5923409"/>
    <s v="AMFBA40-0193"/>
    <x v="43"/>
    <s v="B082M24G41"/>
    <s v="B082M24G41"/>
    <s v="Rustic Modern Curtains for Living Room | Farmhouse Bedroom Window Treatment | Grasscloth Faux Linen | Room Darkening Grommet Top Decor | Off/White 40x"/>
    <n v="1"/>
    <s v="IND8"/>
    <s v="SELLABLE"/>
    <s v="DEFECTIVE"/>
    <x v="1"/>
    <s v="LPNN908683553"/>
    <s v="The color does not look good in my living space.  I&amp;#39;m going with a darker color."/>
  </r>
  <r>
    <s v="2021-05-03T09:46:14-07:00"/>
    <s v="112-0313999-1089069"/>
    <s v="DC55-0072"/>
    <x v="21"/>
    <s v="B07W82BNPT"/>
    <s v="B07W82BNPT"/>
    <s v="Degrees Of Comfort Dual Control Heated Mattress Pad King Size | Electric Bed Warmer W/ Adjustable Zone Heating | Fit Up to 15 Inch | 12.5ft Long Cord"/>
    <n v="1"/>
    <s v="CVG2"/>
    <s v="CUSTOMER_DAMAGED"/>
    <s v="NOT_AS_DESCRIBED"/>
    <x v="0"/>
    <s v="LPNRRBF3636426"/>
    <m/>
  </r>
  <r>
    <s v="2021-05-03T09:30:44-07:00"/>
    <s v="114-2578623-6702624"/>
    <s v="DC54-0055"/>
    <x v="13"/>
    <s v="B07W4SGHS8"/>
    <s v="B07W4SGHS8"/>
    <s v="Degrees of Comfort [Advanced Dual Control Electric Blanket Queen Size W/Auto Shut Off | Heated Throw for Bed &amp; Living Room | Machine Washable | UL Cer"/>
    <n v="1"/>
    <s v="TUS1"/>
    <s v="CUSTOMER_DAMAGED"/>
    <s v="MISSED_ESTIMATED_DELIVERY"/>
    <x v="0"/>
    <s v="LPNPM354976171"/>
    <m/>
  </r>
  <r>
    <s v="2021-05-03T09:22:52-07:00"/>
    <s v="114-7173414-2184263"/>
    <s v="DC51-0042"/>
    <x v="390"/>
    <s v="B07SL1DYKV"/>
    <s v="B07SL1DYKV"/>
    <s v="Degrees of Comfort Cotton King Weighted Blanket Adult w/ Cool Nylon Duvet Cover for Hot Sleepers | Silky Calming Comfort w/ Glass Beads | for One Pers"/>
    <n v="1"/>
    <s v="TUS1"/>
    <s v="CUSTOMER_DAMAGED"/>
    <s v="UNWANTED_ITEM"/>
    <x v="0"/>
    <s v="LPNPM339641008"/>
    <m/>
  </r>
  <r>
    <s v="2021-05-03T09:22:33-07:00"/>
    <s v="111-1767794-7249809"/>
    <s v="LAF03-958"/>
    <x v="391"/>
    <s v="B083VZ5MJM"/>
    <s v="B083VZ5MJM"/>
    <s v="Ink+Ivy Womens Maxi Dresses | Summer Casual Dress Swim Cover Up with Pockets Blue S"/>
    <n v="1"/>
    <s v="MTN7"/>
    <s v="SELLABLE"/>
    <s v="APPAREL_TOO_LARGE"/>
    <x v="2"/>
    <s v="LPNPM346895052"/>
    <m/>
  </r>
  <r>
    <s v="2021-05-03T09:01:28-07:00"/>
    <s v="112-0667101-9555444"/>
    <s v="AMFBA10-0006"/>
    <x v="132"/>
    <s v="B07TKP9MK8"/>
    <s v="B07TKP9MK8"/>
    <s v="Codi 100% Organic Eucalyptus Comforter King/Calking Size | Cloud Lightweight Cooling Duvet for Night Sweats and Hot Sleepers in Summer | Softest, Brea"/>
    <n v="1"/>
    <s v="CVG2"/>
    <s v="CARRIER_DAMAGED"/>
    <s v="NOT_AS_DESCRIBED"/>
    <x v="2"/>
    <s v="LPNRRAY8005543"/>
    <m/>
  </r>
  <r>
    <s v="2021-05-03T08:36:04-07:00"/>
    <s v="113-4889588-6989066"/>
    <s v="DC54-0059"/>
    <x v="0"/>
    <s v="B07W95P8FS"/>
    <s v="B07W95P8FS"/>
    <s v="Degrees of Comfort [Advanced Dual Control Electric Blanket Queen Size W/Auto Shut Off | Heated Throw for Bed &amp; Living Room | Machine Washable | UL Cer"/>
    <n v="1"/>
    <s v="LAS2"/>
    <s v="CUSTOMER_DAMAGED"/>
    <s v="UNWANTED_ITEM"/>
    <x v="0"/>
    <s v="LPNRRAW2343960"/>
    <m/>
  </r>
  <r>
    <s v="2021-05-03T08:27:58-07:00"/>
    <s v="114-9296543-8386666"/>
    <s v="DC54-0056"/>
    <x v="64"/>
    <s v="B07WC4KN6X"/>
    <s v="B07WC4KN6X"/>
    <s v="Degrees of Comfort [Advanced Dual Control Electric Blanket King Size W/Auto Shut Off | Heated Throw for Bed &amp; Living Room | Machine Washable | UL Cert"/>
    <n v="1"/>
    <s v="CVG2"/>
    <s v="CUSTOMER_DAMAGED"/>
    <s v="UNWANTED_ITEM"/>
    <x v="0"/>
    <s v="LPNRRAY4959139"/>
    <m/>
  </r>
  <r>
    <s v="2021-05-03T08:19:37-07:00"/>
    <s v="112-4287047-4681865"/>
    <s v="AMFBA10-0005"/>
    <x v="22"/>
    <s v="B07TJLWH3N"/>
    <s v="B07TJLWH3N"/>
    <s v="Codi AIR - All Season Queen Hypoallergenic Comforter - Lightweight Breathable Organic Eucalyptus Comforter | Temperature-Regulating and Eco Friendly,"/>
    <n v="1"/>
    <s v="TUS1"/>
    <s v="CUSTOMER_DAMAGED"/>
    <s v="SWITCHEROO"/>
    <x v="2"/>
    <s v="LPNPM339395200"/>
    <m/>
  </r>
  <r>
    <s v="2021-05-03T08:08:38-07:00"/>
    <s v="111-3635145-8787440"/>
    <s v="DC54-0292"/>
    <x v="277"/>
    <s v="B08HW4TFXJ"/>
    <s v="B08HW4TFXJ"/>
    <s v="Degrees of Comfort [Advanced Twin XL Electric Blanket with Auto Shut Off | Microplush Heated Blanket for Bed &amp; Living Room | Single Controller | UL Ce"/>
    <n v="1"/>
    <s v="LAS2"/>
    <s v="DEFECTIVE"/>
    <s v="DEFECTIVE"/>
    <x v="0"/>
    <s v="LPNRRAW1482301"/>
    <s v="**CSM**"/>
  </r>
  <r>
    <s v="2021-05-03T08:07:30-07:00"/>
    <s v="113-1020527-5497849"/>
    <s v="AMFBA50-0081"/>
    <x v="85"/>
    <s v="B07T57XDBR"/>
    <s v="B07T57XDBR"/>
    <s v="Hyde Lane Fluffy Cute Throw Blankets for Couch Sofa - 2 Way Reversible Ultra Soft Long Faux Fur Couch Throw Blanket, Shaggy Cozy Blanket for Girls Eas"/>
    <n v="1"/>
    <s v="TUS1"/>
    <s v="SELLABLE"/>
    <s v="NOT_AS_DESCRIBED"/>
    <x v="1"/>
    <s v="LPNPM339662675"/>
    <m/>
  </r>
  <r>
    <s v="2021-05-03T07:59:36-07:00"/>
    <s v="702-4804989-6588210"/>
    <s v="AMFBA14-0345"/>
    <x v="190"/>
    <s v="B08R1882RG"/>
    <s v="B08R1882RG"/>
    <s v="Hyde Lane 2 Piece Reversible Twin/Twin XL Size Coverlet Quilt Set | 66x90 - Coral | Soft Microfiber Lightweight Bedspread | All Season | Bed Cover Bla"/>
    <n v="1"/>
    <s v="LAS2"/>
    <s v="CUSTOMER_DAMAGED"/>
    <s v="NOT_COMPATIBLE"/>
    <x v="0"/>
    <s v="LPNRRAW2382722"/>
    <m/>
  </r>
  <r>
    <s v="2021-05-03T07:55:12-07:00"/>
    <s v="112-2422646-3306617"/>
    <s v="DC54-0067"/>
    <x v="61"/>
    <s v="B07W829NQH"/>
    <s v="B07W829NQH"/>
    <s v="Degrees of Comfort [Advanced Dual Control Electric Blanket Queen Size W/Auto Shut Off | Heated Throw for Bed &amp; Living Room | Machine Washable | UL Cer"/>
    <n v="1"/>
    <s v="MDW9"/>
    <s v="DEFECTIVE"/>
    <s v="DEFECTIVE"/>
    <x v="0"/>
    <s v="LPNRRAX6373343"/>
    <s v="Wil not turn on.  Company was no help. Lovely blanket so will try another one."/>
  </r>
  <r>
    <s v="2021-05-03T07:51:40-07:00"/>
    <s v="113-6514110-7191455"/>
    <s v="DC55-0072"/>
    <x v="21"/>
    <s v="B07W82BNPT"/>
    <s v="B07W82BNPT"/>
    <s v="Degrees Of Comfort Dual Control Heated Mattress Pad King Size | Electric Bed Warmer W/ Adjustable Zone Heating | Fit Up to 15 Inch | 12.5ft Long Cord"/>
    <n v="1"/>
    <s v="TUS1"/>
    <s v="CUSTOMER_DAMAGED"/>
    <s v="UNWANTED_ITEM"/>
    <x v="0"/>
    <s v="LPNPM346487007"/>
    <m/>
  </r>
  <r>
    <s v="2021-05-03T07:49:43-07:00"/>
    <s v="111-9065109-4011440"/>
    <s v="AMFBA20-0286"/>
    <x v="193"/>
    <s v="B0882SWKGM"/>
    <s v="B0882SWKGM"/>
    <s v="Hyde Lane 500 Thread Count 100% Cotton Sheets for Queen Size Bed | Luxury Long Staple Cotton | Hotel Quality Soft Sateen Weave Deep Pocket Fits Mattre"/>
    <n v="1"/>
    <s v="LEX2"/>
    <s v="CUSTOMER_DAMAGED"/>
    <s v="ORDERED_WRONG_ITEM"/>
    <x v="0"/>
    <s v="LPNRRBH2081019"/>
    <m/>
  </r>
  <r>
    <s v="2021-05-03T07:46:41-07:00"/>
    <s v="114-5193001-9591428"/>
    <s v="DC50-0284"/>
    <x v="392"/>
    <s v="B08FCVG6SW"/>
    <s v="B08FCVG6SW"/>
    <s v="DEGREES OF COMFORT Reversible Soft Throw Blanket - Warm Fuzzy Sherpa &amp; Soft Fluffy Fleece | Sherpa Couch Blankets for Kids Sofa Bed | 4 Sizes 10 Color"/>
    <n v="1"/>
    <s v="LEX2"/>
    <s v="CUSTOMER_DAMAGED"/>
    <s v="UNWANTED_ITEM"/>
    <x v="0"/>
    <s v="LPNRRBH1391757"/>
    <m/>
  </r>
  <r>
    <s v="2021-05-03T07:45:48-07:00"/>
    <s v="114-7789121-6755449"/>
    <s v="AMFBA40-0193"/>
    <x v="43"/>
    <s v="B082M24G41"/>
    <s v="B082M24G41"/>
    <s v="Rustic Modern Curtains for Living Room | Farmhouse Bedroom Window Treatment | Grasscloth Faux Linen | Room Darkening Grommet Top Decor | Off/White 40x"/>
    <n v="1"/>
    <s v="LEX2"/>
    <s v="SELLABLE"/>
    <s v="ORDERED_WRONG_ITEM"/>
    <x v="1"/>
    <s v="LPNRRBH1546383"/>
    <m/>
  </r>
  <r>
    <s v="2021-05-03T07:39:53-07:00"/>
    <s v="111-7533433-2398617"/>
    <s v="DC50-0186"/>
    <x v="393"/>
    <s v="B08FCTB66G"/>
    <s v="B08FCTB66G"/>
    <s v="DEGREES OF COMFORT Fleece Blankets and Throws for Women - MicroVelour Velvet Plush Silky Lightweight | | 4 Sizes 10 Colors Soft Throw Blanket for Couc"/>
    <n v="1"/>
    <s v="LEX1"/>
    <s v="CUSTOMER_DAMAGED"/>
    <s v="UNWANTED_ITEM"/>
    <x v="0"/>
    <s v="LPNRRBD6181499"/>
    <m/>
  </r>
  <r>
    <s v="2021-05-03T07:27:21-07:00"/>
    <s v="112-8411522-6060219"/>
    <s v="DC51-0007"/>
    <x v="112"/>
    <s v="B07M69HHFZ"/>
    <s v="B07M69HHFZ"/>
    <s v="Degrees of Comfort Kids Weighted Blanket with Cover, 1 x Cozyheat Minky Plush, 1 x Coolmax Washable Covers Included | Micro Glass Beads Technology | 4"/>
    <n v="1"/>
    <s v="LAS2"/>
    <s v="CUSTOMER_DAMAGED"/>
    <s v="NOT_AS_DESCRIBED"/>
    <x v="0"/>
    <s v="LPNRRAW1705860"/>
    <m/>
  </r>
  <r>
    <s v="2021-05-03T07:26:41-07:00"/>
    <s v="114-4779829-6956243"/>
    <s v="AMFBA40-0194"/>
    <x v="6"/>
    <s v="B082LP2CX3"/>
    <s v="B082LP2CX3"/>
    <s v="Rustic Modern Curtains for Living Room | Farmhouse Bedroom Window Treatment | Grasscloth Faux Linen | Room Darkening Grommet Top Decor | Off/White 40x"/>
    <n v="1"/>
    <s v="IND8"/>
    <s v="CUSTOMER_DAMAGED"/>
    <s v="ORDERED_WRONG_ITEM"/>
    <x v="2"/>
    <s v="LPNN892277113"/>
    <m/>
  </r>
  <r>
    <s v="2021-05-03T07:26:41-07:00"/>
    <s v="114-4779829-6956243"/>
    <s v="AMFBA40-0194"/>
    <x v="6"/>
    <s v="B082LP2CX3"/>
    <s v="B082LP2CX3"/>
    <s v="Rustic Modern Curtains for Living Room | Farmhouse Bedroom Window Treatment | Grasscloth Faux Linen | Room Darkening Grommet Top Decor | Off/White 40x"/>
    <n v="1"/>
    <s v="IND8"/>
    <s v="SELLABLE"/>
    <s v="ORDERED_WRONG_ITEM"/>
    <x v="1"/>
    <s v="LPNN892277115"/>
    <s v="Did not match the color of my decor."/>
  </r>
  <r>
    <s v="2021-05-03T07:26:41-07:00"/>
    <s v="114-4779829-6956243"/>
    <s v="AMFBA40-0194"/>
    <x v="6"/>
    <s v="B082LP2CX3"/>
    <s v="B082LP2CX3"/>
    <s v="Rustic Modern Curtains for Living Room | Farmhouse Bedroom Window Treatment | Grasscloth Faux Linen | Room Darkening Grommet Top Decor | Off/White 40x"/>
    <n v="1"/>
    <s v="IND8"/>
    <s v="SELLABLE"/>
    <s v="ORDERED_WRONG_ITEM"/>
    <x v="1"/>
    <s v="LPNN892277114"/>
    <s v="Did not match the color of my decor."/>
  </r>
  <r>
    <s v="2021-05-03T07:26:41-07:00"/>
    <s v="114-4779829-6956243"/>
    <s v="AMFBA40-0194"/>
    <x v="6"/>
    <s v="B082LP2CX3"/>
    <s v="B082LP2CX3"/>
    <s v="Rustic Modern Curtains for Living Room | Farmhouse Bedroom Window Treatment | Grasscloth Faux Linen | Room Darkening Grommet Top Decor | Off/White 40x"/>
    <n v="1"/>
    <s v="IND8"/>
    <s v="SELLABLE"/>
    <s v="ORDERED_WRONG_ITEM"/>
    <x v="1"/>
    <s v="LPNN892277116"/>
    <s v="Did not match the color of my decor."/>
  </r>
  <r>
    <s v="2021-05-03T07:25:57-07:00"/>
    <s v="112-3998775-7857803"/>
    <s v="DC51-0102"/>
    <x v="282"/>
    <s v="B07SW1ZLD7"/>
    <s v="B07SW1ZLD7"/>
    <s v="Degrees of Comfort Zoning Weighted Blanket Cover 2 Duvet Covers for Hot &amp; Cold Sleeper Advance Nano-Ceramic Beads Deliver Durability &amp; Silky Comfort ("/>
    <n v="1"/>
    <s v="LAS2"/>
    <s v="CUSTOMER_DAMAGED"/>
    <s v="NOT_AS_DESCRIBED"/>
    <x v="0"/>
    <s v="LPNRRAW1705859"/>
    <m/>
  </r>
  <r>
    <s v="2021-05-03T07:19:29-07:00"/>
    <s v="112-0564902-5978643"/>
    <s v="DC51-0036"/>
    <x v="48"/>
    <s v="B07S2TYLPG"/>
    <s v="B07S2TYLPG"/>
    <s v="Degrees Of Comfort Weighted Blanket Queen Size for Adults - Even Weight Distribution with Premium Glass Beads | Warm Heavy Blanket for One Person use"/>
    <n v="1"/>
    <s v="CVG2"/>
    <s v="DEFECTIVE"/>
    <s v="SWITCHEROO"/>
    <x v="2"/>
    <s v="LPNRRAZ6289167"/>
    <s v="Ordered 20lb Navy, received 18lbs grey."/>
  </r>
  <r>
    <s v="2021-05-03T07:06:12-07:00"/>
    <s v="111-7965415-8935430"/>
    <s v="DC50-0214"/>
    <x v="147"/>
    <s v="B08DCHKS36"/>
    <s v="B08DCHKS36"/>
    <s v="Degrees of Comfort Sherpa Weighted Blanket Throw for Kids | Dual-Sided Fuzzy Soft Sherpa &amp; Velvet Plush Fleece | Weighted Throw for One Person Use (40"/>
    <n v="1"/>
    <s v="LAS2"/>
    <s v="SELLABLE"/>
    <s v="ORDERED_WRONG_ITEM"/>
    <x v="1"/>
    <s v="LPNRRAW1807353"/>
    <m/>
  </r>
  <r>
    <s v="2021-05-03T05:14:32-07:00"/>
    <s v="113-2837629-3709848"/>
    <s v="DC50-0159"/>
    <x v="125"/>
    <s v="B08FCWJ56R"/>
    <s v="B08FCWJ56R"/>
    <s v="DEGREES OF COMFORT Fleece Twin Blanket for Girls - MicroVelour Velvet Plush | 60x80 Throw Blanket Warm Fuzzy Soft &amp; Lightweight Grey"/>
    <n v="1"/>
    <s v="IND8"/>
    <s v="CUSTOMER_DAMAGED"/>
    <s v="ORDERED_WRONG_ITEM"/>
    <x v="0"/>
    <s v="LPNN932612658"/>
    <m/>
  </r>
  <r>
    <s v="2021-05-03T04:16:30-07:00"/>
    <s v="111-0787134-5269025"/>
    <s v="AMFBA54-0106"/>
    <x v="198"/>
    <s v="B07W6XYQGC"/>
    <s v="B07W6XYQGC"/>
    <s v="Hyde Lane Sherpa Electric Throw Blanket | Premium Blush 60x70 Oversized Plush Heating Blanket | Extra Cozy &amp; Soft | 3 Heat Settings | Auto-Shutoff | M"/>
    <n v="1"/>
    <s v="LEX1"/>
    <s v="DEFECTIVE"/>
    <s v="DEFECTIVE"/>
    <x v="0"/>
    <s v="LPNN830602087"/>
    <s v="The blanket was not the right color and it was used! There are stains that look like food stains! Very disappointed!"/>
  </r>
  <r>
    <s v="2021-05-03T03:59:57-07:00"/>
    <s v="114-7484363-0857816"/>
    <s v="DC54-0066"/>
    <x v="142"/>
    <s v="B07WC6S4HM"/>
    <s v="B07WC6S4HM"/>
    <s v="Degrees of Comfort [Advanced Full Size Electric Blanket with Auto Shut Off | Microplush Heated Blanket for Bed &amp; Living Room | Single Controller | UL"/>
    <n v="1"/>
    <s v="LEX2"/>
    <s v="CUSTOMER_DAMAGED"/>
    <s v="DEFECTIVE"/>
    <x v="0"/>
    <s v="LPNRRBH6155756"/>
    <m/>
  </r>
  <r>
    <s v="2021-05-03T00:54:04-07:00"/>
    <s v="113-4074221-3133002"/>
    <s v="DC51-0034"/>
    <x v="105"/>
    <s v="B07S51CT95"/>
    <s v="B07S51CT95"/>
    <s v="Degrees Of Comfort Weighted Blanket Queen Size for Adults - Even Weight Distribution with Premium Glass Beads | Warm Heavy Blanket for One Person use"/>
    <n v="1"/>
    <s v="CVG2"/>
    <s v="CUSTOMER_DAMAGED"/>
    <s v="DEFECTIVE"/>
    <x v="0"/>
    <s v="LPNRRBF3597583"/>
    <m/>
  </r>
  <r>
    <s v="2021-05-03T00:47:11-07:00"/>
    <s v="112-6847865-8208235"/>
    <s v="AMFBA40-0187"/>
    <x v="12"/>
    <s v="B082LRNF5J"/>
    <s v="B082LRNF5J"/>
    <s v="Rustic Modern Curtains for Living Room | Farmhouse Bedroom Window Treatment | Grasscloth Faux Linen | Room Darkening Grommet Top Decor | Yellow/Ivory"/>
    <n v="1"/>
    <s v="LEX1"/>
    <s v="SELLABLE"/>
    <s v="NOT_AS_DESCRIBED"/>
    <x v="1"/>
    <s v="LPNRRBH4740088"/>
    <s v="Description says yellow/ivory but there is a purple and green strip. Not as described."/>
  </r>
  <r>
    <s v="2021-05-03T00:28:24-07:00"/>
    <s v="111-6356699-4380250"/>
    <s v="DC54-0319"/>
    <x v="354"/>
    <s v="B08HW4L3GV"/>
    <s v="B08HW4L3GV"/>
    <s v="Degrees of Comfort Plush Sherpa Electric Heated Throw Blanket for Winter, Grey 50&quot; X 60&quot; |Washable | Auto Shut Off | 3 Therapeutic Heat Settings | UL"/>
    <n v="1"/>
    <s v="IND8"/>
    <s v="CUSTOMER_DAMAGED"/>
    <s v="ORDERED_WRONG_ITEM"/>
    <x v="0"/>
    <s v="LPNN912755653"/>
    <m/>
  </r>
  <r>
    <s v="2021-05-03T00:18:12-07:00"/>
    <s v="112-6052755-4486626"/>
    <s v="DC54-0065"/>
    <x v="84"/>
    <s v="B07WC41HV8"/>
    <s v="B07WC41HV8"/>
    <s v="Degrees Of Comfort [Advanced] Microplush Electric Blanket with Auto Shut Off | Heating Blankets for Bed &amp; Living Room | Machine Washable | UL Certifie"/>
    <n v="1"/>
    <s v="LAS2"/>
    <s v="CUSTOMER_DAMAGED"/>
    <s v="NOT_AS_DESCRIBED"/>
    <x v="2"/>
    <s v="LPNRRAW1505721"/>
    <m/>
  </r>
  <r>
    <s v="2021-05-03T00:14:27-07:00"/>
    <s v="112-6291705-2391412"/>
    <s v="DC16-0109"/>
    <x v="122"/>
    <s v="B07YMGT33D"/>
    <s v="B07YMGT33D"/>
    <s v="Degrees of Comfort Waterproof Mattress Encasement Queen Size 6-9'' Inch Deep Pocket | Zippered Design with Cotton Cover, 3M Scotchgard Stain Resistant"/>
    <n v="1"/>
    <s v="IND8"/>
    <s v="CUSTOMER_DAMAGED"/>
    <s v="MISSING_PARTS"/>
    <x v="0"/>
    <s v="LPNN924405429"/>
    <m/>
  </r>
  <r>
    <s v="2021-05-03T00:12:09-07:00"/>
    <s v="111-7334052-2809801"/>
    <s v="AMFBA10-0004"/>
    <x v="68"/>
    <s v="B07TKPQ8XL"/>
    <s v="B07TKPQ8XL"/>
    <s v="Codi 100% Organic Eucalyptus Comforter Twin/XL Size | Cloud Lightweight Cooling Duvet for Night Sweats and Hot Sleepers in Summer | Softest, Breathabl"/>
    <n v="1"/>
    <s v="TUS1"/>
    <s v="CUSTOMER_DAMAGED"/>
    <s v="NOT_AS_DESCRIBED"/>
    <x v="0"/>
    <s v="LPNPM346793468"/>
    <m/>
  </r>
  <r>
    <s v="2021-05-02T23:50:03-07:00"/>
    <s v="112-6797037-2956256"/>
    <s v="DC51-0122"/>
    <x v="264"/>
    <s v="B08DDKVNVH"/>
    <s v="B08DDKVNVH"/>
    <s v="Cozy Blanket Hoodie | Snuggy Gift Ideas for Birthday, Mother's Day | Soft Microfiber Fleece and Fuzzy Sherpa Wearable Blankets for Camping, One Size F"/>
    <n v="1"/>
    <s v="LAS2"/>
    <s v="CARRIER_DAMAGED"/>
    <s v="UNDELIVERABLE_UNKNOWN"/>
    <x v="2"/>
    <s v="LPNRRAW1777135"/>
    <m/>
  </r>
  <r>
    <s v="2021-05-02T23:44:20-07:00"/>
    <s v="113-4287141-3961005"/>
    <s v="DC55-0072"/>
    <x v="21"/>
    <s v="B07W82BNPT"/>
    <s v="B07W82BNPT"/>
    <s v="Degrees Of Comfort Dual Control Heated Mattress Pad King Size | Electric Bed Warmer W/ Adjustable Zone Heating | Fit Up to 15 Inch | 12.5ft Long Cord"/>
    <n v="1"/>
    <s v="TUS1"/>
    <s v="CUSTOMER_DAMAGED"/>
    <s v="ORDERED_WRONG_ITEM"/>
    <x v="0"/>
    <s v="LPNPM329250581"/>
    <m/>
  </r>
  <r>
    <s v="2021-05-02T23:02:43-07:00"/>
    <s v="111-9095956-1139458"/>
    <s v="DC16-0089"/>
    <x v="97"/>
    <s v="B07R54RCBV"/>
    <s v="B07R54RCBV"/>
    <s v="Degrees of Comfort Waterproof Mattress Encasement Queen Size 13-15'' Inch Deep Pocket | Zippered Design with Cotton Cover, 3M Scotchgard Stain Resista"/>
    <n v="1"/>
    <s v="LEX1"/>
    <s v="SELLABLE"/>
    <s v="UNWANTED_ITEM"/>
    <x v="1"/>
    <s v="LPNRRBH5366225"/>
    <s v="I ordered the wrong size."/>
  </r>
  <r>
    <s v="2021-05-02T22:37:29-07:00"/>
    <s v="111-4305163-4800216"/>
    <s v="DC54-0289"/>
    <x v="134"/>
    <s v="B08HW67N11"/>
    <s v="B08HW67N11"/>
    <s v="Degrees of Comfort [Advanced Microplush Heated Blanket for Bed &amp; Living Room | Machine Washable Electric Blanket W/Auto Shut Off | Preheat Setting | U"/>
    <n v="1"/>
    <s v="CVG2"/>
    <s v="DEFECTIVE"/>
    <s v="DEFECTIVE"/>
    <x v="2"/>
    <s v="LPNRRAY7922191"/>
    <s v="Only works above 9 heat setting sometimes"/>
  </r>
  <r>
    <s v="2021-05-02T22:11:13-07:00"/>
    <s v="113-1791957-3968267"/>
    <s v="DC50-0204"/>
    <x v="394"/>
    <s v="B08DCKKFJY"/>
    <s v="B08DCKKFJY"/>
    <s v="Degrees of Comfort Sherpa Weighted Blanket Throw for Adults | Dual-Sided Fuzzy Soft Sherpa &amp; Velvet Plush Fleece | Weighted Throw for One Person Use ("/>
    <n v="1"/>
    <s v="LEX2"/>
    <s v="CUSTOMER_DAMAGED"/>
    <s v="DEFECTIVE"/>
    <x v="2"/>
    <s v="LPNRRBH1816636"/>
    <m/>
  </r>
  <r>
    <s v="2021-05-02T22:11:00-07:00"/>
    <s v="114-1023616-7410616"/>
    <s v="DC54-0068"/>
    <x v="42"/>
    <s v="B07W4SGN9P"/>
    <s v="B07W4SGN9P"/>
    <s v="Degrees of Comfort [Advanced Dual Control Electric Blanket King Size W/Auto Shut Off | Heated Throw for Bed &amp; Living Room | Machine Washable | UL Cert"/>
    <n v="1"/>
    <s v="TUS1"/>
    <s v="CUSTOMER_DAMAGED"/>
    <s v="NOT_AS_DESCRIBED"/>
    <x v="0"/>
    <s v="LPNPM354699408"/>
    <m/>
  </r>
  <r>
    <s v="2021-05-02T21:35:27-07:00"/>
    <s v="114-0457696-0929840"/>
    <s v="AMFBA21-0058"/>
    <x v="395"/>
    <s v="B07SRWJ6G9"/>
    <s v="B07SRWJ6G9"/>
    <s v="100% Pure Mulberry Silk Pillowcase for Hair and Skin with Hidden Zipper | Premium 25 Momme Worm Silk Pillowcase 1 Pack (Standard 20x26 Light Blue)"/>
    <n v="1"/>
    <s v="OAK7"/>
    <s v="CUSTOMER_DAMAGED"/>
    <s v="UNWANTED_ITEM"/>
    <x v="0"/>
    <s v="LPNPM245324036"/>
    <m/>
  </r>
  <r>
    <s v="2021-05-02T21:35:03-07:00"/>
    <s v="111-4026567-4798642"/>
    <s v="AMFBA21-0058"/>
    <x v="395"/>
    <s v="B07SRWJ6G9"/>
    <s v="B07SRWJ6G9"/>
    <s v="100% Pure Mulberry Silk Pillowcase for Hair and Skin with Hidden Zipper | Premium 25 Momme Worm Silk Pillowcase 1 Pack (Standard 20x26 Light Blue)"/>
    <n v="1"/>
    <s v="OAK7"/>
    <s v="CUSTOMER_DAMAGED"/>
    <s v="UNWANTED_ITEM"/>
    <x v="0"/>
    <s v="LPNPM245324035"/>
    <m/>
  </r>
  <r>
    <s v="2021-05-02T21:34:20-07:00"/>
    <s v="114-0457696-0929840"/>
    <s v="AMFBA21-0058"/>
    <x v="395"/>
    <s v="B07SRWJ6G9"/>
    <s v="B07SRWJ6G9"/>
    <s v="100% Pure Mulberry Silk Pillowcase for Hair and Skin with Hidden Zipper | Premium 25 Momme Worm Silk Pillowcase 1 Pack (Standard 20x26 Light Blue)"/>
    <n v="1"/>
    <s v="OAK7"/>
    <s v="CUSTOMER_DAMAGED"/>
    <s v="UNWANTED_ITEM"/>
    <x v="0"/>
    <s v="LPNPM245324034"/>
    <m/>
  </r>
  <r>
    <s v="2021-05-02T21:32:30-07:00"/>
    <s v="111-4026567-4798642"/>
    <s v="AMFBA21-0058"/>
    <x v="395"/>
    <s v="B07SRWJ6G9"/>
    <s v="B07SRWJ6G9"/>
    <s v="100% Pure Mulberry Silk Pillowcase for Hair and Skin with Hidden Zipper | Premium 25 Momme Worm Silk Pillowcase 1 Pack (Standard 20x26 Light Blue)"/>
    <n v="1"/>
    <s v="OAK7"/>
    <s v="CUSTOMER_DAMAGED"/>
    <s v="UNWANTED_ITEM"/>
    <x v="0"/>
    <s v="LPNPM245324033"/>
    <m/>
  </r>
  <r>
    <s v="2021-05-02T21:27:19-07:00"/>
    <s v="113-0870482-6708260"/>
    <s v="DC51-0010"/>
    <x v="81"/>
    <s v="B07MB1NV1B"/>
    <s v="B07MB1NV1B"/>
    <s v="Degrees Of Comfort Weighted Blanket Queen Size for Adults - Even Weight Distribution with Premium Glass Beads | Warm Heavy Blanket for One Person use"/>
    <n v="1"/>
    <s v="TUS1"/>
    <s v="DEFECTIVE"/>
    <s v="DEFECTIVE"/>
    <x v="0"/>
    <s v="LPNPM325096643"/>
    <s v="Item arrived in plastic zippered bag that was ripped."/>
  </r>
  <r>
    <s v="2021-05-02T21:10:58-07:00"/>
    <s v="111-6367558-0810652"/>
    <s v="DC54-0066"/>
    <x v="142"/>
    <s v="B07WC6S4HM"/>
    <s v="B07WC6S4HM"/>
    <s v="Degrees Of Comfort [Advanced] Full Size Electric Blanket with Auto Shut Off | Microplush Heated Blanket for Bed &amp; Living Room | Single Controller | UL"/>
    <n v="1"/>
    <s v="MTN7"/>
    <s v="SELLABLE"/>
    <s v="UNDELIVERABLE_UNKNOWN"/>
    <x v="1"/>
    <s v="LPNPM346964590"/>
    <m/>
  </r>
  <r>
    <s v="2021-05-02T20:40:47-07:00"/>
    <s v="111-8645278-6868266"/>
    <s v="DC50-0174"/>
    <x v="396"/>
    <s v="B08FCSH3DB"/>
    <s v="B08FCSH3DB"/>
    <s v="DEGREES OF COMFORT Fleece Blankets and Throws for Women - MicroVelour Velvet Plush Silky Lightweight | | 4 Sizes 10 Colors Soft Throw Blanket for Couc"/>
    <n v="1"/>
    <s v="LAS2"/>
    <s v="SELLABLE"/>
    <s v="UNWANTED_ITEM"/>
    <x v="1"/>
    <s v="LPNRRBC4581394"/>
    <m/>
  </r>
  <r>
    <s v="2021-05-02T20:38:14-07:00"/>
    <s v="111-1359924-7656212"/>
    <s v="DC50-0186"/>
    <x v="393"/>
    <s v="B08FCTB66G"/>
    <s v="B08FCTB66G"/>
    <s v="DEGREES OF COMFORT Fleece Blankets and Throws for Women - MicroVelour Velvet Plush Silky Lightweight | | 4 Sizes 10 Colors Soft Throw Blanket for Couc"/>
    <n v="1"/>
    <s v="LAS2"/>
    <s v="SELLABLE"/>
    <s v="UNWANTED_ITEM"/>
    <x v="1"/>
    <s v="LPNRRBC4581393"/>
    <m/>
  </r>
  <r>
    <s v="2021-05-02T20:09:26-07:00"/>
    <s v="113-3261341-9969048"/>
    <s v="DC51-0040"/>
    <x v="104"/>
    <s v="B07S1QJJNW"/>
    <s v="B07S1QJJNW"/>
    <s v="Degrees Of Comfort Weighted Blanket Queen Size for Adults - Even Weight Distribution with Premium Glass Beads | Warm Heavy Blanket for One Person use"/>
    <n v="1"/>
    <s v="LUK7"/>
    <s v="CUSTOMER_DAMAGED"/>
    <s v="DEFECTIVE"/>
    <x v="2"/>
    <s v="LPNRRAX0058851"/>
    <m/>
  </r>
  <r>
    <s v="2021-05-02T19:55:24-07:00"/>
    <s v="111-4931372-0145801"/>
    <s v="DC54-0055"/>
    <x v="13"/>
    <s v="B07W4SGHS8"/>
    <s v="B07W4SGHS8"/>
    <s v="Degrees of Comfort [Advanced Dual Control Electric Blanket Queen Size W/Auto Shut Off | Heated Throw for Bed &amp; Living Room | Machine Washable | UL Cer"/>
    <n v="1"/>
    <s v="TUS1"/>
    <s v="CUSTOMER_DAMAGED"/>
    <s v="ORDERED_WRONG_ITEM"/>
    <x v="0"/>
    <s v="LPNPM354532942"/>
    <m/>
  </r>
  <r>
    <s v="2021-05-02T19:41:13-07:00"/>
    <s v="111-3069578-8391446"/>
    <s v="DC16-0090"/>
    <x v="44"/>
    <s v="B07R447MB5"/>
    <s v="B07R447MB5"/>
    <s v="Degrees of Comfort Waterproof Mattress Encasement King Size 13-15'' Inch Deep Pocket | Zipper Design w/ Cotton Cover, 3M Scotchgard Stain Resistant |"/>
    <n v="1"/>
    <s v="LEX2"/>
    <s v="CUSTOMER_DAMAGED"/>
    <s v="ORDERED_WRONG_ITEM"/>
    <x v="0"/>
    <s v="LPNRRBH6311790"/>
    <m/>
  </r>
  <r>
    <s v="2021-05-02T19:37:35-07:00"/>
    <s v="114-9186372-0419406"/>
    <s v="AMFBA40-0281"/>
    <x v="357"/>
    <s v="B08BH2CPQZ"/>
    <s v="B08BH2CPQZ"/>
    <s v="Illuminology Blackout Curtains for Bedroom | Thermal Insulated Room Darkening Window Treatments W/ Grommet Top | Triple Weave | Ideal for Nursery Or K"/>
    <n v="1"/>
    <s v="LEX1"/>
    <s v="SELLABLE"/>
    <s v="UNWANTED_ITEM"/>
    <x v="1"/>
    <s v="LPNRRBH4784949"/>
    <m/>
  </r>
  <r>
    <s v="2021-05-02T19:37:35-07:00"/>
    <s v="114-9186372-0419406"/>
    <s v="AMFBA40-0281"/>
    <x v="357"/>
    <s v="B08BH2CPQZ"/>
    <s v="B08BH2CPQZ"/>
    <s v="Illuminology Blackout Curtains for Bedroom | Thermal Insulated Room Darkening Window Treatments W/ Grommet Top | Triple Weave | Ideal for Nursery Or K"/>
    <n v="1"/>
    <s v="LEX1"/>
    <s v="SELLABLE"/>
    <s v="UNWANTED_ITEM"/>
    <x v="1"/>
    <s v="LPNRRBH4784950"/>
    <m/>
  </r>
  <r>
    <s v="2021-05-02T19:22:29-07:00"/>
    <s v="111-6381372-2628206"/>
    <s v="AMFBA55-0101"/>
    <x v="144"/>
    <s v="B07W95MBTD"/>
    <s v="B07W95MBTD"/>
    <s v="Premium Mattress Heating Pad Queen Size 60x80 inch | Quilted Cotton Electrical Mattress Pad with 20 Heat Setting Dual Controller &amp; Auto Shut Off | Rel"/>
    <n v="1"/>
    <s v="IND8"/>
    <s v="CUSTOMER_DAMAGED"/>
    <s v="DEFECTIVE"/>
    <x v="2"/>
    <s v="LPNN928715717"/>
    <m/>
  </r>
  <r>
    <s v="2021-05-02T18:39:08-07:00"/>
    <s v="112-2359963-2162660"/>
    <s v="DC55-0072"/>
    <x v="21"/>
    <s v="B07W82BNPT"/>
    <s v="B07W82BNPT"/>
    <s v="Degrees Of Comfort Dual Control Heated Mattress Pad King Size | Electric Bed Warmer W/ Adjustable Zone Heating | Fit Up to 15 Inch | 12.5ft Long Cord"/>
    <n v="1"/>
    <s v="TUS1"/>
    <s v="CUSTOMER_DAMAGED"/>
    <s v="DEFECTIVE"/>
    <x v="2"/>
    <s v="LPNPM347725392"/>
    <m/>
  </r>
  <r>
    <s v="2021-05-02T18:03:39-07:00"/>
    <s v="111-5152429-0869863"/>
    <s v="AMFBA40-0238"/>
    <x v="114"/>
    <s v="B08B9GTZZ3"/>
    <s v="B08B9GTZZ3"/>
    <s v="Illuminology Light Brown Blackout Window Curtain , Living Room Curtains 84 Inch Length , 42 Inches Width | 2 Pack Drapes for Bedroom with Grommet Top,"/>
    <n v="1"/>
    <s v="LEX1"/>
    <s v="SELLABLE"/>
    <s v="NOT_AS_DESCRIBED"/>
    <x v="1"/>
    <s v="LPNRRAR4675478"/>
    <m/>
  </r>
  <r>
    <s v="2021-05-02T17:43:31-07:00"/>
    <s v="114-1636439-1849839"/>
    <s v="DC51-0027"/>
    <x v="304"/>
    <s v="B07RZN94B9"/>
    <s v="B07RZN94B9"/>
    <s v="Degrees Of Comfort Kids Weighted Blanket - Heavy Blanket for Kids and Adults | Premium Glass Beads for Even Weight Distribution | Twin Bed or Sofa Thr"/>
    <n v="1"/>
    <s v="LEX2"/>
    <s v="CUSTOMER_DAMAGED"/>
    <s v="NEVER_ARRIVED"/>
    <x v="2"/>
    <s v="LPNRRBH1483544"/>
    <m/>
  </r>
  <r>
    <s v="2021-05-02T17:04:31-07:00"/>
    <s v="114-5677372-8863424"/>
    <s v="DC50-0201"/>
    <x v="397"/>
    <s v="B08DCLBQWP"/>
    <s v="B08DCLBQWP"/>
    <s v="Degrees of Comfort Sherpa Weighted Blanket Throw for Adults | Dual-Sided Fuzzy Soft Sherpa &amp; Velvet Plush Fleece | Weighted Throw for One Person Use ("/>
    <n v="1"/>
    <s v="RDG1"/>
    <s v="DEFECTIVE"/>
    <s v="DEFECTIVE"/>
    <x v="2"/>
    <s v="LPNN863670365"/>
    <s v="Blanket is leaking nano glass beads all over the place - somewhere there is a tear - defective product."/>
  </r>
  <r>
    <s v="2021-05-02T16:42:34-07:00"/>
    <s v="112-7526200-0024222"/>
    <s v="DC55-0070"/>
    <x v="99"/>
    <s v="B07W6Y289T"/>
    <s v="B07W6Y289T"/>
    <s v="Degrees Of Comfort Heated Mattress Pad Full Size | Zone Heating Electric Bed Warmer W/ Auto Shut Off | Fit Up to 15 Inch | 12.5ft Long Cord - 54x75 In"/>
    <n v="1"/>
    <s v="EWR7"/>
    <s v="CUSTOMER_DAMAGED"/>
    <s v="ORDERED_WRONG_ITEM"/>
    <x v="2"/>
    <s v="LPNPM302864287"/>
    <m/>
  </r>
  <r>
    <s v="2021-05-02T16:39:03-07:00"/>
    <s v="114-6586074-7356218"/>
    <s v="DC54-0048"/>
    <x v="19"/>
    <s v="B07W6XZB1X"/>
    <s v="B07W6XZB1X"/>
    <s v="Degrees Of Comfort Electric Heated Throw Blanket Blue 50 x 60 | Lap Blanket for Office Or Home | 3 Heat Settings W/ 2 Hour Auto Shut Off, UL Certified"/>
    <n v="1"/>
    <s v="RDG1"/>
    <s v="SELLABLE"/>
    <s v="ORDERED_WRONG_ITEM"/>
    <x v="1"/>
    <s v="LPNN863714605"/>
    <m/>
  </r>
  <r>
    <s v="2021-05-02T16:34:05-07:00"/>
    <s v="114-7562388-7524200"/>
    <s v="DC54-0326"/>
    <x v="32"/>
    <s v="B08J6LWDXW"/>
    <s v="B08J6LWDXW"/>
    <s v="Degrees of Comfort Sherpa Plush Heated Blanket, Full Size Bed Electric Blankets with 20 Heat Settings Controller | 1-10 Hour Auto Shut Off |Washable,"/>
    <n v="1"/>
    <s v="LEX1"/>
    <s v="DEFECTIVE"/>
    <s v="DEFECTIVE"/>
    <x v="0"/>
    <s v="LPNRRBD6287914"/>
    <s v="Item had an error code and stopped working."/>
  </r>
  <r>
    <s v="2021-05-02T16:25:39-07:00"/>
    <s v="113-5446437-7537061"/>
    <s v="DC54-0048"/>
    <x v="19"/>
    <s v="B07W6XZB1X"/>
    <s v="B07W6XZB1X"/>
    <s v="Degrees Of Comfort Electric Heated Throw Blanket Blue 50 x 60 | Lap Blanket for Office Or Home | 3 Heat Settings W/ 2 Hour Auto Shut Off, UL Certified"/>
    <n v="1"/>
    <s v="LEX2"/>
    <s v="CUSTOMER_DAMAGED"/>
    <s v="DEFECTIVE"/>
    <x v="0"/>
    <s v="LPNRRBH1725266"/>
    <m/>
  </r>
  <r>
    <s v="2021-05-02T16:23:11-07:00"/>
    <s v="114-0387752-5154602"/>
    <s v="AMFBA14-0351"/>
    <x v="59"/>
    <s v="B08R176DQ4"/>
    <s v="B08R176DQ4"/>
    <s v="Hyde Lane 2 Piece Reversible Twin/Twin XL Size Quilt Set | Size:66x90 - Alyssa | Soft Microfiber Lightweight Coverlet Bedspread | All Season | Bed Cov"/>
    <n v="1"/>
    <s v="OAK7"/>
    <s v="SELLABLE"/>
    <s v="UNWANTED_ITEM"/>
    <x v="1"/>
    <s v="LPNPM328880533"/>
    <m/>
  </r>
  <r>
    <s v="2021-05-02T15:36:57-07:00"/>
    <s v="113-7610648-3900248"/>
    <s v="DC50-0019"/>
    <x v="24"/>
    <s v="B07RYPHRGF"/>
    <s v="B07RYPHRGF"/>
    <s v="Degrees of Comfort Sherpa Weighted Throw Blanket for Adults | Dual-Sided Fuzzy Soft Sherpa &amp; Velvet Plush Fleece | Soft Weighted Blanket for One Perso"/>
    <n v="1"/>
    <s v="IND8"/>
    <s v="CUSTOMER_DAMAGED"/>
    <s v="UNAUTHORIZED_PURCHASE"/>
    <x v="0"/>
    <s v="LPNN901702201"/>
    <m/>
  </r>
  <r>
    <s v="2021-05-02T14:56:29-07:00"/>
    <s v="113-5403889-1285835"/>
    <s v="DC54-0068"/>
    <x v="42"/>
    <s v="B07W4SGN9P"/>
    <s v="B07W4SGN9P"/>
    <s v="Degrees of Comfort [Advanced Dual Control Electric Blanket King Size W/Auto Shut Off | Heated Throw for Bed &amp; Living Room | Machine Washable | UL Cert"/>
    <n v="1"/>
    <s v="TUS1"/>
    <s v="CUSTOMER_DAMAGED"/>
    <s v="DEFECTIVE"/>
    <x v="0"/>
    <s v="LPNPM355836497"/>
    <m/>
  </r>
  <r>
    <s v="2021-05-02T14:51:49-07:00"/>
    <s v="114-7667866-3918646"/>
    <s v="DC21-0338"/>
    <x v="398"/>
    <s v="B089JJZQ83"/>
    <s v="B089JJZQ83"/>
    <s v="Satin Pillow Cases Standard Size Set of 2 | Satin Pillowcase for Hair and Skin | Silver Grey, Pillow Covers, 20 x 26 Inch - Satin Weave Silky Comfort"/>
    <n v="1"/>
    <s v="LAS2"/>
    <s v="SELLABLE"/>
    <s v="UNDELIVERABLE_UNKNOWN"/>
    <x v="1"/>
    <s v="LPNN892492492"/>
    <m/>
  </r>
  <r>
    <s v="2021-05-02T14:17:46-07:00"/>
    <s v="113-6208554-3531434"/>
    <s v="AMFBA21-0033"/>
    <x v="399"/>
    <s v="B07STY1BB6"/>
    <s v="B07STY1BB6"/>
    <s v="100% Grey Natural Silk Pillowcase King Size Set of 2, Rejuvenating Satin Pillow case for Hair and Skin with Hidden Zipper 20x36"/>
    <n v="1"/>
    <s v="RIC9"/>
    <s v="CUSTOMER_DAMAGED"/>
    <s v="DEFECTIVE"/>
    <x v="0"/>
    <s v="LPNRRAY3552782"/>
    <m/>
  </r>
  <r>
    <s v="2021-05-02T14:14:03-07:00"/>
    <s v="113-0670832-1747405"/>
    <s v="DC54-0060"/>
    <x v="117"/>
    <s v="B07W4SFTL8"/>
    <s v="B07W4SFTL8"/>
    <s v="Degrees of Comfort [Advanced Dual Control Electric Blanket King Size W/Auto Shut Off | Heated Throw for Bed &amp; Living Room | Machine Washable | UL Cert"/>
    <n v="1"/>
    <s v="TUS1"/>
    <s v="CUSTOMER_DAMAGED"/>
    <s v="UNWANTED_ITEM"/>
    <x v="0"/>
    <s v="LPNPM354677525"/>
    <m/>
  </r>
  <r>
    <s v="2021-05-02T13:18:43-07:00"/>
    <s v="114-6394801-1159419"/>
    <s v="AMFBA10-0005"/>
    <x v="22"/>
    <s v="B07TJLWH3N"/>
    <s v="B07TJLWH3N"/>
    <s v="Codi 100% Organic Eucalyptus Comforter Queen/Full Size | Cloud Lightweight Cooling Duvet for Night Sweats and Hot Sleepers in Summer | Cool, Breathabl"/>
    <n v="1"/>
    <s v="TUS1"/>
    <s v="SELLABLE"/>
    <s v="UNWANTED_ITEM"/>
    <x v="1"/>
    <s v="LPNPM354874509"/>
    <s v="No longer need."/>
  </r>
  <r>
    <s v="2021-05-02T13:16:27-07:00"/>
    <s v="114-3974668-4586626"/>
    <s v="DC54-0068"/>
    <x v="42"/>
    <s v="B07W4SGN9P"/>
    <s v="B07W4SGN9P"/>
    <s v="Degrees of Comfort [Advanced Dual Control Electric Blanket King Size W/Auto Shut Off | Heated Throw for Bed &amp; Living Room | Machine Washable | UL Cert"/>
    <n v="1"/>
    <s v="TUS1"/>
    <s v="CUSTOMER_DAMAGED"/>
    <s v="UNWANTED_ITEM"/>
    <x v="0"/>
    <s v="LPNPM355776928"/>
    <m/>
  </r>
  <r>
    <s v="2021-05-02T12:45:27-07:00"/>
    <s v="114-2210268-6505825"/>
    <s v="DC54-0059"/>
    <x v="0"/>
    <s v="B07W95P8FS"/>
    <s v="B07W95P8FS"/>
    <s v="Degrees of Comfort [Advanced Dual Control Electric Blanket Queen Size W/Auto Shut Off | Heated Throw for Bed &amp; Living Room | Machine Washable | UL Cer"/>
    <n v="1"/>
    <s v="LEX1"/>
    <s v="DEFECTIVE"/>
    <s v="DEFECTIVE"/>
    <x v="0"/>
    <s v="LPNRRBI2082702"/>
    <s v="Even at highest heat setting, only warms up to slightly tepid and extremely difficult to remove plug from blanket."/>
  </r>
  <r>
    <s v="2021-05-02T12:42:51-07:00"/>
    <s v="113-3348560-3606637"/>
    <s v="AMFBA40-0187"/>
    <x v="12"/>
    <s v="B082LRNF5J"/>
    <s v="B082LRNF5J"/>
    <s v="Rustic Modern Curtains for Living Room | Farmhouse Bedroom Window Treatment | Grasscloth Faux Linen | Room Darkening Grommet Top Decor | Yellow/Ivory"/>
    <n v="1"/>
    <s v="LAS2"/>
    <s v="CUSTOMER_DAMAGED"/>
    <s v="UNWANTED_ITEM"/>
    <x v="0"/>
    <s v="LPNRRBB0345797"/>
    <m/>
  </r>
  <r>
    <s v="2021-05-02T12:32:16-07:00"/>
    <s v="113-2778634-1641005"/>
    <s v="DC51-0240"/>
    <x v="347"/>
    <s v="B089JLPDYC"/>
    <s v="B089JLPDYC"/>
    <s v="Degrees of Comfort Cooling Weighted Blanket for Adults Kids - Even Weight Distribution with Premium Glass Beads, Heavy Blankets for One Person Use (14"/>
    <n v="1"/>
    <s v="CVG2"/>
    <s v="SELLABLE"/>
    <s v="UNDELIVERABLE_UNKNOWN"/>
    <x v="1"/>
    <s v="LPNRRBF3604383"/>
    <m/>
  </r>
  <r>
    <s v="2021-05-02T12:21:01-07:00"/>
    <s v="114-2052294-5198640"/>
    <s v="DC55-0073"/>
    <x v="8"/>
    <s v="B07W82BXVX"/>
    <s v="B07W82BXVX"/>
    <s v="Degrees Of Comfort Dual Control California King Heated Mattress Pad | Electric Bed Warmer W/ Adjustable Zone Heating | Fit Up to 15 Inch | 12.5ft Long"/>
    <n v="1"/>
    <s v="TUS1"/>
    <s v="CUSTOMER_DAMAGED"/>
    <s v="NOT_AS_DESCRIBED"/>
    <x v="0"/>
    <s v="LPNPM347748752"/>
    <m/>
  </r>
  <r>
    <s v="2021-05-02T12:17:28-07:00"/>
    <s v="112-1173908-6307407"/>
    <s v="DC54-0058"/>
    <x v="218"/>
    <s v="B07W829F3F"/>
    <s v="B07W829F3F"/>
    <s v="Degrees of Comfort [Advanced Microplush Electric Blanket with Auto Shut Off | Heating Blankets for Bed &amp; Living Room | Machine Washable | UL Certified"/>
    <n v="1"/>
    <s v="EWR7"/>
    <s v="DEFECTIVE"/>
    <s v="DEFECTIVE"/>
    <x v="2"/>
    <s v="LPNPM310992246"/>
    <s v="It worked this morning and then gave me shocks. Now it doesn’t work. I’m afraid that is a fire hazard."/>
  </r>
  <r>
    <s v="2021-05-02T12:15:27-07:00"/>
    <s v="113-5493105-6794606"/>
    <s v="DC50-0012"/>
    <x v="281"/>
    <s v="B07RYPR4J4"/>
    <s v="B07RYPR4J4"/>
    <s v="Degrees of Comfort Sherpa Weighted Throw Blanket for Adults | Dual-Sided Fuzzy Soft Sherpa &amp; Velvet Plush Fleece | Soft Weighted Blanket for One Perso"/>
    <n v="1"/>
    <s v="MDW9"/>
    <s v="DEFECTIVE"/>
    <s v="DEFECTIVE"/>
    <x v="0"/>
    <s v="LPNRRAX6226656"/>
    <s v="The blanket is &amp;#34;leaking&amp;#34; weights/sand.  It is leaving a residual sand/pebble in my daughter&amp;#39;s bed."/>
  </r>
  <r>
    <s v="2021-05-02T11:24:17-07:00"/>
    <s v="112-5023376-2293857"/>
    <s v="DC54-0063"/>
    <x v="90"/>
    <s v="B07WC58PQD"/>
    <s v="B07WC58PQD"/>
    <s v="Degrees of Comfort [Advanced Dual Control Electric Blanket Queen Size W/Auto Shut Off | Heated Throw for Bed &amp; Living Room | Machine Washable | UL Cer"/>
    <n v="1"/>
    <s v="IND8"/>
    <s v="SELLABLE"/>
    <s v="UNDELIVERABLE_REFUSED"/>
    <x v="1"/>
    <s v="LPNN924756199"/>
    <m/>
  </r>
  <r>
    <s v="2021-05-02T10:52:03-07:00"/>
    <s v="112-6519183-7860258"/>
    <s v="DC54-0063"/>
    <x v="90"/>
    <s v="B07WC58PQD"/>
    <s v="B07WC58PQD"/>
    <s v="Degrees of Comfort [Advanced Dual Control Electric Blanket Queen Size W/Auto Shut Off | Heated Throw for Bed &amp; Living Room | Machine Washable | UL Cer"/>
    <n v="1"/>
    <s v="LEX2"/>
    <s v="CUSTOMER_DAMAGED"/>
    <s v="UNAUTHORIZED_PURCHASE"/>
    <x v="0"/>
    <s v="LPNRRBH5957821"/>
    <m/>
  </r>
  <r>
    <s v="2021-05-02T10:08:52-07:00"/>
    <s v="112-3095830-1197014"/>
    <s v="AMFBA40-0194"/>
    <x v="6"/>
    <s v="B082LP2CX3"/>
    <s v="B082LP2CX3"/>
    <s v="Rustic Modern Curtains for Living Room | Farmhouse Bedroom Window Treatment | Grasscloth Faux Linen | Room Darkening Grommet Top Decor | Off/White 40x"/>
    <n v="1"/>
    <s v="DFW9"/>
    <s v="SELLABLE"/>
    <s v="UNWANTED_ITEM"/>
    <x v="1"/>
    <s v="LPNPM307018172"/>
    <s v="Didn’t fit"/>
  </r>
  <r>
    <s v="2021-05-02T10:08:46-07:00"/>
    <s v="112-1978445-2722644"/>
    <s v="DC54-0064"/>
    <x v="23"/>
    <s v="B07W6Y1RLH"/>
    <s v="B07W6Y1RLH"/>
    <s v="Degrees of Comfort [Advanced Dual Control Electric Blanket King Size W/Auto Shut Off | Heated Throw for Bed &amp; Living Room | Machine Washable | UL Cert"/>
    <n v="1"/>
    <s v="TUS1"/>
    <s v="CUSTOMER_DAMAGED"/>
    <s v="DEFECTIVE"/>
    <x v="0"/>
    <s v="LPNPM355479266"/>
    <m/>
  </r>
  <r>
    <s v="2021-05-02T09:36:57-07:00"/>
    <s v="112-9235738-8565006"/>
    <s v="DC55-0296"/>
    <x v="308"/>
    <s v="B08HW7QKLF"/>
    <s v="B08HW7QKLF"/>
    <s v="Dual Control Heated Mattress Pad Twin XL | Zone Heating Electric Bed Warmer W/ Auto Shut Off | Fit Up To 15 Inch | 12.5ft Long Cord | Therapeutic &amp; Re"/>
    <n v="1"/>
    <s v="IND8"/>
    <s v="CUSTOMER_DAMAGED"/>
    <s v="UNWANTED_ITEM"/>
    <x v="2"/>
    <s v="LPNN928722924"/>
    <m/>
  </r>
  <r>
    <s v="2021-05-02T09:35:38-07:00"/>
    <s v="112-9235738-8565006"/>
    <s v="DC55-0296"/>
    <x v="308"/>
    <s v="B08HW7QKLF"/>
    <s v="B08HW7QKLF"/>
    <s v="Dual Control Heated Mattress Pad Twin XL | Zone Heating Electric Bed Warmer W/ Auto Shut Off | Fit Up To 15 Inch | 12.5ft Long Cord | Therapeutic &amp; Re"/>
    <n v="1"/>
    <s v="IND8"/>
    <s v="CUSTOMER_DAMAGED"/>
    <s v="UNWANTED_ITEM"/>
    <x v="2"/>
    <s v="LPNN928722923"/>
    <m/>
  </r>
  <r>
    <s v="2021-05-02T09:35:16-07:00"/>
    <s v="114-1232974-3197056"/>
    <s v="II02-775"/>
    <x v="400"/>
    <s v="B01MUSMH4H"/>
    <s v="B01MUSMH4H"/>
    <s v="Ink+Ivy Capri Pajamas for Women, Plus Size Pajama Sets, Short Sleeve Sleepwear Dusty Blue"/>
    <n v="1"/>
    <s v="MTN7"/>
    <s v="SELLABLE"/>
    <s v="APPAREL_TOO_SMALL"/>
    <x v="2"/>
    <s v="LPNPM346373751"/>
    <m/>
  </r>
  <r>
    <s v="2021-05-02T08:19:07-07:00"/>
    <s v="112-4262846-9906600"/>
    <s v="DC54-0058"/>
    <x v="218"/>
    <s v="B07W829F3F"/>
    <s v="B07W829F3F"/>
    <s v="Degrees Of Comfort [Advanced] Full Size Electric Blanket with Auto Shut Off | Microplush Heated Blanket for Bed &amp; Living Room | Single Controller | UL"/>
    <n v="1"/>
    <s v="LAS2"/>
    <s v="CUSTOMER_DAMAGED"/>
    <s v="NOT_AS_DESCRIBED"/>
    <x v="0"/>
    <s v="LPNRRAW2158994"/>
    <m/>
  </r>
  <r>
    <s v="2021-05-02T08:11:41-07:00"/>
    <s v="114-5930661-3672262"/>
    <s v="DC51-0025"/>
    <x v="401"/>
    <s v="B07RXMDM81"/>
    <s v="B07RXMDM81"/>
    <s v="Weighted Blanket w/ 2 Duvet Covers for Hot &amp; Cold Sleepers|Advanced Nano-Ceramic Beads Deliver Durability &amp; Silky Comfort (36x48 5LB Grey)"/>
    <n v="1"/>
    <s v="LAS2"/>
    <s v="CUSTOMER_DAMAGED"/>
    <s v="NOT_AS_DESCRIBED"/>
    <x v="2"/>
    <s v="LPNRRAW1530591"/>
    <m/>
  </r>
  <r>
    <s v="2021-05-02T08:07:49-07:00"/>
    <s v="113-5514047-6073019"/>
    <s v="AMFBA14-0335"/>
    <x v="157"/>
    <s v="B08R173YW6"/>
    <s v="B08R173YW6"/>
    <s v="Hyde Lane 3 Piece Reversible Bedspreads King Size Quilt Set | 104x90 - White | Soft Microfiber Lightweight Coverlet Bedspread | All Season | Bed Cover"/>
    <n v="1"/>
    <s v="LEX1"/>
    <s v="CUSTOMER_DAMAGED"/>
    <s v="NOT_AS_DESCRIBED"/>
    <x v="0"/>
    <s v="LPNRRBI2262684"/>
    <m/>
  </r>
  <r>
    <s v="2021-05-02T07:48:16-07:00"/>
    <s v="112-0162778-6875426"/>
    <s v="AMFBA20-0114"/>
    <x v="252"/>
    <s v="B07TNXCL16"/>
    <s v="B07TNXCL16"/>
    <s v="Hyde Lane 400 Thread Count 100% Cotton Twin Fitted Sheet Only | Hotel Collection Long Staple Cotton Sheets Luxury Sateen Weave | Fits Mattress Up to 1"/>
    <n v="1"/>
    <s v="IND8"/>
    <s v="CUSTOMER_DAMAGED"/>
    <s v="ORDERED_WRONG_ITEM"/>
    <x v="0"/>
    <s v="LPNN912737643"/>
    <m/>
  </r>
  <r>
    <s v="2021-05-02T07:30:38-07:00"/>
    <s v="113-9339019-8062606"/>
    <s v="DC54-0300"/>
    <x v="98"/>
    <s v="B08HVWG6SJ"/>
    <s v="B08HVWG6SJ"/>
    <s v="Degrees of Comfort Heated Blanket with Foot Pocket Brown 60x70 | Electric Throw Snuggie for Office or Home | 3 Heat Setting with Auto Shut Off | 6ft P"/>
    <n v="1"/>
    <s v="LUK7"/>
    <s v="CUSTOMER_DAMAGED"/>
    <s v="DEFECTIVE"/>
    <x v="0"/>
    <s v="LPNRRAY9978246"/>
    <m/>
  </r>
  <r>
    <s v="2021-05-02T06:50:46-07:00"/>
    <s v="113-7543243-9863445"/>
    <s v="II02-776"/>
    <x v="402"/>
    <s v="B01MUSNWPB"/>
    <s v="B01MUSNWPB"/>
    <s v="INK+IVY Capri Pajamas for Women, Plus Size Pajama Sets, Short Sleeve Sleepwear Dusty Blue"/>
    <n v="1"/>
    <s v="CVG2"/>
    <s v="DEFECTIVE"/>
    <s v="APPAREL_STYLE"/>
    <x v="0"/>
    <s v="LPNRRAY4488109"/>
    <m/>
  </r>
  <r>
    <s v="2021-05-02T06:50:37-07:00"/>
    <s v="111-4716109-4329828"/>
    <s v="AMFBA40-0191"/>
    <x v="148"/>
    <s v="B082LYB65F"/>
    <s v="B082LYB65F"/>
    <s v="Rustic Modern Curtains for Living Room | Farmhouse Bedroom Window Treatment | Grasscloth Faux Linen | Room Darkening Grommet Top Decor | Taupe 40x95 I"/>
    <n v="1"/>
    <s v="MCO6"/>
    <s v="CUSTOMER_DAMAGED"/>
    <s v="ORDERED_WRONG_ITEM"/>
    <x v="0"/>
    <s v="LPNPM304404224"/>
    <m/>
  </r>
  <r>
    <s v="2021-05-02T06:33:02-07:00"/>
    <s v="111-3148345-6210630"/>
    <s v="AMFBA40-0194"/>
    <x v="6"/>
    <s v="B082LP2CX3"/>
    <s v="B082LP2CX3"/>
    <s v="Rustic Modern Curtains for Living Room | Farmhouse Bedroom Window Treatment | Grasscloth Faux Linen | Room Darkening Grommet Top Decor | Off/White 40x"/>
    <n v="1"/>
    <s v="MCO6"/>
    <s v="SELLABLE"/>
    <s v="SWITCHEROO"/>
    <x v="1"/>
    <s v="LPNPM304404219"/>
    <s v="you sent me the wrong size....you sent me 40 x 84 I ordered 40 x 95"/>
  </r>
  <r>
    <s v="2021-05-02T06:02:45-07:00"/>
    <s v="111-9962966-7970650"/>
    <s v="AMFBA40-0191"/>
    <x v="148"/>
    <s v="B082LYB65F"/>
    <s v="B082LYB65F"/>
    <s v="Rustic Modern Curtains for Living Room | Farmhouse Bedroom Window Treatment | Grasscloth Faux Linen | Room Darkening Grommet Top Decor | Taupe 40x95 I"/>
    <n v="1"/>
    <s v="MCO6"/>
    <s v="SELLABLE"/>
    <s v="ORDERED_WRONG_ITEM"/>
    <x v="1"/>
    <s v="LPNPM304404206"/>
    <m/>
  </r>
  <r>
    <s v="2021-05-02T05:38:13-07:00"/>
    <s v="113-8697023-5349854"/>
    <s v="DC55-0071"/>
    <x v="7"/>
    <s v="B07W4SGTCF"/>
    <s v="B07W4SGTCF"/>
    <s v="Degrees of Comfort Dual Control Heated Mattress Pad Queen Size | Zone Heating Electric Bed Warmer W/ Auto Shut Off | Fit Up to 15 Inch | 12.5ft Long C"/>
    <n v="1"/>
    <s v="CVG2"/>
    <s v="CUSTOMER_DAMAGED"/>
    <s v="NOT_AS_DESCRIBED"/>
    <x v="0"/>
    <s v="LPNRRAY7798691"/>
    <m/>
  </r>
  <r>
    <s v="2021-05-02T05:30:07-07:00"/>
    <s v="114-0943861-6402620"/>
    <s v="AMFBA40-0187"/>
    <x v="12"/>
    <s v="B082LRNF5J"/>
    <s v="B082LRNF5J"/>
    <s v="Hyde Lane Modern Farmhouse Curtains for Living Room | Rustic Dining Room Decor | Grasscloth Faux Linen | Room Darkening Grommet Top Window Treatments"/>
    <n v="1"/>
    <s v="DPA7"/>
    <s v="SELLABLE"/>
    <s v="UNWANTED_ITEM"/>
    <x v="2"/>
    <s v="LPNPM169981990"/>
    <s v="Color it too dark"/>
  </r>
  <r>
    <s v="2021-05-02T05:04:08-07:00"/>
    <s v="114-6624215-0639435"/>
    <s v="AMFBA54-0106"/>
    <x v="198"/>
    <s v="B07W6XYQGC"/>
    <s v="B07W6XYQGC"/>
    <s v="Hyde Lane Sherpa Electric Throw Blanket | Premium Blush 60x70 Oversized Plush Heating Blanket | Extra Cozy &amp; Soft | 3 Heat Settings | Auto-Shutoff | M"/>
    <n v="1"/>
    <s v="LAS2"/>
    <s v="DEFECTIVE"/>
    <s v="DEFECTIVE"/>
    <x v="0"/>
    <s v="LPNRRAW1958474"/>
    <s v="It’s not warming up at all"/>
  </r>
  <r>
    <s v="2021-05-02T04:51:08-07:00"/>
    <s v="114-8086849-3238667"/>
    <s v="AMFBA54-0109"/>
    <x v="333"/>
    <s v="B07W827T8B"/>
    <s v="B07W827T8B"/>
    <s v="Hyde Lane Sherpa Electric Throw Blanket | Premium Plaid Blue 60x70 Oversized Plush Heating Blanket | Extra Cozy &amp; Soft | 3 Heat Settings | Auto-Shutof"/>
    <n v="1"/>
    <s v="IND8"/>
    <s v="CUSTOMER_DAMAGED"/>
    <s v="DEFECTIVE"/>
    <x v="0"/>
    <s v="LPNN908610921"/>
    <m/>
  </r>
  <r>
    <s v="2021-05-02T04:15:08-07:00"/>
    <s v="113-6408006-5760218"/>
    <s v="DC54-0067"/>
    <x v="61"/>
    <s v="B07W829NQH"/>
    <s v="B07W829NQH"/>
    <s v="Degrees of Comfort [Advanced Microplush Electric Blanket with Auto Shut Off | Heating Blankets for Bed &amp; Living Room | Machine Washable | UL Certified"/>
    <n v="1"/>
    <s v="CVG2"/>
    <s v="CUSTOMER_DAMAGED"/>
    <s v="DEFECTIVE"/>
    <x v="2"/>
    <s v="LPNRRAY3343564"/>
    <m/>
  </r>
  <r>
    <s v="2021-05-02T03:33:45-07:00"/>
    <s v="111-5100046-9161012"/>
    <s v="AMFBA50-0081"/>
    <x v="85"/>
    <s v="B07T57XDBR"/>
    <s v="B07T57XDBR"/>
    <s v="Hyde Lane Fluffy Cute Throw Blankets for Couch Sofa - 2 Way Reversible Ultra Soft Long Faux Fur Couch Throw Blanket, Shaggy Cozy Blanket for Girls Eas"/>
    <n v="1"/>
    <s v="IND8"/>
    <s v="CUSTOMER_DAMAGED"/>
    <s v="ORDERED_WRONG_ITEM"/>
    <x v="0"/>
    <s v="LPNN924715797"/>
    <m/>
  </r>
  <r>
    <s v="2021-05-02T03:10:48-07:00"/>
    <s v="113-8116454-7036218"/>
    <s v="AMFBA40-0183"/>
    <x v="207"/>
    <s v="B082LVY27X"/>
    <s v="B082LVY27X"/>
    <s v="Rustic Modern Curtains for Living Room | Farmhouse Bedroom Window Treatment | Grasscloth Faux Linen | Room Darkening Grommet Top Decor | Grey 40x63 In"/>
    <n v="1"/>
    <s v="LAS2"/>
    <s v="SELLABLE"/>
    <s v="UNDELIVERABLE_REFUSED"/>
    <x v="1"/>
    <s v="LPNRRAW1985516"/>
    <m/>
  </r>
  <r>
    <s v="2021-05-02T02:20:44-07:00"/>
    <s v="113-0031081-5083417"/>
    <s v="DC54-0065"/>
    <x v="84"/>
    <s v="B07WC41HV8"/>
    <s v="B07WC41HV8"/>
    <s v="Degrees of Comfort [Advanced Microplush Electric Blanket with Auto Shut Off | Heating Blankets for Bed &amp; Living Room | Machine Washable | UL Certified"/>
    <n v="1"/>
    <s v="LEX2"/>
    <s v="DEFECTIVE"/>
    <s v="DEFECTIVE"/>
    <x v="0"/>
    <s v="LPNRRBH6408300"/>
    <s v="Does not work / defective"/>
  </r>
  <r>
    <s v="2021-05-02T01:02:17-07:00"/>
    <s v="114-1888887-0187451"/>
    <s v="DC54-0092"/>
    <x v="107"/>
    <s v="B07WC5N7TN"/>
    <s v="B07WC5N7TN"/>
    <s v="Microplush Electric Blanket with Foot Pocket Grey 50x62 | Heated Lap Throw for Home or Office - Keeps Toes Toasty | 3 Heat Settings with Auto Shut Off"/>
    <n v="1"/>
    <s v="MSP1"/>
    <s v="SELLABLE"/>
    <s v="UNWANTED_ITEM"/>
    <x v="1"/>
    <s v="LPNRRBA7003357"/>
    <s v="The blanket is much smaller than what I was looking for, I would like to purchase the larger one instead."/>
  </r>
  <r>
    <s v="2021-05-02T00:14:41-07:00"/>
    <s v="112-2652617-6686650"/>
    <s v="DC51-0160"/>
    <x v="403"/>
    <s v="B08FCXH4BW"/>
    <s v="B08FCXH4BW"/>
    <s v="DEGREES OF COMFORT Soft Blankets Queen Size Fleece Blanket - MicroVelour Velvet Fuzzy Plush | Warm Silky Soft Lightweight | 90x90 Grey"/>
    <n v="1"/>
    <s v="LEX1"/>
    <s v="DEFECTIVE"/>
    <s v="UNDELIVERABLE_REFUSED"/>
    <x v="0"/>
    <s v="LPNRRBI2054186"/>
    <m/>
  </r>
  <r>
    <s v="2021-05-01T23:20:47-07:00"/>
    <s v="114-4480473-4894613"/>
    <s v="DC55-0069"/>
    <x v="187"/>
    <s v="B07W4SHMRB"/>
    <s v="B07W4SHMRB"/>
    <s v="Degrees Of Comfort Heated Mattress Pad Twin Size | Zone Heating Electric Bed Warmer W/ Auto Shut Off | Fit Up to 15 Inch | 12.5ft Long Cord - 39x75 In"/>
    <n v="1"/>
    <s v="LAS2"/>
    <s v="SELLABLE"/>
    <s v="NOT_AS_DESCRIBED"/>
    <x v="1"/>
    <s v="LPNRRAW1375875"/>
    <s v="Fitted wrong size sent"/>
  </r>
  <r>
    <s v="2021-05-01T23:06:52-07:00"/>
    <s v="111-2729407-3833002"/>
    <s v="AMFBA14-0353"/>
    <x v="293"/>
    <s v="B08QZYX5PZ"/>
    <s v="B08QZYX5PZ"/>
    <s v="Hyde Lane 3 Piece Reversible King Size Quilt Set | Size:104x90 - Alyssa - Floral | Soft Microfiber Lightweight Coverlet Bedspread | All Season | Bed C"/>
    <n v="1"/>
    <s v="LAS2"/>
    <s v="CUSTOMER_DAMAGED"/>
    <s v="UNAUTHORIZED_PURCHASE"/>
    <x v="0"/>
    <s v="LPNRRAW1519038"/>
    <m/>
  </r>
  <r>
    <s v="2021-05-01T22:29:51-07:00"/>
    <s v="114-2120481-2892229"/>
    <s v="DC54-0063"/>
    <x v="90"/>
    <s v="B07WC58PQD"/>
    <s v="B07WC58PQD"/>
    <s v="Degrees of Comfort [Advanced Dual Control Electric Blanket Queen Size W/Auto Shut Off | Heated Throw for Bed &amp; Living Room | Machine Washable | UL Cer"/>
    <n v="1"/>
    <s v="MDW7"/>
    <s v="DEFECTIVE"/>
    <s v="DEFECTIVE"/>
    <x v="0"/>
    <s v="LPNRRAZ2541549"/>
    <s v="it quick working after 4 weeks"/>
  </r>
  <r>
    <s v="2021-05-01T22:12:21-07:00"/>
    <s v="111-1652969-9743453"/>
    <s v="DC50-0237"/>
    <x v="317"/>
    <s v="B08DCQ1X82"/>
    <s v="B08DCQ1X82"/>
    <s v="Degrees of Comfort Sherpa Weighted Blanket Throw for Adults | Dual-Sided Fuzzy Soft Sherpa &amp; Velvet Plush Fleece | Weighted Throw for One Person Use ("/>
    <n v="1"/>
    <s v="TUS1"/>
    <s v="CUSTOMER_DAMAGED"/>
    <s v="DEFECTIVE"/>
    <x v="2"/>
    <s v="LPNPM347580793"/>
    <m/>
  </r>
  <r>
    <s v="2021-05-01T21:44:06-07:00"/>
    <s v="111-4721765-7877821"/>
    <s v="DC54-0295"/>
    <x v="77"/>
    <s v="B08HW49VYK"/>
    <s v="B08HW49VYK"/>
    <s v="Degrees of Comfort [Advanced California King Electric Blanket with Dual Controls &amp; Auto Shut Off | Heated Throw for Bed &amp; Living Room | Machine Washab"/>
    <n v="1"/>
    <s v="CVG2"/>
    <s v="DEFECTIVE"/>
    <s v="DEFECTIVE"/>
    <x v="0"/>
    <s v="LPNRRAY3359587"/>
    <s v="Doesn’t heat up properly and very cheap stitching"/>
  </r>
  <r>
    <s v="2021-05-01T21:05:26-07:00"/>
    <s v="112-5986557-6123421"/>
    <s v="AMFBA20-0175"/>
    <x v="186"/>
    <s v="B07TM11N9Z"/>
    <s v="B07TM11N9Z"/>
    <s v="Hyde Lane 1000 Thread Count Luxury Cotton Bed Sheets | 4 Piece King Bed Sheet Set - Fitted, Flat Sheet &amp; Pillowcases | Deep Pocket Stretches Up to 20"/>
    <n v="1"/>
    <s v="LAS2"/>
    <s v="CUSTOMER_DAMAGED"/>
    <s v="ORDERED_WRONG_ITEM"/>
    <x v="0"/>
    <s v="LPNRRAW1033510"/>
    <m/>
  </r>
  <r>
    <s v="2021-05-01T20:48:21-07:00"/>
    <s v="111-5889617-0496237"/>
    <s v="DC51-0004"/>
    <x v="69"/>
    <s v="B07FGQSVS7"/>
    <s v="B07FGQSVS7"/>
    <s v="Degrees of Comfort Cooling Weighted Blanket Queen Size Bed, 1 x Cozyheat Warm Minky Plush, 1 x Coolmax Washable Removable Covers Included | Micro Glas"/>
    <n v="1"/>
    <s v="PDX7"/>
    <s v="SELLABLE"/>
    <s v="NOT_AS_DESCRIBED"/>
    <x v="1"/>
    <s v="LPNRRAX0687001"/>
    <s v="The blanket is just too heavy."/>
  </r>
  <r>
    <s v="2021-05-01T20:34:39-07:00"/>
    <s v="111-7948473-7502667"/>
    <s v="DC51-0240"/>
    <x v="347"/>
    <s v="B089JLPDYC"/>
    <s v="B089JLPDYC"/>
    <s v="Degrees of Comfort Cooling Weighted Blanket for Adults Kids - Even Weight Distribution with Premium Glass Beads, Heavy Blankets for One Person Use (14"/>
    <n v="1"/>
    <s v="LEX1"/>
    <s v="CUSTOMER_DAMAGED"/>
    <s v="UNWANTED_ITEM"/>
    <x v="2"/>
    <s v="LPNRRBH5273152"/>
    <m/>
  </r>
  <r>
    <s v="2021-05-01T20:23:42-07:00"/>
    <s v="111-5801226-6593803"/>
    <s v="DC54-0056"/>
    <x v="64"/>
    <s v="B07WC4KN6X"/>
    <s v="B07WC4KN6X"/>
    <s v="Degrees of Comfort [Advanced Dual Control Electric Blanket King Size W/Auto Shut Off | Heated Throw for Bed &amp; Living Room | Machine Washable | UL Cert"/>
    <n v="1"/>
    <s v="TUS1"/>
    <s v="CUSTOMER_DAMAGED"/>
    <s v="ORDERED_WRONG_ITEM"/>
    <x v="0"/>
    <s v="LPNPM355847572"/>
    <m/>
  </r>
  <r>
    <s v="2021-05-01T19:26:32-07:00"/>
    <s v="113-0690015-0747415"/>
    <s v="AMFBA40-0193"/>
    <x v="43"/>
    <s v="B082M24G41"/>
    <s v="B082M24G41"/>
    <s v="Rustic Modern Curtains for Living Room | Farmhouse Bedroom Window Treatment | Grasscloth Faux Linen | Room Darkening Grommet Top Decor | Off/White 40x"/>
    <n v="1"/>
    <s v="LEX2"/>
    <s v="SELLABLE"/>
    <s v="UNWANTED_ITEM"/>
    <x v="1"/>
    <s v="LPNRRBH6536785"/>
    <m/>
  </r>
  <r>
    <s v="2021-05-01T19:26:32-07:00"/>
    <s v="113-0690015-0747415"/>
    <s v="AMFBA40-0193"/>
    <x v="43"/>
    <s v="B082M24G41"/>
    <s v="B082M24G41"/>
    <s v="Rustic Modern Curtains for Living Room | Farmhouse Bedroom Window Treatment | Grasscloth Faux Linen | Room Darkening Grommet Top Decor | Off/White 40x"/>
    <n v="1"/>
    <s v="LEX2"/>
    <s v="SELLABLE"/>
    <s v="UNWANTED_ITEM"/>
    <x v="1"/>
    <s v="LPNRRBH6536786"/>
    <m/>
  </r>
  <r>
    <s v="2021-05-01T17:23:18-07:00"/>
    <s v="113-1851237-7644269"/>
    <s v="DC51-0044"/>
    <x v="50"/>
    <s v="B07SPQZYG1"/>
    <s v="B07SPQZYG1"/>
    <s v="Degrees of Comfort Cotton Weighted Blanket for Kids with Nylon Cool Removable Cover, Faster Deeper Sleep with Gentle Hug Compression &amp; Calming Comfort"/>
    <n v="1"/>
    <s v="MCO6"/>
    <s v="SELLABLE"/>
    <s v="UNWANTED_ITEM"/>
    <x v="1"/>
    <s v="LPNPM316776610"/>
    <m/>
  </r>
  <r>
    <s v="2021-05-01T17:04:57-07:00"/>
    <s v="111-3947024-0489828"/>
    <s v="AMFBA40-0193"/>
    <x v="43"/>
    <s v="B082M24G41"/>
    <s v="B082M24G41"/>
    <s v="Rustic Modern Curtains for Living Room | Farmhouse Bedroom Window Treatment | Grasscloth Faux Linen | Room Darkening Grommet Top Decor | Off/White 40x"/>
    <n v="1"/>
    <s v="LEX2"/>
    <s v="CUSTOMER_DAMAGED"/>
    <s v="ORDERED_WRONG_ITEM"/>
    <x v="0"/>
    <s v="LPNRRBH1454955"/>
    <m/>
  </r>
  <r>
    <s v="2021-05-01T16:32:33-07:00"/>
    <s v="114-9811571-7877808"/>
    <s v="DC50-0194"/>
    <x v="404"/>
    <s v="B08DCTWYQV"/>
    <s v="B08DCTWYQV"/>
    <s v="Degrees of Comfort Sherpa Weighted Blanket Throw for Kids | Dual-Sided Fuzzy Soft Sherpa &amp; Velvet Plush Fleece | Weighted Throw for One Person Use (40"/>
    <n v="1"/>
    <s v="LEX1"/>
    <s v="SELLABLE"/>
    <s v="UNWANTED_ITEM"/>
    <x v="1"/>
    <s v="LPNRRBH5357031"/>
    <s v="not a good purchase for our household"/>
  </r>
  <r>
    <s v="2021-05-01T16:23:57-07:00"/>
    <s v="113-6708503-3253805"/>
    <s v="DC50-0216"/>
    <x v="165"/>
    <s v="B08DCCGKTY"/>
    <s v="B08DCCGKTY"/>
    <s v="Degrees of Comfort Sherpa Weighted Blanket Throw for Adults | Dual-Sided Fuzzy Soft Sherpa &amp; Velvet Plush Fleece | Weighted Throw for One Person Use ("/>
    <n v="1"/>
    <s v="PDX7"/>
    <s v="SELLABLE"/>
    <s v="DEFECTIVE"/>
    <x v="1"/>
    <s v="LPNRRAX0697828"/>
    <m/>
  </r>
  <r>
    <s v="2021-05-01T14:47:15-07:00"/>
    <s v="113-6606189-9869005"/>
    <s v="DC51-0004"/>
    <x v="69"/>
    <s v="B07FGQSVS7"/>
    <s v="B07FGQSVS7"/>
    <s v="Degrees of Comfort Cooling Weighted Blanket Queen Size Bed, 1 x Cozyheat Warm Minky Plush, 1 x Coolmax Washable Removable Covers Included | Micro Glas"/>
    <n v="1"/>
    <s v="TUS1"/>
    <s v="DAMAGED"/>
    <s v="SWITCHEROO"/>
    <x v="2"/>
    <s v="LPNPM339434504"/>
    <m/>
  </r>
  <r>
    <s v="2021-05-01T14:31:52-07:00"/>
    <s v="112-6747395-1581024"/>
    <s v="DC54-0292"/>
    <x v="277"/>
    <s v="B08HW4TFXJ"/>
    <s v="B08HW4TFXJ"/>
    <s v="Degrees of Comfort [Advanced Twin XL Electric Blanket with Auto Shut Off | Microplush Heated Blanket for Bed &amp; Living Room | Single Controller | UL Ce"/>
    <n v="1"/>
    <s v="LAS2"/>
    <s v="CUSTOMER_DAMAGED"/>
    <s v="UNAUTHORIZED_PURCHASE"/>
    <x v="0"/>
    <s v="LPNRRAW1476242"/>
    <m/>
  </r>
  <r>
    <s v="2021-05-01T14:21:08-07:00"/>
    <s v="111-4216203-5026631"/>
    <s v="AMFBA14-0352"/>
    <x v="177"/>
    <s v="B08R182XBL"/>
    <s v="B08R182XBL"/>
    <s v="Hyde Lane 3 Piece Reversible Full/Queen Size Quilt Set | Size:90x90 - Alyssa Floral | Soft Microfiber Lightweight Coverlet Bedspread | All Season | Be"/>
    <n v="1"/>
    <s v="LAS2"/>
    <s v="CUSTOMER_DAMAGED"/>
    <s v="NOT_AS_DESCRIBED"/>
    <x v="0"/>
    <s v="LPNRRAW2374547"/>
    <m/>
  </r>
  <r>
    <s v="2021-05-01T13:57:59-07:00"/>
    <s v="113-3535342-3062644"/>
    <s v="DC50-0163"/>
    <x v="405"/>
    <s v="B08FCWP9QC"/>
    <s v="B08FCWP9QC"/>
    <s v="DEGREES OF COMFORT Fleece Twin Blanket for Girls - MicroVelour Velvet Plush | 60x80 Throw Blanket Warm Fuzzy Soft &amp; Lightweight Ivory"/>
    <n v="1"/>
    <s v="TUS1"/>
    <s v="CUSTOMER_DAMAGED"/>
    <s v="UNWANTED_ITEM"/>
    <x v="2"/>
    <s v="LPNPM328040330"/>
    <m/>
  </r>
  <r>
    <s v="2021-05-01T13:57:59-07:00"/>
    <s v="113-3535342-3062644"/>
    <s v="DC50-0163"/>
    <x v="405"/>
    <s v="B08FCWP9QC"/>
    <s v="B08FCWP9QC"/>
    <s v="DEGREES OF COMFORT Fleece Twin Blanket for Girls - MicroVelour Velvet Plush | 60x80 Throw Blanket Warm Fuzzy Soft &amp; Lightweight Ivory"/>
    <n v="1"/>
    <s v="TUS1"/>
    <s v="CUSTOMER_DAMAGED"/>
    <s v="UNWANTED_ITEM"/>
    <x v="2"/>
    <s v="LPNPM328040331"/>
    <m/>
  </r>
  <r>
    <s v="2021-05-01T13:46:45-07:00"/>
    <s v="113-4891741-0689804"/>
    <s v="DC54-0055"/>
    <x v="13"/>
    <s v="B07W4SGHS8"/>
    <s v="B07W4SGHS8"/>
    <s v="Degrees of Comfort [Advanced Dual Control Electric Blanket Queen Size W/Auto Shut Off | Heated Throw for Bed &amp; Living Room | Machine Washable | UL Cer"/>
    <n v="1"/>
    <s v="TUS1"/>
    <s v="CUSTOMER_DAMAGED"/>
    <s v="DEFECTIVE"/>
    <x v="0"/>
    <s v="LPNPM337808093"/>
    <m/>
  </r>
  <r>
    <s v="2021-05-01T12:54:33-07:00"/>
    <s v="111-4931345-7822616"/>
    <s v="AMFBA40-0193"/>
    <x v="43"/>
    <s v="B082M24G41"/>
    <s v="B082M24G41"/>
    <s v="Rustic Modern Curtains for Living Room | Farmhouse Bedroom Window Treatment | Grasscloth Faux Linen | Room Darkening Grommet Top Decor | Off/White 40x"/>
    <n v="1"/>
    <s v="MSP1"/>
    <s v="SELLABLE"/>
    <s v="UNWANTED_ITEM"/>
    <x v="1"/>
    <s v="LPNRRAV6270267"/>
    <m/>
  </r>
  <r>
    <s v="2021-05-01T12:31:51-07:00"/>
    <s v="113-4930950-7302618"/>
    <s v="DC55-0072"/>
    <x v="21"/>
    <s v="B07W82BNPT"/>
    <s v="B07W82BNPT"/>
    <s v="Degrees Of Comfort Dual Control Heated Mattress Pad King Size | Electric Bed Warmer W/ Adjustable Zone Heating | Fit Up to 15 Inch | 12.5ft Long Cord"/>
    <n v="1"/>
    <s v="CVG2"/>
    <s v="CUSTOMER_DAMAGED"/>
    <s v="UNWANTED_ITEM"/>
    <x v="0"/>
    <s v="LPNRRAY7864167"/>
    <m/>
  </r>
  <r>
    <s v="2021-05-01T12:30:23-07:00"/>
    <s v="112-8305677-8409846"/>
    <s v="DC54-0300"/>
    <x v="98"/>
    <s v="B08HVWG6SJ"/>
    <s v="B08HVWG6SJ"/>
    <s v="Degrees of Comfort Heated Blanket with Foot Pocket Brown 60x70 | Electric Throw Snuggie for Office or Home | 3 Heat Setting with Auto Shut Off | 6ft P"/>
    <n v="1"/>
    <s v="LAS2"/>
    <s v="CUSTOMER_DAMAGED"/>
    <s v="NOT_AS_DESCRIBED"/>
    <x v="0"/>
    <s v="LPNRRAW2116638"/>
    <m/>
  </r>
  <r>
    <s v="2021-05-01T11:12:44-07:00"/>
    <s v="113-8814752-0668263"/>
    <s v="DC54-0062"/>
    <x v="1"/>
    <s v="B07W5XJQVF"/>
    <s v="B07W5XJQVF"/>
    <s v="Degrees of Comfort Microplush Electric Blanket Full Size, Machine Washable Heated Blankets, 20 Heat Level Settings W/Pre-Heat &amp; Auto Shutoff Timer, UL"/>
    <n v="1"/>
    <s v="LAS2"/>
    <s v="CUSTOMER_DAMAGED"/>
    <s v="DEFECTIVE"/>
    <x v="2"/>
    <s v="LPNRRAW1854786"/>
    <m/>
  </r>
  <r>
    <s v="2021-05-01T09:39:25-07:00"/>
    <s v="113-8430564-3914603"/>
    <s v="DC54-0293"/>
    <x v="179"/>
    <s v="B08HW4NWMK"/>
    <s v="B08HW4NWMK"/>
    <s v="Degrees of Comfort [Advanced California King Electric Blanket with Dual Controls &amp; Auto Shut Off | Heated Throw for Bed &amp; Living Room | Machine Washab"/>
    <n v="1"/>
    <s v="CVG2"/>
    <s v="DEFECTIVE"/>
    <s v="DEFECTIVE"/>
    <x v="0"/>
    <s v="LPNRRBA7065222"/>
    <s v="Right side does not heat up at all."/>
  </r>
  <r>
    <s v="2021-05-01T09:12:33-07:00"/>
    <s v="114-1879255-0149800"/>
    <s v="DC51-0009"/>
    <x v="231"/>
    <s v="B07MKTK8NS"/>
    <s v="B07MKTK8NS"/>
    <s v="Degrees Of Comfort Weighted Blanket Queen Size for Adults - Even Weight Distribution with Premium Glass Beads | Warm Heavy Blanket for One Person use"/>
    <n v="1"/>
    <s v="MDW9"/>
    <s v="DEFECTIVE"/>
    <s v="DEFECTIVE"/>
    <x v="0"/>
    <s v="LPNRRAQ1424295"/>
    <s v="defective / lead"/>
  </r>
  <r>
    <s v="2021-05-01T09:12:32-07:00"/>
    <s v="111-8624311-5557841"/>
    <s v="DC54-0058"/>
    <x v="218"/>
    <s v="B07W829F3F"/>
    <s v="B07W829F3F"/>
    <s v="Degrees Of Comfort [Advanced] Full Size Electric Blanket with Auto Shut Off | Microplush Heated Blanket for Bed &amp; Living Room | Single Controller | UL"/>
    <n v="1"/>
    <s v="LAS2"/>
    <s v="DEFECTIVE"/>
    <s v="DEFECTIVE"/>
    <x v="0"/>
    <s v="LPNRRAW1792668"/>
    <s v="Only part of the blanket heats up."/>
  </r>
  <r>
    <s v="2021-05-01T09:07:28-07:00"/>
    <s v="113-4074711-4483424"/>
    <s v="DC54-0068"/>
    <x v="42"/>
    <s v="B07W4SGN9P"/>
    <s v="B07W4SGN9P"/>
    <s v="Degrees of Comfort [Advanced Dual Control Electric Blanket King Size W/Auto Shut Off | Heated Throw for Bed &amp; Living Room | Machine Washable | UL Cert"/>
    <n v="1"/>
    <s v="CVG2"/>
    <s v="CUSTOMER_DAMAGED"/>
    <s v="DEFECTIVE"/>
    <x v="0"/>
    <s v="LPNRRAY4810615"/>
    <m/>
  </r>
  <r>
    <s v="2021-05-01T08:58:03-07:00"/>
    <s v="114-0966850-3429029"/>
    <s v="DC54-0064"/>
    <x v="23"/>
    <s v="B07W6Y1RLH"/>
    <s v="B07W6Y1RLH"/>
    <s v="Degrees of Comfort [Advanced Dual Control Electric Blanket King Size W/Auto Shut Off | Heated Throw for Bed &amp; Living Room | Machine Washable | UL Cert"/>
    <n v="1"/>
    <s v="TUS1"/>
    <s v="SELLABLE"/>
    <s v="UNDELIVERABLE_REFUSED"/>
    <x v="1"/>
    <s v="LPNPM355829045"/>
    <m/>
  </r>
  <r>
    <s v="2021-05-01T08:18:41-07:00"/>
    <s v="111-5443389-4561004"/>
    <s v="DC54-0290"/>
    <x v="244"/>
    <s v="B08HW4YMZ9"/>
    <s v="B08HW4YMZ9"/>
    <s v="Degrees of Comfort [Advanced Twin XL Electric Blanket with Auto Shut Off | Microplush Heated Blanket for Bed &amp; Living Room | Single Controller | UL Ce"/>
    <n v="1"/>
    <s v="LAS2"/>
    <s v="CUSTOMER_DAMAGED"/>
    <s v="DEFECTIVE"/>
    <x v="0"/>
    <s v="LPNRRAW1804070"/>
    <m/>
  </r>
  <r>
    <s v="2021-05-01T08:08:52-07:00"/>
    <s v="112-3756050-5109858"/>
    <s v="DC51-0267"/>
    <x v="406"/>
    <s v="B08FCRPVCD"/>
    <s v="B08FCRPVCD"/>
    <s v="DEGREES OF COMFORT Reversible Sherpa King Blanket for Bed - Warm Fuzzy Sherpa &amp; Soft Plush Fleece, Bed Winter Blankets for Couch Bed Camping | 4 Sizes"/>
    <n v="1"/>
    <s v="LAS2"/>
    <s v="SELLABLE"/>
    <s v="QUALITY_UNACCEPTABLE"/>
    <x v="1"/>
    <s v="LPNRRAW1208244"/>
    <s v="Product does not meet expectations"/>
  </r>
  <r>
    <s v="2021-05-01T07:57:05-07:00"/>
    <s v="114-3902178-8817016"/>
    <s v="DC16-0090"/>
    <x v="44"/>
    <s v="B07R447MB5"/>
    <s v="B07R447MB5"/>
    <s v="Degrees of Comfort Waterproof Mattress Encasement King Size 13-15'' Inch Deep Pocket | Zipper Design w/ Cotton Cover, 3M Scotchgard Stain Resistant |"/>
    <n v="1"/>
    <s v="LAS2"/>
    <s v="SELLABLE"/>
    <s v="NOT_AS_DESCRIBED"/>
    <x v="1"/>
    <s v="LPNRRBD7805461"/>
    <m/>
  </r>
  <r>
    <s v="2021-05-01T07:47:39-07:00"/>
    <s v="113-0826037-5873031"/>
    <s v="DC51-0009"/>
    <x v="231"/>
    <s v="B07MKTK8NS"/>
    <s v="B07MKTK8NS"/>
    <s v="Degrees Of Comfort Cooling Weighted Blanket Queen Size Bed, 1 x Cozyheat Warm Minky Plush, 1 x Coolmax Washable Removable Covers Included | Micro Glas"/>
    <n v="1"/>
    <s v="MCI7"/>
    <s v="CUSTOMER_DAMAGED"/>
    <s v="DEFECTIVE"/>
    <x v="0"/>
    <s v="LPNPM347453736"/>
    <m/>
  </r>
  <r>
    <s v="2021-05-01T07:30:49-07:00"/>
    <s v="114-5250335-5133003"/>
    <s v="DC50-0282"/>
    <x v="407"/>
    <s v="B08FCVX9QR"/>
    <s v="B08FCVX9QR"/>
    <s v="DEGREES OF COMFORT Reversible Soft Throw Blanket - Warm Fuzzy Sherpa &amp; Soft Fluffy Fleece | Sherpa Couch Blankets for Kids Sofa Bed | 4 Sizes 10 Color"/>
    <n v="1"/>
    <s v="IND8"/>
    <s v="CUSTOMER_DAMAGED"/>
    <s v="ORDERED_WRONG_ITEM"/>
    <x v="0"/>
    <s v="LPNN920749647"/>
    <m/>
  </r>
  <r>
    <s v="2021-05-01T07:30:49-07:00"/>
    <s v="114-5250335-5133003"/>
    <s v="DC50-0276"/>
    <x v="408"/>
    <s v="B08FCVFB5W"/>
    <s v="B08FCVFB5W"/>
    <s v="DEGREES OF COMFORT Reversible Soft Throw Blanket - Warm Fuzzy Sherpa &amp; Soft Fluffy Fleece | Sherpa Couch Blankets for Kids Sofa Bed | 4 Sizes 10 Color"/>
    <n v="1"/>
    <s v="IND8"/>
    <s v="CUSTOMER_DAMAGED"/>
    <s v="ORDERED_WRONG_ITEM"/>
    <x v="0"/>
    <s v="LPNN920749646"/>
    <m/>
  </r>
  <r>
    <s v="2021-05-01T07:19:45-07:00"/>
    <s v="114-2854078-4451405"/>
    <s v="DC54-0055"/>
    <x v="13"/>
    <s v="B07W4SGHS8"/>
    <s v="B07W4SGHS8"/>
    <s v="Degrees of Comfort [Advanced Dual Control Electric Blanket Queen Size W/Auto Shut Off | Heated Throw for Bed &amp; Living Room | Machine Washable | UL Cer"/>
    <n v="1"/>
    <s v="TUS1"/>
    <s v="CUSTOMER_DAMAGED"/>
    <s v="NOT_AS_DESCRIBED"/>
    <x v="0"/>
    <s v="LPNPM329112937"/>
    <m/>
  </r>
  <r>
    <s v="2021-05-01T07:12:30-07:00"/>
    <s v="112-3774579-7667418"/>
    <s v="DC55-0071"/>
    <x v="7"/>
    <s v="B07W4SGTCF"/>
    <s v="B07W4SGTCF"/>
    <s v="Degrees of Comfort Dual Control Heated Mattress Pad Queen Size | Zone Heating Electric Bed Warmer W/ Auto Shut Off | Fit Up to 15 Inch | 12.5ft Long C"/>
    <n v="1"/>
    <s v="TUS1"/>
    <s v="DEFECTIVE"/>
    <s v="DEFECTIVE"/>
    <x v="0"/>
    <s v="LPNPM354748584"/>
    <s v="One of the two control units does not work."/>
  </r>
  <r>
    <s v="2021-05-01T07:10:03-07:00"/>
    <s v="114-6285558-6714623"/>
    <s v="AMFBA20-0434"/>
    <x v="272"/>
    <s v="B08THG2XQF"/>
    <s v="B08THG2XQF"/>
    <s v="1000 Thread Count Luxury Cotton Bed Sheets | 4 Piece King Bed Sheet Set - Fitted, Flat Sheet &amp; Pillowcases | Deep Pocket Stretches Up to 20 Inch to Ea"/>
    <n v="1"/>
    <s v="CVG2"/>
    <s v="SELLABLE"/>
    <s v="UNDELIVERABLE_REFUSED"/>
    <x v="1"/>
    <s v="LPNRRAY4951411"/>
    <m/>
  </r>
  <r>
    <s v="2021-05-01T07:04:14-07:00"/>
    <s v="114-1621915-9900226"/>
    <s v="DC54-0054"/>
    <x v="52"/>
    <s v="B07WC5SK6B"/>
    <s v="B07WC5SK6B"/>
    <s v="Degrees of Comfort [Advanced Full Size Electric Blanket with Auto Shut Off | Microplush Heated Blanket for Bed &amp; Living Room | Single Controller | UL"/>
    <n v="1"/>
    <s v="LEX1"/>
    <s v="CUSTOMER_DAMAGED"/>
    <s v="DEFECTIVE"/>
    <x v="0"/>
    <s v="LPNRRBH9827619"/>
    <m/>
  </r>
  <r>
    <s v="2021-05-01T07:00:04-07:00"/>
    <s v="112-0090453-7262661"/>
    <s v="DC51-0156"/>
    <x v="250"/>
    <s v="B08FCVXSVT"/>
    <s v="B08FCVXSVT"/>
    <s v="DEGREES OF COMFORT Soft Blankets Queen Size Fleece Blanket - MicroVelour Velvet Fuzzy Plush | Warm Silky Soft Lightweight | 90x90 Navy"/>
    <n v="1"/>
    <s v="RIC9"/>
    <s v="CUSTOMER_DAMAGED"/>
    <s v="DEFECTIVE"/>
    <x v="0"/>
    <s v="LPNRRAY3578088"/>
    <m/>
  </r>
  <r>
    <s v="2021-05-01T06:51:08-07:00"/>
    <s v="112-9052745-3981856"/>
    <s v="AMFBA20-0123"/>
    <x v="133"/>
    <s v="B07TJKQ6WH"/>
    <s v="B07TJKQ6WH"/>
    <s v="Hyde Lane 400 Thread Count 100% Cotton Queen Fitted Sheet Only | Hotel Collection Long Staple Cotton Sheets Luxury Sateen Weave | Fits Mattress Up to"/>
    <n v="1"/>
    <s v="MDW6"/>
    <s v="SELLABLE"/>
    <s v="UNDELIVERABLE_REFUSED"/>
    <x v="1"/>
    <s v="LPNPM301682789"/>
    <m/>
  </r>
  <r>
    <s v="2021-05-01T06:50:42-07:00"/>
    <s v="111-1219472-1232254"/>
    <s v="AMFBA54-0113"/>
    <x v="237"/>
    <s v="B07WC3399W"/>
    <s v="B07WC3399W"/>
    <s v="Hyde Lane Sherpa Electric Throw Blanket | Premium Snow Leopard 60x70 Oversized Plush Heating Blanket | Extra Cozy &amp; Soft | 3 Heat Settings | Auto-Shut"/>
    <n v="1"/>
    <s v="MCO6"/>
    <s v="CUSTOMER_DAMAGED"/>
    <s v="DEFECTIVE"/>
    <x v="0"/>
    <s v="LPNPM312663446"/>
    <m/>
  </r>
  <r>
    <s v="2021-05-01T06:42:33-07:00"/>
    <s v="112-8319510-5784258"/>
    <s v="DC54-0057"/>
    <x v="315"/>
    <s v="B07WC7VWHX"/>
    <s v="B07WC7VWHX"/>
    <s v="Degrees of Comfort [Advanced Microplush Electric Blanket with Auto Shut Off | Heating Blankets for Bed &amp; Living Room | Machine Washable | UL Certified"/>
    <n v="1"/>
    <s v="TUS1"/>
    <s v="DEFECTIVE"/>
    <s v="DEFECTIVE"/>
    <x v="0"/>
    <s v="LPNPM354936475"/>
    <s v="defective"/>
  </r>
  <r>
    <s v="2021-05-01T06:27:21-07:00"/>
    <s v="113-6614542-7703466"/>
    <s v="DC54-0063"/>
    <x v="90"/>
    <s v="B07WC58PQD"/>
    <s v="B07WC58PQD"/>
    <s v="Degrees of Comfort [Advanced Dual Control Electric Blanket Queen Size W/Auto Shut Off | Heated Throw for Bed &amp; Living Room | Machine Washable | UL Cer"/>
    <n v="1"/>
    <s v="MCO6"/>
    <s v="CUSTOMER_DAMAGED"/>
    <s v="NOT_AS_DESCRIBED"/>
    <x v="0"/>
    <s v="LPNPM309143515"/>
    <m/>
  </r>
  <r>
    <s v="2021-05-01T06:26:30-07:00"/>
    <s v="111-7553261-8273019"/>
    <s v="DC16-0075"/>
    <x v="409"/>
    <s v="B07R63GZSS"/>
    <s v="B07R63GZSS"/>
    <s v="Degrees of Comfort Organic Twin XL Mattress Protector | 100% Natural Terry Cotton Cover, Deep Pocket Fitted, 3M Scotchgard Stain Resistant | Waterproo"/>
    <n v="1"/>
    <s v="MEM3"/>
    <s v="CUSTOMER_DAMAGED"/>
    <s v="UNWANTED_ITEM"/>
    <x v="0"/>
    <s v="LPNN889445335"/>
    <m/>
  </r>
  <r>
    <s v="2021-05-01T05:37:43-07:00"/>
    <s v="113-3311789-3101847"/>
    <s v="DC51-0003"/>
    <x v="76"/>
    <s v="B07DXP633F"/>
    <s v="B07DXP633F"/>
    <s v="Degrees Of Comfort Cooling Weighted Blanket with Removable Cover, Coolmax and Cozyheat Minky Plush Washable Covers Included | Weight Distribution Prem"/>
    <n v="1"/>
    <s v="TEN1"/>
    <s v="CUSTOMER_DAMAGED"/>
    <s v="NOT_AS_DESCRIBED"/>
    <x v="0"/>
    <s v="LPNPM328494425"/>
    <m/>
  </r>
  <r>
    <s v="2021-05-01T04:55:35-07:00"/>
    <s v="111-7577377-0806619"/>
    <s v="DC54-0054"/>
    <x v="52"/>
    <s v="B07WC5SK6B"/>
    <s v="B07WC5SK6B"/>
    <s v="Degrees of Comfort [Advanced Full Size Electric Blanket with Auto Shut Off | Microplush Heated Blanket for Bed &amp; Living Room | Single Controller | UL"/>
    <n v="1"/>
    <s v="LEX1"/>
    <s v="CUSTOMER_DAMAGED"/>
    <s v="DEFECTIVE"/>
    <x v="0"/>
    <s v="LPNRRBH4693087"/>
    <m/>
  </r>
  <r>
    <s v="2021-05-01T04:49:27-07:00"/>
    <s v="114-5766616-6877831"/>
    <s v="AMFBA20-0135"/>
    <x v="344"/>
    <s v="B07TKQNGFZ"/>
    <s v="B07TKQNGFZ"/>
    <s v="Hyde Lane 400 Thread Count 100% Cotton Queen Fitted Sheet Only | Hotel Collection Long Staple Cotton Sheets Luxury Sateen Weave | Fits Mattress Up to"/>
    <n v="1"/>
    <s v="IND8"/>
    <s v="SELLABLE"/>
    <s v="UNWANTED_ITEM"/>
    <x v="1"/>
    <s v="LPNN932642687"/>
    <m/>
  </r>
  <r>
    <s v="2021-05-01T04:46:09-07:00"/>
    <s v="111-3323761-5209047"/>
    <s v="DC51-0124"/>
    <x v="410"/>
    <s v="B08DDGHF2W"/>
    <s v="B08DDGHF2W"/>
    <s v="Degrees Of Comfort Sherpa Hoodie Mens | Winter Gift Ideas for Birthday, Soft Microfiber Fleece and Fuzzy Sherpa Wearable Blanket for Camping, One Size"/>
    <n v="1"/>
    <s v="LEX2"/>
    <s v="SELLABLE"/>
    <s v="ORDERED_WRONG_ITEM"/>
    <x v="2"/>
    <s v="LPNRRBH1469676"/>
    <m/>
  </r>
  <r>
    <s v="2021-05-01T04:18:39-07:00"/>
    <s v="111-2196222-7941025"/>
    <s v="DC51-0028"/>
    <x v="92"/>
    <s v="B07S3Y48HQ"/>
    <s v="B07S3Y48HQ"/>
    <s v="Degrees Of Comfort Kids Kids Weighted Blanket with Cover, 1 x Cozyheat Minky Plush, 1 x Coolmax Washable Covers Included | Micro Glass Beads Technolog"/>
    <n v="1"/>
    <s v="CVG2"/>
    <s v="SELLABLE"/>
    <s v="UNDELIVERABLE_UNKNOWN"/>
    <x v="1"/>
    <s v="LPNRRAY4473211"/>
    <m/>
  </r>
  <r>
    <s v="2021-05-01T04:15:52-07:00"/>
    <s v="112-8519245-7449003"/>
    <s v="AMFBA10-0006"/>
    <x v="132"/>
    <s v="B07TKP9MK8"/>
    <s v="B07TKP9MK8"/>
    <s v="Codi 100% Organic Eucalyptus Comforter King/Calking Size | Cloud Lightweight Cooling Duvet for Night Sweats and Hot Sleepers in Summer | Softest, Brea"/>
    <n v="1"/>
    <s v="CVG2"/>
    <s v="DEFECTIVE"/>
    <s v="NOT_AS_DESCRIBED"/>
    <x v="0"/>
    <s v="LPNRRBF3596914"/>
    <s v="Comforter is not a calKing.  It barely covers my King bed on all 4 sides."/>
  </r>
  <r>
    <s v="2021-05-01T03:23:23-07:00"/>
    <s v="111-0586123-3369020"/>
    <s v="DC54-0092"/>
    <x v="107"/>
    <s v="B07WC5N7TN"/>
    <s v="B07WC5N7TN"/>
    <s v="Microplush Electric Blanket with Foot Pocket Grey 50x62 | Heated Lap Throw for Home or Office - Keeps Toes Toasty | 3 Heat Settings with Auto Shut Off"/>
    <n v="1"/>
    <s v="LAS2"/>
    <s v="CUSTOMER_DAMAGED"/>
    <s v="NOT_AS_DESCRIBED"/>
    <x v="0"/>
    <s v="LPNRRAW1349342"/>
    <m/>
  </r>
  <r>
    <s v="2021-05-01T03:15:51-07:00"/>
    <s v="112-0442214-8329847"/>
    <s v="DC54-0298"/>
    <x v="310"/>
    <s v="B08HVZK2MZ"/>
    <s v="B08HVZK2MZ"/>
    <s v="Degrees of Comfort Heated Blanket with Foot Pocket Grey 60x70 | Electric Throw Snuggie for Office or Home | 3 Heat Setting with Auto Shut Off | 6ft Po"/>
    <n v="1"/>
    <s v="LAS2"/>
    <s v="CUSTOMER_DAMAGED"/>
    <s v="UNWANTED_ITEM"/>
    <x v="0"/>
    <s v="LPNRRAW1071418"/>
    <m/>
  </r>
  <r>
    <s v="2021-05-01T02:08:11-07:00"/>
    <s v="113-5465183-4839413"/>
    <s v="AMFBA55-0100"/>
    <x v="111"/>
    <s v="B07W4SFB46"/>
    <s v="B07W4SFB46"/>
    <s v="Premium Mattress Heating Pad Full Size 54x75 inch | Quilted Cotton Electrical Mattress Pad with 20 Heat Setting Controller &amp; Auto Shut Off | Relieve S"/>
    <n v="1"/>
    <s v="TUS1"/>
    <s v="SELLABLE"/>
    <s v="ORDERED_WRONG_ITEM"/>
    <x v="1"/>
    <s v="LPNPM354896358"/>
    <s v="I thought it had two { 2 } controllers &amp;amp; it had only one.  I will order another one with 2."/>
  </r>
  <r>
    <s v="2021-05-01T01:39:44-07:00"/>
    <s v="112-0395996-6322653"/>
    <s v="DC16-0115"/>
    <x v="29"/>
    <s v="B07YM4RG5H"/>
    <s v="B07YM4RG5H"/>
    <s v="Degrees of Comfort Waterproof Mattress Encasement Queen Size 15-18'' Inch Deep Pocket | Zippered Design with Cotton Cover, 3M Scotchgard Stain Resista"/>
    <n v="1"/>
    <s v="SAT2"/>
    <s v="CUSTOMER_DAMAGED"/>
    <s v="NOT_AS_DESCRIBED"/>
    <x v="0"/>
    <s v="LPNPM320518088"/>
    <m/>
  </r>
  <r>
    <s v="2021-05-01T01:37:21-07:00"/>
    <s v="112-6419197-4995451"/>
    <s v="AMFBA40-0185"/>
    <x v="183"/>
    <s v="B082LXZ2YY"/>
    <s v="B082LXZ2YY"/>
    <s v="Rustic Modern Curtains for Living Room | Farmhouse Bedroom Window Treatment | Grasscloth Faux Linen | Room Darkening Grommet Top Decor | Grey 40x95 In"/>
    <n v="1"/>
    <s v="IND8"/>
    <s v="SELLABLE"/>
    <s v="UNWANTED_ITEM"/>
    <x v="1"/>
    <s v="LPNN924730008"/>
    <m/>
  </r>
  <r>
    <s v="2021-05-01T01:24:10-07:00"/>
    <s v="113-7813359-5908225"/>
    <s v="DC54-0046"/>
    <x v="126"/>
    <s v="B07WC36H5N"/>
    <s v="B07WC36H5N"/>
    <s v="Degrees Of Comfort Electric Heated Throw Blanket Grey 50 x 60 | Lap Blanket for Office Or Home | 3 Heat Settings W/ 2 Hour Auto Shut Off, UL Certified"/>
    <n v="1"/>
    <s v="DPA7"/>
    <s v="CUSTOMER_DAMAGED"/>
    <s v="DEFECTIVE"/>
    <x v="0"/>
    <s v="LPNPM30988824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77" dataOnRows="1" applyNumberFormats="0" applyBorderFormats="0" applyFontFormats="0" applyPatternFormats="0" applyAlignmentFormats="0" applyWidthHeightFormats="1" dataCaption="Data" updatedVersion="4" minRefreshableVersion="3" showMemberPropertyTips="0" useAutoFormatting="1" itemPrintTitles="1" createdVersion="4" indent="0" compact="0" compactData="0" gridDropZones="1">
  <location ref="A3:B218" firstHeaderRow="2" firstDataRow="2" firstDataCol="1" rowPageCount="1" colPageCount="1"/>
  <pivotFields count="14">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defaultSubtotal="0">
      <items count="696">
        <item x="76"/>
        <item x="69"/>
        <item x="89"/>
        <item x="112"/>
        <item x="191"/>
        <item x="231"/>
        <item x="81"/>
        <item x="54"/>
        <item x="97"/>
        <item x="239"/>
        <item x="95"/>
        <item x="66"/>
        <item x="44"/>
        <item x="48"/>
        <item x="304"/>
        <item x="275"/>
        <item x="92"/>
        <item x="116"/>
        <item x="401"/>
        <item x="170"/>
        <item x="30"/>
        <item x="342"/>
        <item x="105"/>
        <item x="127"/>
        <item x="79"/>
        <item x="72"/>
        <item x="57"/>
        <item x="132"/>
        <item x="152"/>
        <item x="316"/>
        <item x="222"/>
        <item x="62"/>
        <item m="1" x="625"/>
        <item x="24"/>
        <item x="246"/>
        <item m="1" x="657"/>
        <item x="141"/>
        <item x="40"/>
        <item x="107"/>
        <item x="104"/>
        <item x="115"/>
        <item x="13"/>
        <item x="358"/>
        <item x="56"/>
        <item x="151"/>
        <item x="273"/>
        <item x="286"/>
        <item x="289"/>
        <item x="90"/>
        <item x="50"/>
        <item x="374"/>
        <item m="1" x="525"/>
        <item x="242"/>
        <item x="21"/>
        <item x="52"/>
        <item x="99"/>
        <item x="240"/>
        <item x="142"/>
        <item x="163"/>
        <item x="302"/>
        <item x="218"/>
        <item x="144"/>
        <item x="7"/>
        <item x="390"/>
        <item x="36"/>
        <item x="126"/>
        <item x="315"/>
        <item x="111"/>
        <item x="198"/>
        <item x="187"/>
        <item x="65"/>
        <item x="87"/>
        <item x="1"/>
        <item x="237"/>
        <item x="84"/>
        <item m="1" x="417"/>
        <item x="234"/>
        <item x="100"/>
        <item x="12"/>
        <item x="43"/>
        <item x="75"/>
        <item m="1" x="679"/>
        <item x="6"/>
        <item x="207"/>
        <item m="1" x="421"/>
        <item x="73"/>
        <item x="2"/>
        <item x="22"/>
        <item x="251"/>
        <item x="20"/>
        <item x="129"/>
        <item x="109"/>
        <item x="86"/>
        <item x="101"/>
        <item x="29"/>
        <item x="122"/>
        <item x="294"/>
        <item x="148"/>
        <item x="336"/>
        <item x="314"/>
        <item m="1" x="535"/>
        <item x="355"/>
        <item x="41"/>
        <item x="67"/>
        <item x="110"/>
        <item x="382"/>
        <item x="91"/>
        <item x="183"/>
        <item x="385"/>
        <item x="307"/>
        <item x="269"/>
        <item x="23"/>
        <item m="1" x="667"/>
        <item x="64"/>
        <item m="1" x="481"/>
        <item m="1" x="595"/>
        <item x="85"/>
        <item x="11"/>
        <item x="47"/>
        <item x="167"/>
        <item x="146"/>
        <item x="26"/>
        <item x="282"/>
        <item m="1" x="523"/>
        <item x="173"/>
        <item m="1" x="608"/>
        <item x="213"/>
        <item m="1" x="600"/>
        <item x="245"/>
        <item m="1" x="548"/>
        <item m="1" x="565"/>
        <item x="228"/>
        <item x="333"/>
        <item x="377"/>
        <item x="19"/>
        <item m="1" x="598"/>
        <item m="1" x="528"/>
        <item x="376"/>
        <item x="35"/>
        <item x="61"/>
        <item x="42"/>
        <item x="77"/>
        <item x="8"/>
        <item m="1" x="532"/>
        <item x="230"/>
        <item m="1" x="596"/>
        <item x="244"/>
        <item x="331"/>
        <item x="0"/>
        <item x="145"/>
        <item x="3"/>
        <item x="264"/>
        <item x="347"/>
        <item m="1" x="581"/>
        <item x="181"/>
        <item x="259"/>
        <item m="1" x="506"/>
        <item x="179"/>
        <item m="1" x="623"/>
        <item m="1" x="479"/>
        <item m="1" x="438"/>
        <item m="1" x="655"/>
        <item x="96"/>
        <item x="247"/>
        <item x="283"/>
        <item x="334"/>
        <item x="363"/>
        <item m="1" x="435"/>
        <item m="1" x="433"/>
        <item m="1" x="476"/>
        <item x="83"/>
        <item x="25"/>
        <item x="178"/>
        <item x="32"/>
        <item x="225"/>
        <item x="281"/>
        <item x="233"/>
        <item x="208"/>
        <item x="58"/>
        <item x="128"/>
        <item x="335"/>
        <item x="156"/>
        <item x="153"/>
        <item x="277"/>
        <item m="1" x="606"/>
        <item m="1" x="429"/>
        <item m="1" x="617"/>
        <item x="125"/>
        <item x="27"/>
        <item m="1" x="626"/>
        <item m="1" x="633"/>
        <item m="1" x="669"/>
        <item m="1" x="687"/>
        <item x="171"/>
        <item x="45"/>
        <item x="185"/>
        <item x="117"/>
        <item x="215"/>
        <item m="1" x="635"/>
        <item x="114"/>
        <item x="393"/>
        <item m="1" x="452"/>
        <item m="1" x="575"/>
        <item m="1" x="695"/>
        <item x="325"/>
        <item m="1" x="468"/>
        <item m="1" x="685"/>
        <item x="120"/>
        <item x="4"/>
        <item m="1" x="590"/>
        <item x="39"/>
        <item x="308"/>
        <item m="1" x="638"/>
        <item m="1" x="521"/>
        <item x="169"/>
        <item x="130"/>
        <item x="254"/>
        <item m="1" x="583"/>
        <item x="134"/>
        <item m="1" x="668"/>
        <item m="1" x="470"/>
        <item x="370"/>
        <item m="1" x="619"/>
        <item m="1" x="683"/>
        <item x="236"/>
        <item x="16"/>
        <item m="1" x="437"/>
        <item x="301"/>
        <item x="345"/>
        <item x="186"/>
        <item m="1" x="415"/>
        <item x="212"/>
        <item x="403"/>
        <item x="98"/>
        <item m="1" x="640"/>
        <item m="1" x="604"/>
        <item x="324"/>
        <item m="1" x="639"/>
        <item m="1" x="447"/>
        <item x="94"/>
        <item x="306"/>
        <item x="384"/>
        <item x="394"/>
        <item x="410"/>
        <item m="1" x="553"/>
        <item m="1" x="682"/>
        <item x="295"/>
        <item m="1" x="610"/>
        <item x="256"/>
        <item x="255"/>
        <item x="197"/>
        <item x="88"/>
        <item m="1" x="609"/>
        <item m="1" x="502"/>
        <item m="1" x="569"/>
        <item m="1" x="466"/>
        <item x="310"/>
        <item m="1" x="662"/>
        <item x="226"/>
        <item m="1" x="428"/>
        <item m="1" x="504"/>
        <item m="1" x="554"/>
        <item m="1" x="508"/>
        <item m="1" x="478"/>
        <item x="143"/>
        <item x="217"/>
        <item m="1" x="517"/>
        <item x="261"/>
        <item m="1" x="675"/>
        <item x="260"/>
        <item x="288"/>
        <item m="1" x="611"/>
        <item m="1" x="592"/>
        <item m="1" x="538"/>
        <item x="180"/>
        <item x="78"/>
        <item x="158"/>
        <item m="1" x="591"/>
        <item m="1" x="615"/>
        <item m="1" x="444"/>
        <item m="1" x="671"/>
        <item x="253"/>
        <item m="1" x="418"/>
        <item m="1" x="693"/>
        <item m="1" x="555"/>
        <item x="341"/>
        <item x="318"/>
        <item x="279"/>
        <item x="326"/>
        <item x="266"/>
        <item x="291"/>
        <item x="364"/>
        <item x="392"/>
        <item m="1" x="648"/>
        <item m="1" x="482"/>
        <item m="1" x="443"/>
        <item m="1" x="665"/>
        <item m="1" x="597"/>
        <item m="1" x="646"/>
        <item x="388"/>
        <item m="1" x="673"/>
        <item m="1" x="558"/>
        <item m="1" x="537"/>
        <item m="1" x="534"/>
        <item m="1" x="692"/>
        <item m="1" x="650"/>
        <item x="389"/>
        <item x="195"/>
        <item m="1" x="585"/>
        <item x="216"/>
        <item m="1" x="531"/>
        <item m="1" x="628"/>
        <item m="1" x="631"/>
        <item x="270"/>
        <item x="371"/>
        <item m="1" x="540"/>
        <item m="1" x="642"/>
        <item m="1" x="613"/>
        <item m="1" x="503"/>
        <item x="267"/>
        <item x="290"/>
        <item m="1" x="602"/>
        <item x="398"/>
        <item x="200"/>
        <item x="137"/>
        <item x="5"/>
        <item x="287"/>
        <item x="338"/>
        <item x="372"/>
        <item m="1" x="678"/>
        <item m="1" x="556"/>
        <item m="1" x="630"/>
        <item m="1" x="564"/>
        <item x="15"/>
        <item x="351"/>
        <item x="229"/>
        <item m="1" x="621"/>
        <item x="165"/>
        <item x="161"/>
        <item m="1" x="416"/>
        <item m="1" x="557"/>
        <item x="327"/>
        <item x="14"/>
        <item m="1" x="425"/>
        <item x="350"/>
        <item m="1" x="586"/>
        <item m="1" x="587"/>
        <item m="1" x="629"/>
        <item x="399"/>
        <item x="379"/>
        <item m="1" x="588"/>
        <item m="1" x="616"/>
        <item x="381"/>
        <item x="357"/>
        <item m="1" x="560"/>
        <item m="1" x="450"/>
        <item x="34"/>
        <item m="1" x="477"/>
        <item m="1" x="539"/>
        <item x="28"/>
        <item m="1" x="632"/>
        <item m="1" x="458"/>
        <item x="299"/>
        <item x="329"/>
        <item x="292"/>
        <item x="252"/>
        <item m="1" x="578"/>
        <item x="102"/>
        <item x="396"/>
        <item m="1" x="449"/>
        <item m="1" x="614"/>
        <item m="1" x="647"/>
        <item x="192"/>
        <item x="63"/>
        <item x="378"/>
        <item m="1" x="434"/>
        <item m="1" x="492"/>
        <item m="1" x="644"/>
        <item x="223"/>
        <item x="397"/>
        <item x="317"/>
        <item x="248"/>
        <item m="1" x="516"/>
        <item m="1" x="412"/>
        <item m="1" x="423"/>
        <item m="1" x="456"/>
        <item m="1" x="459"/>
        <item m="1" x="461"/>
        <item x="354"/>
        <item x="337"/>
        <item x="51"/>
        <item x="361"/>
        <item m="1" x="643"/>
        <item m="1" x="464"/>
        <item x="209"/>
        <item m="1" x="612"/>
        <item m="1" x="593"/>
        <item m="1" x="694"/>
        <item m="1" x="664"/>
        <item x="203"/>
        <item m="1" x="465"/>
        <item m="1" x="651"/>
        <item x="232"/>
        <item m="1" x="524"/>
        <item x="309"/>
        <item m="1" x="652"/>
        <item x="303"/>
        <item m="1" x="582"/>
        <item m="1" x="645"/>
        <item m="1" x="432"/>
        <item m="1" x="660"/>
        <item m="1" x="566"/>
        <item m="1" x="599"/>
        <item x="262"/>
        <item x="136"/>
        <item x="400"/>
        <item m="1" x="536"/>
        <item x="241"/>
        <item m="1" x="530"/>
        <item x="402"/>
        <item x="263"/>
        <item x="258"/>
        <item m="1" x="546"/>
        <item m="1" x="689"/>
        <item m="1" x="627"/>
        <item m="1" x="422"/>
        <item x="214"/>
        <item m="1" x="427"/>
        <item m="1" x="680"/>
        <item x="221"/>
        <item m="1" x="577"/>
        <item x="274"/>
        <item m="1" x="493"/>
        <item m="1" x="552"/>
        <item m="1" x="653"/>
        <item m="1" x="419"/>
        <item m="1" x="420"/>
        <item x="321"/>
        <item x="300"/>
        <item m="1" x="570"/>
        <item x="18"/>
        <item x="348"/>
        <item m="1" x="526"/>
        <item x="182"/>
        <item x="168"/>
        <item m="1" x="579"/>
        <item x="369"/>
        <item x="184"/>
        <item m="1" x="690"/>
        <item m="1" x="411"/>
        <item m="1" x="622"/>
        <item m="1" x="414"/>
        <item x="210"/>
        <item x="176"/>
        <item x="175"/>
        <item x="53"/>
        <item m="1" x="681"/>
        <item m="1" x="441"/>
        <item x="204"/>
        <item x="406"/>
        <item x="174"/>
        <item m="1" x="559"/>
        <item x="297"/>
        <item x="154"/>
        <item m="1" x="542"/>
        <item x="359"/>
        <item x="159"/>
        <item x="93"/>
        <item x="119"/>
        <item m="1" x="654"/>
        <item m="1" x="541"/>
        <item m="1" x="519"/>
        <item x="344"/>
        <item m="1" x="573"/>
        <item x="395"/>
        <item x="373"/>
        <item m="1" x="676"/>
        <item m="1" x="571"/>
        <item m="1" x="547"/>
        <item m="1" x="431"/>
        <item x="405"/>
        <item m="1" x="636"/>
        <item x="353"/>
        <item m="1" x="568"/>
        <item m="1" x="507"/>
        <item x="362"/>
        <item x="250"/>
        <item m="1" x="501"/>
        <item m="1" x="663"/>
        <item m="1" x="511"/>
        <item m="1" x="460"/>
        <item x="391"/>
        <item m="1" x="677"/>
        <item m="1" x="469"/>
        <item m="1" x="488"/>
        <item x="323"/>
        <item m="1" x="474"/>
        <item m="1" x="472"/>
        <item x="387"/>
        <item x="188"/>
        <item x="147"/>
        <item m="1" x="624"/>
        <item m="1" x="529"/>
        <item x="193"/>
        <item x="46"/>
        <item x="276"/>
        <item m="1" x="480"/>
        <item m="1" x="513"/>
        <item m="1" x="454"/>
        <item m="1" x="512"/>
        <item x="205"/>
        <item x="366"/>
        <item m="1" x="563"/>
        <item m="1" x="487"/>
        <item x="194"/>
        <item x="166"/>
        <item m="1" x="515"/>
        <item m="1" x="527"/>
        <item m="1" x="490"/>
        <item m="1" x="544"/>
        <item m="1" x="484"/>
        <item m="1" x="509"/>
        <item x="285"/>
        <item m="1" x="594"/>
        <item m="1" x="674"/>
        <item m="1" x="522"/>
        <item m="1" x="520"/>
        <item x="172"/>
        <item m="1" x="589"/>
        <item m="1" x="618"/>
        <item m="1" x="491"/>
        <item m="1" x="455"/>
        <item x="49"/>
        <item m="1" x="445"/>
        <item m="1" x="620"/>
        <item m="1" x="649"/>
        <item m="1" x="496"/>
        <item m="1" x="498"/>
        <item x="319"/>
        <item m="1" x="510"/>
        <item m="1" x="545"/>
        <item m="1" x="641"/>
        <item x="332"/>
        <item x="409"/>
        <item m="1" x="551"/>
        <item m="1" x="424"/>
        <item x="339"/>
        <item m="1" x="430"/>
        <item x="243"/>
        <item m="1" x="666"/>
        <item m="1" x="543"/>
        <item x="55"/>
        <item m="1" x="457"/>
        <item x="133"/>
        <item x="296"/>
        <item x="367"/>
        <item x="313"/>
        <item x="17"/>
        <item m="1" x="485"/>
        <item m="1" x="691"/>
        <item m="1" x="500"/>
        <item m="1" x="483"/>
        <item m="1" x="607"/>
        <item x="118"/>
        <item x="343"/>
        <item m="1" x="601"/>
        <item m="1" x="462"/>
        <item m="1" x="658"/>
        <item m="1" x="549"/>
        <item x="312"/>
        <item x="404"/>
        <item x="60"/>
        <item m="1" x="475"/>
        <item m="1" x="567"/>
        <item m="1" x="446"/>
        <item m="1" x="463"/>
        <item x="68"/>
        <item x="123"/>
        <item x="224"/>
        <item m="1" x="448"/>
        <item m="1" x="584"/>
        <item m="1" x="436"/>
        <item x="340"/>
        <item x="38"/>
        <item x="201"/>
        <item x="257"/>
        <item m="1" x="672"/>
        <item m="1" x="471"/>
        <item m="1" x="497"/>
        <item x="160"/>
        <item x="138"/>
        <item m="1" x="576"/>
        <item m="1" x="442"/>
        <item m="1" x="684"/>
        <item x="150"/>
        <item x="70"/>
        <item m="1" x="439"/>
        <item m="1" x="605"/>
        <item m="1" x="561"/>
        <item m="1" x="499"/>
        <item m="1" x="426"/>
        <item m="1" x="451"/>
        <item x="131"/>
        <item m="1" x="656"/>
        <item x="346"/>
        <item m="1" x="514"/>
        <item m="1" x="603"/>
        <item x="320"/>
        <item m="1" x="562"/>
        <item m="1" x="634"/>
        <item m="1" x="494"/>
        <item m="1" x="574"/>
        <item x="383"/>
        <item m="1" x="505"/>
        <item m="1" x="453"/>
        <item x="71"/>
        <item x="157"/>
        <item m="1" x="495"/>
        <item x="80"/>
        <item x="380"/>
        <item x="272"/>
        <item x="368"/>
        <item x="139"/>
        <item x="190"/>
        <item x="311"/>
        <item m="1" x="688"/>
        <item x="177"/>
        <item m="1" x="637"/>
        <item x="407"/>
        <item x="227"/>
        <item m="1" x="572"/>
        <item x="293"/>
        <item x="189"/>
        <item x="352"/>
        <item x="103"/>
        <item x="164"/>
        <item x="37"/>
        <item x="113"/>
        <item x="199"/>
        <item x="265"/>
        <item x="284"/>
        <item m="1" x="533"/>
        <item m="1" x="518"/>
        <item x="82"/>
        <item x="278"/>
        <item m="1" x="659"/>
        <item x="280"/>
        <item x="356"/>
        <item x="196"/>
        <item x="328"/>
        <item m="1" x="661"/>
        <item x="106"/>
        <item x="155"/>
        <item x="31"/>
        <item m="1" x="580"/>
        <item x="108"/>
        <item m="1" x="440"/>
        <item x="74"/>
        <item x="121"/>
        <item x="162"/>
        <item m="1" x="473"/>
        <item m="1" x="489"/>
        <item m="1" x="686"/>
        <item m="1" x="486"/>
        <item m="1" x="467"/>
        <item m="1" x="550"/>
        <item m="1" x="413"/>
        <item m="1" x="670"/>
        <item x="9"/>
        <item x="10"/>
        <item x="33"/>
        <item x="59"/>
        <item x="124"/>
        <item x="135"/>
        <item x="140"/>
        <item x="149"/>
        <item x="202"/>
        <item x="206"/>
        <item x="211"/>
        <item x="219"/>
        <item x="220"/>
        <item x="235"/>
        <item x="238"/>
        <item x="249"/>
        <item x="268"/>
        <item x="271"/>
        <item x="298"/>
        <item x="305"/>
        <item x="322"/>
        <item x="330"/>
        <item x="349"/>
        <item x="360"/>
        <item x="365"/>
        <item x="375"/>
        <item x="386"/>
        <item x="408"/>
      </items>
    </pivotField>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axis="axisPage" compact="0" outline="0" showAll="0" defaultSubtotal="0">
      <items count="3">
        <item x="0"/>
        <item x="2"/>
        <item x="1"/>
      </items>
    </pivotField>
    <pivotField compact="0" outline="0" subtotalTop="0" showAll="0" includeNewItemsInFilter="1"/>
    <pivotField compact="0" outline="0" subtotalTop="0" showAll="0" includeNewItemsInFilter="1"/>
  </pivotFields>
  <rowFields count="1">
    <field x="3"/>
  </rowFields>
  <rowItems count="214">
    <i>
      <x/>
    </i>
    <i>
      <x v="1"/>
    </i>
    <i>
      <x v="2"/>
    </i>
    <i>
      <x v="5"/>
    </i>
    <i>
      <x v="6"/>
    </i>
    <i>
      <x v="7"/>
    </i>
    <i>
      <x v="8"/>
    </i>
    <i>
      <x v="10"/>
    </i>
    <i>
      <x v="12"/>
    </i>
    <i>
      <x v="13"/>
    </i>
    <i>
      <x v="16"/>
    </i>
    <i>
      <x v="17"/>
    </i>
    <i>
      <x v="20"/>
    </i>
    <i>
      <x v="22"/>
    </i>
    <i>
      <x v="24"/>
    </i>
    <i>
      <x v="25"/>
    </i>
    <i>
      <x v="26"/>
    </i>
    <i>
      <x v="28"/>
    </i>
    <i>
      <x v="31"/>
    </i>
    <i>
      <x v="33"/>
    </i>
    <i>
      <x v="36"/>
    </i>
    <i>
      <x v="38"/>
    </i>
    <i>
      <x v="41"/>
    </i>
    <i>
      <x v="43"/>
    </i>
    <i>
      <x v="44"/>
    </i>
    <i>
      <x v="48"/>
    </i>
    <i>
      <x v="49"/>
    </i>
    <i>
      <x v="52"/>
    </i>
    <i>
      <x v="53"/>
    </i>
    <i>
      <x v="54"/>
    </i>
    <i>
      <x v="56"/>
    </i>
    <i>
      <x v="57"/>
    </i>
    <i>
      <x v="58"/>
    </i>
    <i>
      <x v="60"/>
    </i>
    <i>
      <x v="62"/>
    </i>
    <i>
      <x v="64"/>
    </i>
    <i>
      <x v="65"/>
    </i>
    <i>
      <x v="67"/>
    </i>
    <i>
      <x v="68"/>
    </i>
    <i>
      <x v="69"/>
    </i>
    <i>
      <x v="70"/>
    </i>
    <i>
      <x v="71"/>
    </i>
    <i>
      <x v="72"/>
    </i>
    <i>
      <x v="73"/>
    </i>
    <i>
      <x v="76"/>
    </i>
    <i>
      <x v="77"/>
    </i>
    <i>
      <x v="78"/>
    </i>
    <i>
      <x v="79"/>
    </i>
    <i>
      <x v="80"/>
    </i>
    <i>
      <x v="82"/>
    </i>
    <i>
      <x v="83"/>
    </i>
    <i>
      <x v="85"/>
    </i>
    <i>
      <x v="86"/>
    </i>
    <i>
      <x v="87"/>
    </i>
    <i>
      <x v="89"/>
    </i>
    <i>
      <x v="91"/>
    </i>
    <i>
      <x v="92"/>
    </i>
    <i>
      <x v="93"/>
    </i>
    <i>
      <x v="94"/>
    </i>
    <i>
      <x v="95"/>
    </i>
    <i>
      <x v="97"/>
    </i>
    <i>
      <x v="98"/>
    </i>
    <i>
      <x v="101"/>
    </i>
    <i>
      <x v="102"/>
    </i>
    <i>
      <x v="103"/>
    </i>
    <i>
      <x v="106"/>
    </i>
    <i>
      <x v="107"/>
    </i>
    <i>
      <x v="108"/>
    </i>
    <i>
      <x v="109"/>
    </i>
    <i>
      <x v="111"/>
    </i>
    <i>
      <x v="113"/>
    </i>
    <i>
      <x v="116"/>
    </i>
    <i>
      <x v="117"/>
    </i>
    <i>
      <x v="119"/>
    </i>
    <i>
      <x v="121"/>
    </i>
    <i>
      <x v="124"/>
    </i>
    <i>
      <x v="126"/>
    </i>
    <i>
      <x v="131"/>
    </i>
    <i>
      <x v="134"/>
    </i>
    <i>
      <x v="139"/>
    </i>
    <i>
      <x v="140"/>
    </i>
    <i>
      <x v="141"/>
    </i>
    <i>
      <x v="142"/>
    </i>
    <i>
      <x v="146"/>
    </i>
    <i>
      <x v="149"/>
    </i>
    <i>
      <x v="150"/>
    </i>
    <i>
      <x v="152"/>
    </i>
    <i>
      <x v="154"/>
    </i>
    <i>
      <x v="155"/>
    </i>
    <i>
      <x v="162"/>
    </i>
    <i>
      <x v="163"/>
    </i>
    <i>
      <x v="170"/>
    </i>
    <i>
      <x v="171"/>
    </i>
    <i>
      <x v="172"/>
    </i>
    <i>
      <x v="181"/>
    </i>
    <i>
      <x v="187"/>
    </i>
    <i>
      <x v="196"/>
    </i>
    <i>
      <x v="197"/>
    </i>
    <i>
      <x v="199"/>
    </i>
    <i>
      <x v="200"/>
    </i>
    <i>
      <x v="208"/>
    </i>
    <i>
      <x v="210"/>
    </i>
    <i>
      <x v="211"/>
    </i>
    <i>
      <x v="227"/>
    </i>
    <i>
      <x v="236"/>
    </i>
    <i>
      <x v="240"/>
    </i>
    <i>
      <x v="251"/>
    </i>
    <i>
      <x v="258"/>
    </i>
    <i>
      <x v="264"/>
    </i>
    <i>
      <x v="265"/>
    </i>
    <i>
      <x v="267"/>
    </i>
    <i>
      <x v="269"/>
    </i>
    <i>
      <x v="274"/>
    </i>
    <i>
      <x v="288"/>
    </i>
    <i>
      <x v="289"/>
    </i>
    <i>
      <x v="309"/>
    </i>
    <i>
      <x v="314"/>
    </i>
    <i>
      <x v="320"/>
    </i>
    <i>
      <x v="322"/>
    </i>
    <i>
      <x v="324"/>
    </i>
    <i>
      <x v="325"/>
    </i>
    <i>
      <x v="327"/>
    </i>
    <i>
      <x v="333"/>
    </i>
    <i>
      <x v="335"/>
    </i>
    <i>
      <x v="337"/>
    </i>
    <i>
      <x v="341"/>
    </i>
    <i>
      <x v="342"/>
    </i>
    <i>
      <x v="349"/>
    </i>
    <i>
      <x v="352"/>
    </i>
    <i>
      <x v="353"/>
    </i>
    <i>
      <x v="356"/>
    </i>
    <i>
      <x v="364"/>
    </i>
    <i>
      <x v="367"/>
    </i>
    <i>
      <x v="368"/>
    </i>
    <i>
      <x v="372"/>
    </i>
    <i>
      <x v="373"/>
    </i>
    <i>
      <x v="378"/>
    </i>
    <i>
      <x v="389"/>
    </i>
    <i>
      <x v="390"/>
    </i>
    <i>
      <x v="391"/>
    </i>
    <i>
      <x v="399"/>
    </i>
    <i>
      <x v="404"/>
    </i>
    <i>
      <x v="406"/>
    </i>
    <i>
      <x v="413"/>
    </i>
    <i>
      <x v="417"/>
    </i>
    <i>
      <x v="420"/>
    </i>
    <i>
      <x v="421"/>
    </i>
    <i>
      <x v="431"/>
    </i>
    <i>
      <x v="437"/>
    </i>
    <i>
      <x v="438"/>
    </i>
    <i>
      <x v="440"/>
    </i>
    <i>
      <x v="446"/>
    </i>
    <i>
      <x v="447"/>
    </i>
    <i>
      <x v="452"/>
    </i>
    <i>
      <x v="454"/>
    </i>
    <i>
      <x v="455"/>
    </i>
    <i>
      <x v="458"/>
    </i>
    <i>
      <x v="459"/>
    </i>
    <i>
      <x v="462"/>
    </i>
    <i>
      <x v="465"/>
    </i>
    <i>
      <x v="467"/>
    </i>
    <i>
      <x v="472"/>
    </i>
    <i>
      <x v="486"/>
    </i>
    <i>
      <x v="500"/>
    </i>
    <i>
      <x v="504"/>
    </i>
    <i>
      <x v="510"/>
    </i>
    <i>
      <x v="514"/>
    </i>
    <i>
      <x v="538"/>
    </i>
    <i>
      <x v="542"/>
    </i>
    <i>
      <x v="546"/>
    </i>
    <i>
      <x v="548"/>
    </i>
    <i>
      <x v="551"/>
    </i>
    <i>
      <x v="553"/>
    </i>
    <i>
      <x v="556"/>
    </i>
    <i>
      <x v="557"/>
    </i>
    <i>
      <x v="564"/>
    </i>
    <i>
      <x v="570"/>
    </i>
    <i>
      <x v="571"/>
    </i>
    <i>
      <x v="582"/>
    </i>
    <i>
      <x v="583"/>
    </i>
    <i>
      <x v="585"/>
    </i>
    <i>
      <x v="589"/>
    </i>
    <i>
      <x v="594"/>
    </i>
    <i>
      <x v="595"/>
    </i>
    <i>
      <x v="602"/>
    </i>
    <i>
      <x v="607"/>
    </i>
    <i>
      <x v="615"/>
    </i>
    <i>
      <x v="616"/>
    </i>
    <i>
      <x v="618"/>
    </i>
    <i>
      <x v="620"/>
    </i>
    <i>
      <x v="622"/>
    </i>
    <i>
      <x v="624"/>
    </i>
    <i>
      <x v="633"/>
    </i>
    <i>
      <x v="634"/>
    </i>
    <i>
      <x v="635"/>
    </i>
    <i>
      <x v="636"/>
    </i>
    <i>
      <x v="637"/>
    </i>
    <i>
      <x v="651"/>
    </i>
    <i>
      <x v="652"/>
    </i>
    <i>
      <x v="655"/>
    </i>
    <i>
      <x v="659"/>
    </i>
    <i>
      <x v="668"/>
    </i>
    <i>
      <x v="669"/>
    </i>
    <i>
      <x v="670"/>
    </i>
    <i>
      <x v="671"/>
    </i>
    <i>
      <x v="674"/>
    </i>
    <i>
      <x v="675"/>
    </i>
    <i>
      <x v="678"/>
    </i>
    <i>
      <x v="682"/>
    </i>
    <i>
      <x v="685"/>
    </i>
    <i>
      <x v="688"/>
    </i>
    <i>
      <x v="689"/>
    </i>
    <i>
      <x v="694"/>
    </i>
    <i t="grand">
      <x/>
    </i>
  </rowItems>
  <colItems count="1">
    <i/>
  </colItems>
  <pageFields count="1">
    <pageField fld="11" item="2" hier="-1"/>
  </pageFields>
  <dataFields count="1">
    <dataField name="Sum of quantity" fld="7" baseField="3" baseItem="0"/>
  </dataFields>
  <pivotTableStyleInfo name="PivotStyleMedium2"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8"/>
  <sheetViews>
    <sheetView tabSelected="1" workbookViewId="0">
      <selection activeCell="N22" sqref="N22"/>
    </sheetView>
  </sheetViews>
  <sheetFormatPr defaultRowHeight="15" x14ac:dyDescent="0.25"/>
  <cols>
    <col min="1" max="1" width="17.28515625" customWidth="1"/>
    <col min="2" max="2" width="27" customWidth="1"/>
    <col min="4" max="4" width="23" bestFit="1" customWidth="1"/>
  </cols>
  <sheetData>
    <row r="1" spans="1:6" x14ac:dyDescent="0.25">
      <c r="A1" s="3" t="s">
        <v>10</v>
      </c>
      <c r="B1" s="14" t="s">
        <v>16</v>
      </c>
      <c r="D1" t="s">
        <v>663</v>
      </c>
      <c r="E1">
        <f>SUMIF('FB1 Customer Returns'!$L:$L,D1,'FB1 Customer Returns'!$H:$H)</f>
        <v>278</v>
      </c>
      <c r="F1" t="s">
        <v>858</v>
      </c>
    </row>
    <row r="2" spans="1:6" x14ac:dyDescent="0.25">
      <c r="D2" t="s">
        <v>1187</v>
      </c>
      <c r="E2">
        <f>SUMIF('FB1 Customer Returns'!$L:$L,D2,'FB1 Customer Returns'!$H:$H)</f>
        <v>908</v>
      </c>
      <c r="F2" t="s">
        <v>858</v>
      </c>
    </row>
    <row r="3" spans="1:6" ht="15.75" thickBot="1" x14ac:dyDescent="0.3">
      <c r="A3" s="3" t="s">
        <v>635</v>
      </c>
      <c r="E3" s="16">
        <f>E1+E2+GETPIVOTDATA("quantity",$A$3)</f>
        <v>1718</v>
      </c>
    </row>
    <row r="4" spans="1:6" ht="15.75" thickTop="1" x14ac:dyDescent="0.25">
      <c r="A4" s="3" t="s">
        <v>768</v>
      </c>
      <c r="B4" t="s">
        <v>607</v>
      </c>
    </row>
    <row r="5" spans="1:6" x14ac:dyDescent="0.25">
      <c r="A5" s="14" t="s">
        <v>636</v>
      </c>
      <c r="B5" s="4">
        <v>1</v>
      </c>
    </row>
    <row r="6" spans="1:6" x14ac:dyDescent="0.25">
      <c r="A6" s="14" t="s">
        <v>638</v>
      </c>
      <c r="B6" s="4">
        <v>5</v>
      </c>
      <c r="E6" s="15">
        <f>E3-'FB1 Customer Returns'!H1720</f>
        <v>0</v>
      </c>
    </row>
    <row r="7" spans="1:6" x14ac:dyDescent="0.25">
      <c r="A7" s="14" t="s">
        <v>611</v>
      </c>
      <c r="B7" s="4">
        <v>1</v>
      </c>
    </row>
    <row r="8" spans="1:6" x14ac:dyDescent="0.25">
      <c r="A8" s="14" t="s">
        <v>745</v>
      </c>
      <c r="B8" s="4">
        <v>1</v>
      </c>
    </row>
    <row r="9" spans="1:6" x14ac:dyDescent="0.25">
      <c r="A9" s="14" t="s">
        <v>743</v>
      </c>
      <c r="B9" s="4">
        <v>1</v>
      </c>
    </row>
    <row r="10" spans="1:6" x14ac:dyDescent="0.25">
      <c r="A10" s="14" t="s">
        <v>582</v>
      </c>
      <c r="B10" s="4">
        <v>1</v>
      </c>
    </row>
    <row r="11" spans="1:6" x14ac:dyDescent="0.25">
      <c r="A11" s="14" t="s">
        <v>897</v>
      </c>
      <c r="B11" s="4">
        <v>7</v>
      </c>
    </row>
    <row r="12" spans="1:6" x14ac:dyDescent="0.25">
      <c r="A12" s="14" t="s">
        <v>903</v>
      </c>
      <c r="B12" s="4">
        <v>3</v>
      </c>
    </row>
    <row r="13" spans="1:6" x14ac:dyDescent="0.25">
      <c r="A13" s="14" t="s">
        <v>917</v>
      </c>
      <c r="B13" s="4">
        <v>5</v>
      </c>
    </row>
    <row r="14" spans="1:6" x14ac:dyDescent="0.25">
      <c r="A14" s="14" t="s">
        <v>1141</v>
      </c>
      <c r="B14" s="4">
        <v>1</v>
      </c>
    </row>
    <row r="15" spans="1:6" x14ac:dyDescent="0.25">
      <c r="A15" s="14" t="s">
        <v>1149</v>
      </c>
      <c r="B15" s="4">
        <v>1</v>
      </c>
    </row>
    <row r="16" spans="1:6" x14ac:dyDescent="0.25">
      <c r="A16" s="14" t="s">
        <v>1104</v>
      </c>
      <c r="B16" s="4">
        <v>4</v>
      </c>
    </row>
    <row r="17" spans="1:2" x14ac:dyDescent="0.25">
      <c r="A17" s="14" t="s">
        <v>1155</v>
      </c>
      <c r="B17" s="4">
        <v>2</v>
      </c>
    </row>
    <row r="18" spans="1:2" x14ac:dyDescent="0.25">
      <c r="A18" s="14" t="s">
        <v>1159</v>
      </c>
      <c r="B18" s="4">
        <v>1</v>
      </c>
    </row>
    <row r="19" spans="1:2" x14ac:dyDescent="0.25">
      <c r="A19" s="14" t="s">
        <v>1164</v>
      </c>
      <c r="B19" s="4">
        <v>1</v>
      </c>
    </row>
    <row r="20" spans="1:2" x14ac:dyDescent="0.25">
      <c r="A20" s="14" t="s">
        <v>1101</v>
      </c>
      <c r="B20" s="4">
        <v>4</v>
      </c>
    </row>
    <row r="21" spans="1:2" x14ac:dyDescent="0.25">
      <c r="A21" s="14" t="s">
        <v>1108</v>
      </c>
      <c r="B21" s="4">
        <v>1</v>
      </c>
    </row>
    <row r="22" spans="1:2" x14ac:dyDescent="0.25">
      <c r="A22" s="14" t="s">
        <v>1112</v>
      </c>
      <c r="B22" s="4">
        <v>1</v>
      </c>
    </row>
    <row r="23" spans="1:2" x14ac:dyDescent="0.25">
      <c r="A23" s="14" t="s">
        <v>1120</v>
      </c>
      <c r="B23" s="4">
        <v>1</v>
      </c>
    </row>
    <row r="24" spans="1:2" x14ac:dyDescent="0.25">
      <c r="A24" s="14" t="s">
        <v>1114</v>
      </c>
      <c r="B24" s="4">
        <v>3</v>
      </c>
    </row>
    <row r="25" spans="1:2" x14ac:dyDescent="0.25">
      <c r="A25" s="14" t="s">
        <v>587</v>
      </c>
      <c r="B25" s="4">
        <v>1</v>
      </c>
    </row>
    <row r="26" spans="1:2" x14ac:dyDescent="0.25">
      <c r="A26" s="14" t="s">
        <v>1348</v>
      </c>
      <c r="B26" s="4">
        <v>1</v>
      </c>
    </row>
    <row r="27" spans="1:2" x14ac:dyDescent="0.25">
      <c r="A27" s="14" t="s">
        <v>1389</v>
      </c>
      <c r="B27" s="4">
        <v>1</v>
      </c>
    </row>
    <row r="28" spans="1:2" x14ac:dyDescent="0.25">
      <c r="A28" s="14" t="s">
        <v>1359</v>
      </c>
      <c r="B28" s="4">
        <v>2</v>
      </c>
    </row>
    <row r="29" spans="1:2" x14ac:dyDescent="0.25">
      <c r="A29" s="14" t="s">
        <v>1282</v>
      </c>
      <c r="B29" s="4">
        <v>1</v>
      </c>
    </row>
    <row r="30" spans="1:2" x14ac:dyDescent="0.25">
      <c r="A30" s="14" t="s">
        <v>1364</v>
      </c>
      <c r="B30" s="4">
        <v>2</v>
      </c>
    </row>
    <row r="31" spans="1:2" x14ac:dyDescent="0.25">
      <c r="A31" s="14" t="s">
        <v>1281</v>
      </c>
      <c r="B31" s="4">
        <v>5</v>
      </c>
    </row>
    <row r="32" spans="1:2" x14ac:dyDescent="0.25">
      <c r="A32" s="14" t="s">
        <v>1280</v>
      </c>
      <c r="B32" s="4">
        <v>1</v>
      </c>
    </row>
    <row r="33" spans="1:2" x14ac:dyDescent="0.25">
      <c r="A33" s="14" t="s">
        <v>1393</v>
      </c>
      <c r="B33" s="4">
        <v>2</v>
      </c>
    </row>
    <row r="34" spans="1:2" x14ac:dyDescent="0.25">
      <c r="A34" s="14" t="s">
        <v>1395</v>
      </c>
      <c r="B34" s="4">
        <v>1</v>
      </c>
    </row>
    <row r="35" spans="1:2" x14ac:dyDescent="0.25">
      <c r="A35" s="14" t="s">
        <v>1216</v>
      </c>
      <c r="B35" s="4">
        <v>3</v>
      </c>
    </row>
    <row r="36" spans="1:2" x14ac:dyDescent="0.25">
      <c r="A36" s="14" t="s">
        <v>1400</v>
      </c>
      <c r="B36" s="4">
        <v>2</v>
      </c>
    </row>
    <row r="37" spans="1:2" x14ac:dyDescent="0.25">
      <c r="A37" s="14" t="s">
        <v>1106</v>
      </c>
      <c r="B37" s="4">
        <v>6</v>
      </c>
    </row>
    <row r="38" spans="1:2" x14ac:dyDescent="0.25">
      <c r="A38" s="14" t="s">
        <v>1413</v>
      </c>
      <c r="B38" s="4">
        <v>3</v>
      </c>
    </row>
    <row r="39" spans="1:2" x14ac:dyDescent="0.25">
      <c r="A39" s="14" t="s">
        <v>1417</v>
      </c>
      <c r="B39" s="4">
        <v>8</v>
      </c>
    </row>
    <row r="40" spans="1:2" x14ac:dyDescent="0.25">
      <c r="A40" s="14" t="s">
        <v>1426</v>
      </c>
      <c r="B40" s="4">
        <v>1</v>
      </c>
    </row>
    <row r="41" spans="1:2" x14ac:dyDescent="0.25">
      <c r="A41" s="14" t="s">
        <v>1428</v>
      </c>
      <c r="B41" s="4">
        <v>2</v>
      </c>
    </row>
    <row r="42" spans="1:2" x14ac:dyDescent="0.25">
      <c r="A42" s="14" t="s">
        <v>1432</v>
      </c>
      <c r="B42" s="4">
        <v>3</v>
      </c>
    </row>
    <row r="43" spans="1:2" x14ac:dyDescent="0.25">
      <c r="A43" s="14" t="s">
        <v>1449</v>
      </c>
      <c r="B43" s="4">
        <v>1</v>
      </c>
    </row>
    <row r="44" spans="1:2" x14ac:dyDescent="0.25">
      <c r="A44" s="14" t="s">
        <v>1451</v>
      </c>
      <c r="B44" s="4">
        <v>2</v>
      </c>
    </row>
    <row r="45" spans="1:2" x14ac:dyDescent="0.25">
      <c r="A45" s="14" t="s">
        <v>1455</v>
      </c>
      <c r="B45" s="4">
        <v>2</v>
      </c>
    </row>
    <row r="46" spans="1:2" x14ac:dyDescent="0.25">
      <c r="A46" s="14" t="s">
        <v>1497</v>
      </c>
      <c r="B46" s="4">
        <v>2</v>
      </c>
    </row>
    <row r="47" spans="1:2" x14ac:dyDescent="0.25">
      <c r="A47" s="14" t="s">
        <v>1517</v>
      </c>
      <c r="B47" s="4">
        <v>1</v>
      </c>
    </row>
    <row r="48" spans="1:2" x14ac:dyDescent="0.25">
      <c r="A48" s="14" t="s">
        <v>1514</v>
      </c>
      <c r="B48" s="4">
        <v>1</v>
      </c>
    </row>
    <row r="49" spans="1:2" x14ac:dyDescent="0.25">
      <c r="A49" s="14" t="s">
        <v>1494</v>
      </c>
      <c r="B49" s="4">
        <v>1</v>
      </c>
    </row>
    <row r="50" spans="1:2" x14ac:dyDescent="0.25">
      <c r="A50" s="14" t="s">
        <v>1824</v>
      </c>
      <c r="B50" s="4">
        <v>4</v>
      </c>
    </row>
    <row r="51" spans="1:2" x14ac:dyDescent="0.25">
      <c r="A51" s="14" t="s">
        <v>1827</v>
      </c>
      <c r="B51" s="4">
        <v>25</v>
      </c>
    </row>
    <row r="52" spans="1:2" x14ac:dyDescent="0.25">
      <c r="A52" s="14" t="s">
        <v>1833</v>
      </c>
      <c r="B52" s="4">
        <v>70</v>
      </c>
    </row>
    <row r="53" spans="1:2" x14ac:dyDescent="0.25">
      <c r="A53" s="14" t="s">
        <v>1828</v>
      </c>
      <c r="B53" s="4">
        <v>6</v>
      </c>
    </row>
    <row r="54" spans="1:2" x14ac:dyDescent="0.25">
      <c r="A54" s="14" t="s">
        <v>1834</v>
      </c>
      <c r="B54" s="4">
        <v>39</v>
      </c>
    </row>
    <row r="55" spans="1:2" x14ac:dyDescent="0.25">
      <c r="A55" s="14" t="s">
        <v>1823</v>
      </c>
      <c r="B55" s="4">
        <v>5</v>
      </c>
    </row>
    <row r="56" spans="1:2" x14ac:dyDescent="0.25">
      <c r="A56" s="14" t="s">
        <v>1498</v>
      </c>
      <c r="B56" s="4">
        <v>2</v>
      </c>
    </row>
    <row r="57" spans="1:2" x14ac:dyDescent="0.25">
      <c r="A57" s="14" t="s">
        <v>1832</v>
      </c>
      <c r="B57" s="4">
        <v>22</v>
      </c>
    </row>
    <row r="58" spans="1:2" x14ac:dyDescent="0.25">
      <c r="A58" s="14" t="s">
        <v>1175</v>
      </c>
      <c r="B58" s="4">
        <v>4</v>
      </c>
    </row>
    <row r="59" spans="1:2" x14ac:dyDescent="0.25">
      <c r="A59" s="14" t="s">
        <v>913</v>
      </c>
      <c r="B59" s="4">
        <v>1</v>
      </c>
    </row>
    <row r="60" spans="1:2" x14ac:dyDescent="0.25">
      <c r="A60" s="14" t="s">
        <v>1826</v>
      </c>
      <c r="B60" s="4">
        <v>4</v>
      </c>
    </row>
    <row r="61" spans="1:2" x14ac:dyDescent="0.25">
      <c r="A61" s="14" t="s">
        <v>1896</v>
      </c>
      <c r="B61" s="4">
        <v>1</v>
      </c>
    </row>
    <row r="62" spans="1:2" x14ac:dyDescent="0.25">
      <c r="A62" s="14" t="s">
        <v>1409</v>
      </c>
      <c r="B62" s="4">
        <v>1</v>
      </c>
    </row>
    <row r="63" spans="1:2" x14ac:dyDescent="0.25">
      <c r="A63" s="14" t="s">
        <v>1408</v>
      </c>
      <c r="B63" s="4">
        <v>2</v>
      </c>
    </row>
    <row r="64" spans="1:2" x14ac:dyDescent="0.25">
      <c r="A64" s="14" t="s">
        <v>1457</v>
      </c>
      <c r="B64" s="4">
        <v>1</v>
      </c>
    </row>
    <row r="65" spans="1:2" x14ac:dyDescent="0.25">
      <c r="A65" s="14" t="s">
        <v>1831</v>
      </c>
      <c r="B65" s="4">
        <v>4</v>
      </c>
    </row>
    <row r="66" spans="1:2" x14ac:dyDescent="0.25">
      <c r="A66" s="14" t="s">
        <v>1829</v>
      </c>
      <c r="B66" s="4">
        <v>1</v>
      </c>
    </row>
    <row r="67" spans="1:2" x14ac:dyDescent="0.25">
      <c r="A67" s="14" t="s">
        <v>1238</v>
      </c>
      <c r="B67" s="4">
        <v>1</v>
      </c>
    </row>
    <row r="68" spans="1:2" x14ac:dyDescent="0.25">
      <c r="A68" s="14" t="s">
        <v>1892</v>
      </c>
      <c r="B68" s="4">
        <v>1</v>
      </c>
    </row>
    <row r="69" spans="1:2" x14ac:dyDescent="0.25">
      <c r="A69" s="14" t="s">
        <v>1899</v>
      </c>
      <c r="B69" s="4">
        <v>1</v>
      </c>
    </row>
    <row r="70" spans="1:2" x14ac:dyDescent="0.25">
      <c r="A70" s="14" t="s">
        <v>1830</v>
      </c>
      <c r="B70" s="4">
        <v>6</v>
      </c>
    </row>
    <row r="71" spans="1:2" x14ac:dyDescent="0.25">
      <c r="A71" s="14" t="s">
        <v>1825</v>
      </c>
      <c r="B71" s="4">
        <v>4</v>
      </c>
    </row>
    <row r="72" spans="1:2" x14ac:dyDescent="0.25">
      <c r="A72" s="14" t="s">
        <v>1226</v>
      </c>
      <c r="B72" s="4">
        <v>1</v>
      </c>
    </row>
    <row r="73" spans="1:2" x14ac:dyDescent="0.25">
      <c r="A73" s="14" t="s">
        <v>593</v>
      </c>
      <c r="B73" s="4">
        <v>1</v>
      </c>
    </row>
    <row r="74" spans="1:2" x14ac:dyDescent="0.25">
      <c r="A74" s="14" t="s">
        <v>1434</v>
      </c>
      <c r="B74" s="4">
        <v>5</v>
      </c>
    </row>
    <row r="75" spans="1:2" x14ac:dyDescent="0.25">
      <c r="A75" s="14" t="s">
        <v>1450</v>
      </c>
      <c r="B75" s="4">
        <v>2</v>
      </c>
    </row>
    <row r="76" spans="1:2" x14ac:dyDescent="0.25">
      <c r="A76" s="14" t="s">
        <v>1172</v>
      </c>
      <c r="B76" s="4">
        <v>9</v>
      </c>
    </row>
    <row r="77" spans="1:2" x14ac:dyDescent="0.25">
      <c r="A77" s="14" t="s">
        <v>1377</v>
      </c>
      <c r="B77" s="4">
        <v>1</v>
      </c>
    </row>
    <row r="78" spans="1:2" x14ac:dyDescent="0.25">
      <c r="A78" s="14" t="s">
        <v>1116</v>
      </c>
      <c r="B78" s="4">
        <v>2</v>
      </c>
    </row>
    <row r="79" spans="1:2" x14ac:dyDescent="0.25">
      <c r="A79" s="14" t="s">
        <v>1300</v>
      </c>
      <c r="B79" s="4">
        <v>3</v>
      </c>
    </row>
    <row r="80" spans="1:2" x14ac:dyDescent="0.25">
      <c r="A80" s="14" t="s">
        <v>1512</v>
      </c>
      <c r="B80" s="4">
        <v>2</v>
      </c>
    </row>
    <row r="81" spans="1:3" x14ac:dyDescent="0.25">
      <c r="A81" s="14" t="s">
        <v>1516</v>
      </c>
      <c r="B81" s="4">
        <v>1</v>
      </c>
    </row>
    <row r="82" spans="1:3" x14ac:dyDescent="0.25">
      <c r="A82" s="14" t="s">
        <v>1202</v>
      </c>
      <c r="B82" s="4">
        <v>2</v>
      </c>
    </row>
    <row r="83" spans="1:3" x14ac:dyDescent="0.25">
      <c r="A83" s="14" t="s">
        <v>1368</v>
      </c>
      <c r="B83" s="4">
        <v>2</v>
      </c>
    </row>
    <row r="84" spans="1:3" x14ac:dyDescent="0.25">
      <c r="A84" s="14" t="s">
        <v>1387</v>
      </c>
      <c r="B84" s="4">
        <v>1</v>
      </c>
    </row>
    <row r="85" spans="1:3" x14ac:dyDescent="0.25">
      <c r="A85" s="14" t="s">
        <v>1420</v>
      </c>
      <c r="B85" s="4">
        <v>2</v>
      </c>
    </row>
    <row r="86" spans="1:3" x14ac:dyDescent="0.25">
      <c r="A86" s="14" t="s">
        <v>2108</v>
      </c>
      <c r="B86" s="4">
        <v>1</v>
      </c>
    </row>
    <row r="87" spans="1:3" x14ac:dyDescent="0.25">
      <c r="A87" s="14" t="s">
        <v>1430</v>
      </c>
      <c r="B87" s="4">
        <v>2</v>
      </c>
    </row>
    <row r="88" spans="1:3" x14ac:dyDescent="0.25">
      <c r="A88" s="14" t="s">
        <v>2128</v>
      </c>
      <c r="B88" s="4">
        <v>1</v>
      </c>
    </row>
    <row r="89" spans="1:3" x14ac:dyDescent="0.25">
      <c r="A89" s="14" t="s">
        <v>1331</v>
      </c>
      <c r="B89" s="4">
        <v>1</v>
      </c>
    </row>
    <row r="90" spans="1:3" x14ac:dyDescent="0.25">
      <c r="A90" s="14" t="s">
        <v>2140</v>
      </c>
      <c r="B90" s="4">
        <v>3</v>
      </c>
    </row>
    <row r="91" spans="1:3" x14ac:dyDescent="0.25">
      <c r="A91" s="14" t="s">
        <v>1890</v>
      </c>
      <c r="B91" s="4">
        <v>1</v>
      </c>
    </row>
    <row r="92" spans="1:3" x14ac:dyDescent="0.25">
      <c r="A92" s="14" t="s">
        <v>2152</v>
      </c>
      <c r="B92" s="4">
        <v>1</v>
      </c>
    </row>
    <row r="93" spans="1:3" x14ac:dyDescent="0.25">
      <c r="A93" s="14" t="s">
        <v>1966</v>
      </c>
      <c r="B93" s="4">
        <v>5</v>
      </c>
      <c r="C93" s="5"/>
    </row>
    <row r="94" spans="1:3" x14ac:dyDescent="0.25">
      <c r="A94" s="14" t="s">
        <v>2161</v>
      </c>
      <c r="B94" s="4">
        <v>1</v>
      </c>
    </row>
    <row r="95" spans="1:3" x14ac:dyDescent="0.25">
      <c r="A95" s="14" t="s">
        <v>1948</v>
      </c>
      <c r="B95" s="4">
        <v>1</v>
      </c>
    </row>
    <row r="96" spans="1:3" x14ac:dyDescent="0.25">
      <c r="A96" s="14" t="s">
        <v>1513</v>
      </c>
      <c r="B96" s="4">
        <v>1</v>
      </c>
    </row>
    <row r="97" spans="1:2" x14ac:dyDescent="0.25">
      <c r="A97" s="14" t="s">
        <v>2004</v>
      </c>
      <c r="B97" s="4">
        <v>1</v>
      </c>
    </row>
    <row r="98" spans="1:2" x14ac:dyDescent="0.25">
      <c r="A98" s="14" t="s">
        <v>2174</v>
      </c>
      <c r="B98" s="4">
        <v>2</v>
      </c>
    </row>
    <row r="99" spans="1:2" x14ac:dyDescent="0.25">
      <c r="A99" s="14" t="s">
        <v>2266</v>
      </c>
      <c r="B99" s="4">
        <v>1</v>
      </c>
    </row>
    <row r="100" spans="1:2" x14ac:dyDescent="0.25">
      <c r="A100" s="14" t="s">
        <v>2181</v>
      </c>
      <c r="B100" s="4">
        <v>2</v>
      </c>
    </row>
    <row r="101" spans="1:2" x14ac:dyDescent="0.25">
      <c r="A101" s="14" t="s">
        <v>1406</v>
      </c>
      <c r="B101" s="4">
        <v>1</v>
      </c>
    </row>
    <row r="102" spans="1:2" x14ac:dyDescent="0.25">
      <c r="A102" s="14" t="s">
        <v>2217</v>
      </c>
      <c r="B102" s="4">
        <v>2</v>
      </c>
    </row>
    <row r="103" spans="1:2" x14ac:dyDescent="0.25">
      <c r="A103" s="14" t="s">
        <v>1957</v>
      </c>
      <c r="B103" s="4">
        <v>3</v>
      </c>
    </row>
    <row r="104" spans="1:2" x14ac:dyDescent="0.25">
      <c r="A104" s="14" t="s">
        <v>2184</v>
      </c>
      <c r="B104" s="4">
        <v>1</v>
      </c>
    </row>
    <row r="105" spans="1:2" x14ac:dyDescent="0.25">
      <c r="A105" s="14" t="s">
        <v>2234</v>
      </c>
      <c r="B105" s="4">
        <v>1</v>
      </c>
    </row>
    <row r="106" spans="1:2" x14ac:dyDescent="0.25">
      <c r="A106" s="14" t="s">
        <v>1889</v>
      </c>
      <c r="B106" s="4">
        <v>1</v>
      </c>
    </row>
    <row r="107" spans="1:2" x14ac:dyDescent="0.25">
      <c r="A107" s="14" t="s">
        <v>2243</v>
      </c>
      <c r="B107" s="4">
        <v>1</v>
      </c>
    </row>
    <row r="108" spans="1:2" x14ac:dyDescent="0.25">
      <c r="A108" s="14" t="s">
        <v>1118</v>
      </c>
      <c r="B108" s="4">
        <v>1</v>
      </c>
    </row>
    <row r="109" spans="1:2" x14ac:dyDescent="0.25">
      <c r="A109" s="14" t="s">
        <v>2213</v>
      </c>
      <c r="B109" s="4">
        <v>1</v>
      </c>
    </row>
    <row r="110" spans="1:2" x14ac:dyDescent="0.25">
      <c r="A110" s="14" t="s">
        <v>2205</v>
      </c>
      <c r="B110" s="4">
        <v>2</v>
      </c>
    </row>
    <row r="111" spans="1:2" x14ac:dyDescent="0.25">
      <c r="A111" s="14" t="s">
        <v>1895</v>
      </c>
      <c r="B111" s="4">
        <v>1</v>
      </c>
    </row>
    <row r="112" spans="1:2" x14ac:dyDescent="0.25">
      <c r="A112" s="14" t="s">
        <v>1987</v>
      </c>
      <c r="B112" s="4">
        <v>1</v>
      </c>
    </row>
    <row r="113" spans="1:2" x14ac:dyDescent="0.25">
      <c r="A113" s="14" t="s">
        <v>1251</v>
      </c>
      <c r="B113" s="4">
        <v>1</v>
      </c>
    </row>
    <row r="114" spans="1:2" x14ac:dyDescent="0.25">
      <c r="A114" s="14" t="s">
        <v>1267</v>
      </c>
      <c r="B114" s="4">
        <v>1</v>
      </c>
    </row>
    <row r="115" spans="1:2" x14ac:dyDescent="0.25">
      <c r="A115" s="14" t="s">
        <v>1999</v>
      </c>
      <c r="B115" s="4">
        <v>1</v>
      </c>
    </row>
    <row r="116" spans="1:2" x14ac:dyDescent="0.25">
      <c r="A116" s="14" t="s">
        <v>1953</v>
      </c>
      <c r="B116" s="4">
        <v>2</v>
      </c>
    </row>
    <row r="117" spans="1:2" x14ac:dyDescent="0.25">
      <c r="A117" s="14" t="s">
        <v>1190</v>
      </c>
      <c r="B117" s="4">
        <v>2</v>
      </c>
    </row>
    <row r="118" spans="1:2" x14ac:dyDescent="0.25">
      <c r="A118" s="14" t="s">
        <v>1950</v>
      </c>
      <c r="B118" s="4">
        <v>2</v>
      </c>
    </row>
    <row r="119" spans="1:2" x14ac:dyDescent="0.25">
      <c r="A119" s="14" t="s">
        <v>2385</v>
      </c>
      <c r="B119" s="4">
        <v>1</v>
      </c>
    </row>
    <row r="120" spans="1:2" x14ac:dyDescent="0.25">
      <c r="A120" s="14" t="s">
        <v>2404</v>
      </c>
      <c r="B120" s="4">
        <v>2</v>
      </c>
    </row>
    <row r="121" spans="1:2" x14ac:dyDescent="0.25">
      <c r="A121" s="14" t="s">
        <v>2596</v>
      </c>
      <c r="B121" s="4">
        <v>1</v>
      </c>
    </row>
    <row r="122" spans="1:2" x14ac:dyDescent="0.25">
      <c r="A122" s="14" t="s">
        <v>1508</v>
      </c>
      <c r="B122" s="4">
        <v>1</v>
      </c>
    </row>
    <row r="123" spans="1:2" x14ac:dyDescent="0.25">
      <c r="A123" s="14" t="s">
        <v>2019</v>
      </c>
      <c r="B123" s="4">
        <v>1</v>
      </c>
    </row>
    <row r="124" spans="1:2" x14ac:dyDescent="0.25">
      <c r="A124" s="14" t="s">
        <v>1500</v>
      </c>
      <c r="B124" s="4">
        <v>1</v>
      </c>
    </row>
    <row r="125" spans="1:2" x14ac:dyDescent="0.25">
      <c r="A125" s="14" t="s">
        <v>1297</v>
      </c>
      <c r="B125" s="4">
        <v>5</v>
      </c>
    </row>
    <row r="126" spans="1:2" x14ac:dyDescent="0.25">
      <c r="A126" s="14" t="s">
        <v>2426</v>
      </c>
      <c r="B126" s="4">
        <v>1</v>
      </c>
    </row>
    <row r="127" spans="1:2" x14ac:dyDescent="0.25">
      <c r="A127" s="14" t="s">
        <v>2123</v>
      </c>
      <c r="B127" s="4">
        <v>1</v>
      </c>
    </row>
    <row r="128" spans="1:2" x14ac:dyDescent="0.25">
      <c r="A128" s="14" t="s">
        <v>1962</v>
      </c>
      <c r="B128" s="4">
        <v>3</v>
      </c>
    </row>
    <row r="129" spans="1:2" x14ac:dyDescent="0.25">
      <c r="A129" s="14" t="s">
        <v>2435</v>
      </c>
      <c r="B129" s="4">
        <v>1</v>
      </c>
    </row>
    <row r="130" spans="1:2" x14ac:dyDescent="0.25">
      <c r="A130" s="14" t="s">
        <v>2017</v>
      </c>
      <c r="B130" s="4">
        <v>1</v>
      </c>
    </row>
    <row r="131" spans="1:2" x14ac:dyDescent="0.25">
      <c r="A131" s="14" t="s">
        <v>1946</v>
      </c>
      <c r="B131" s="4">
        <v>3</v>
      </c>
    </row>
    <row r="132" spans="1:2" x14ac:dyDescent="0.25">
      <c r="A132" s="14" t="s">
        <v>2106</v>
      </c>
      <c r="B132" s="4">
        <v>1</v>
      </c>
    </row>
    <row r="133" spans="1:2" x14ac:dyDescent="0.25">
      <c r="A133" s="14" t="s">
        <v>2453</v>
      </c>
      <c r="B133" s="4">
        <v>1</v>
      </c>
    </row>
    <row r="134" spans="1:2" x14ac:dyDescent="0.25">
      <c r="A134" s="14" t="s">
        <v>1975</v>
      </c>
      <c r="B134" s="4">
        <v>2</v>
      </c>
    </row>
    <row r="135" spans="1:2" x14ac:dyDescent="0.25">
      <c r="A135" s="14" t="s">
        <v>1466</v>
      </c>
      <c r="B135" s="4">
        <v>1</v>
      </c>
    </row>
    <row r="136" spans="1:2" x14ac:dyDescent="0.25">
      <c r="A136" s="14" t="s">
        <v>1103</v>
      </c>
      <c r="B136" s="4">
        <v>1</v>
      </c>
    </row>
    <row r="137" spans="1:2" x14ac:dyDescent="0.25">
      <c r="A137" s="14" t="s">
        <v>2041</v>
      </c>
      <c r="B137" s="4">
        <v>2</v>
      </c>
    </row>
    <row r="138" spans="1:2" x14ac:dyDescent="0.25">
      <c r="A138" s="14" t="s">
        <v>2586</v>
      </c>
      <c r="B138" s="4">
        <v>1</v>
      </c>
    </row>
    <row r="139" spans="1:2" x14ac:dyDescent="0.25">
      <c r="A139" s="14" t="s">
        <v>1954</v>
      </c>
      <c r="B139" s="4">
        <v>1</v>
      </c>
    </row>
    <row r="140" spans="1:2" x14ac:dyDescent="0.25">
      <c r="A140" s="14" t="s">
        <v>1174</v>
      </c>
      <c r="B140" s="4">
        <v>1</v>
      </c>
    </row>
    <row r="141" spans="1:2" x14ac:dyDescent="0.25">
      <c r="A141" s="14" t="s">
        <v>1906</v>
      </c>
      <c r="B141" s="4">
        <v>1</v>
      </c>
    </row>
    <row r="142" spans="1:2" x14ac:dyDescent="0.25">
      <c r="A142" s="14" t="s">
        <v>2484</v>
      </c>
      <c r="B142" s="4">
        <v>2</v>
      </c>
    </row>
    <row r="143" spans="1:2" x14ac:dyDescent="0.25">
      <c r="A143" s="14" t="s">
        <v>1205</v>
      </c>
      <c r="B143" s="4">
        <v>1</v>
      </c>
    </row>
    <row r="144" spans="1:2" x14ac:dyDescent="0.25">
      <c r="A144" s="14" t="s">
        <v>2143</v>
      </c>
      <c r="B144" s="4">
        <v>1</v>
      </c>
    </row>
    <row r="145" spans="1:2" x14ac:dyDescent="0.25">
      <c r="A145" s="14" t="s">
        <v>2492</v>
      </c>
      <c r="B145" s="4">
        <v>1</v>
      </c>
    </row>
    <row r="146" spans="1:2" x14ac:dyDescent="0.25">
      <c r="A146" s="14" t="s">
        <v>1507</v>
      </c>
      <c r="B146" s="4">
        <v>1</v>
      </c>
    </row>
    <row r="147" spans="1:2" x14ac:dyDescent="0.25">
      <c r="A147" s="14" t="s">
        <v>1956</v>
      </c>
      <c r="B147" s="4">
        <v>4</v>
      </c>
    </row>
    <row r="148" spans="1:2" x14ac:dyDescent="0.25">
      <c r="A148" s="14" t="s">
        <v>2138</v>
      </c>
      <c r="B148" s="4">
        <v>1</v>
      </c>
    </row>
    <row r="149" spans="1:2" x14ac:dyDescent="0.25">
      <c r="A149" s="14" t="s">
        <v>2180</v>
      </c>
      <c r="B149" s="4">
        <v>1</v>
      </c>
    </row>
    <row r="150" spans="1:2" x14ac:dyDescent="0.25">
      <c r="A150" s="14" t="s">
        <v>512</v>
      </c>
      <c r="B150" s="4">
        <v>1</v>
      </c>
    </row>
    <row r="151" spans="1:2" x14ac:dyDescent="0.25">
      <c r="A151" s="14" t="s">
        <v>1262</v>
      </c>
      <c r="B151" s="4">
        <v>1</v>
      </c>
    </row>
    <row r="152" spans="1:2" x14ac:dyDescent="0.25">
      <c r="A152" s="14" t="s">
        <v>1250</v>
      </c>
      <c r="B152" s="4">
        <v>1</v>
      </c>
    </row>
    <row r="153" spans="1:2" x14ac:dyDescent="0.25">
      <c r="A153" s="14" t="s">
        <v>2351</v>
      </c>
      <c r="B153" s="4">
        <v>2</v>
      </c>
    </row>
    <row r="154" spans="1:2" x14ac:dyDescent="0.25">
      <c r="A154" s="14" t="s">
        <v>1821</v>
      </c>
      <c r="B154" s="4">
        <v>1</v>
      </c>
    </row>
    <row r="155" spans="1:2" x14ac:dyDescent="0.25">
      <c r="A155" s="14" t="s">
        <v>1464</v>
      </c>
      <c r="B155" s="4">
        <v>1</v>
      </c>
    </row>
    <row r="156" spans="1:2" x14ac:dyDescent="0.25">
      <c r="A156" s="14" t="s">
        <v>1193</v>
      </c>
      <c r="B156" s="4">
        <v>1</v>
      </c>
    </row>
    <row r="157" spans="1:2" x14ac:dyDescent="0.25">
      <c r="A157" s="14" t="s">
        <v>1465</v>
      </c>
      <c r="B157" s="4">
        <v>2</v>
      </c>
    </row>
    <row r="158" spans="1:2" x14ac:dyDescent="0.25">
      <c r="A158" s="14" t="s">
        <v>2552</v>
      </c>
      <c r="B158" s="4">
        <v>1</v>
      </c>
    </row>
    <row r="159" spans="1:2" x14ac:dyDescent="0.25">
      <c r="A159" s="14" t="s">
        <v>1107</v>
      </c>
      <c r="B159" s="4">
        <v>1</v>
      </c>
    </row>
    <row r="160" spans="1:2" x14ac:dyDescent="0.25">
      <c r="A160" s="14" t="s">
        <v>2207</v>
      </c>
      <c r="B160" s="4">
        <v>1</v>
      </c>
    </row>
    <row r="161" spans="1:2" x14ac:dyDescent="0.25">
      <c r="A161" s="14" t="s">
        <v>2124</v>
      </c>
      <c r="B161" s="4">
        <v>1</v>
      </c>
    </row>
    <row r="162" spans="1:2" x14ac:dyDescent="0.25">
      <c r="A162" s="14" t="s">
        <v>2211</v>
      </c>
      <c r="B162" s="4">
        <v>1</v>
      </c>
    </row>
    <row r="163" spans="1:2" x14ac:dyDescent="0.25">
      <c r="A163" s="14" t="s">
        <v>1109</v>
      </c>
      <c r="B163" s="4">
        <v>1</v>
      </c>
    </row>
    <row r="164" spans="1:2" x14ac:dyDescent="0.25">
      <c r="A164" s="14" t="s">
        <v>2027</v>
      </c>
      <c r="B164" s="4">
        <v>1</v>
      </c>
    </row>
    <row r="165" spans="1:2" x14ac:dyDescent="0.25">
      <c r="A165" s="14" t="s">
        <v>2022</v>
      </c>
      <c r="B165" s="4">
        <v>1</v>
      </c>
    </row>
    <row r="166" spans="1:2" x14ac:dyDescent="0.25">
      <c r="A166" s="14" t="s">
        <v>1556</v>
      </c>
      <c r="B166" s="4">
        <v>2</v>
      </c>
    </row>
    <row r="167" spans="1:2" x14ac:dyDescent="0.25">
      <c r="A167" s="14" t="s">
        <v>2201</v>
      </c>
      <c r="B167" s="4">
        <v>1</v>
      </c>
    </row>
    <row r="168" spans="1:2" x14ac:dyDescent="0.25">
      <c r="A168" s="14" t="s">
        <v>2605</v>
      </c>
      <c r="B168" s="4">
        <v>2</v>
      </c>
    </row>
    <row r="169" spans="1:2" x14ac:dyDescent="0.25">
      <c r="A169" s="14" t="s">
        <v>1489</v>
      </c>
      <c r="B169" s="4">
        <v>2</v>
      </c>
    </row>
    <row r="170" spans="1:2" x14ac:dyDescent="0.25">
      <c r="A170" s="14" t="s">
        <v>2148</v>
      </c>
      <c r="B170" s="4">
        <v>1</v>
      </c>
    </row>
    <row r="171" spans="1:2" x14ac:dyDescent="0.25">
      <c r="A171" s="14" t="s">
        <v>2627</v>
      </c>
      <c r="B171" s="4">
        <v>2</v>
      </c>
    </row>
    <row r="172" spans="1:2" x14ac:dyDescent="0.25">
      <c r="A172" s="14" t="s">
        <v>2648</v>
      </c>
      <c r="B172" s="4">
        <v>1</v>
      </c>
    </row>
    <row r="173" spans="1:2" x14ac:dyDescent="0.25">
      <c r="A173" s="14" t="s">
        <v>1909</v>
      </c>
      <c r="B173" s="4">
        <v>1</v>
      </c>
    </row>
    <row r="174" spans="1:2" x14ac:dyDescent="0.25">
      <c r="A174" s="14" t="s">
        <v>2024</v>
      </c>
      <c r="B174" s="4">
        <v>1</v>
      </c>
    </row>
    <row r="175" spans="1:2" x14ac:dyDescent="0.25">
      <c r="A175" s="14" t="s">
        <v>2193</v>
      </c>
      <c r="B175" s="4">
        <v>1</v>
      </c>
    </row>
    <row r="176" spans="1:2" x14ac:dyDescent="0.25">
      <c r="A176" s="14" t="s">
        <v>2370</v>
      </c>
      <c r="B176" s="4">
        <v>1</v>
      </c>
    </row>
    <row r="177" spans="1:2" x14ac:dyDescent="0.25">
      <c r="A177" s="14" t="s">
        <v>1471</v>
      </c>
      <c r="B177" s="4">
        <v>3</v>
      </c>
    </row>
    <row r="178" spans="1:2" x14ac:dyDescent="0.25">
      <c r="A178" s="14" t="s">
        <v>642</v>
      </c>
      <c r="B178" s="4">
        <v>2</v>
      </c>
    </row>
    <row r="179" spans="1:2" x14ac:dyDescent="0.25">
      <c r="A179" s="14" t="s">
        <v>1481</v>
      </c>
      <c r="B179" s="4">
        <v>1</v>
      </c>
    </row>
    <row r="180" spans="1:2" x14ac:dyDescent="0.25">
      <c r="A180" s="14" t="s">
        <v>1475</v>
      </c>
      <c r="B180" s="4">
        <v>1</v>
      </c>
    </row>
    <row r="181" spans="1:2" x14ac:dyDescent="0.25">
      <c r="A181" s="14" t="s">
        <v>2188</v>
      </c>
      <c r="B181" s="4">
        <v>1</v>
      </c>
    </row>
    <row r="182" spans="1:2" x14ac:dyDescent="0.25">
      <c r="A182" s="14" t="s">
        <v>2038</v>
      </c>
      <c r="B182" s="4">
        <v>3</v>
      </c>
    </row>
    <row r="183" spans="1:2" x14ac:dyDescent="0.25">
      <c r="A183" s="14" t="s">
        <v>1958</v>
      </c>
      <c r="B183" s="4">
        <v>2</v>
      </c>
    </row>
    <row r="184" spans="1:2" x14ac:dyDescent="0.25">
      <c r="A184" s="14" t="s">
        <v>2034</v>
      </c>
      <c r="B184" s="4">
        <v>2</v>
      </c>
    </row>
    <row r="185" spans="1:2" x14ac:dyDescent="0.25">
      <c r="A185" s="14" t="s">
        <v>2033</v>
      </c>
      <c r="B185" s="4">
        <v>4</v>
      </c>
    </row>
    <row r="186" spans="1:2" x14ac:dyDescent="0.25">
      <c r="A186" s="14" t="s">
        <v>2209</v>
      </c>
      <c r="B186" s="4">
        <v>2</v>
      </c>
    </row>
    <row r="187" spans="1:2" x14ac:dyDescent="0.25">
      <c r="A187" s="14" t="s">
        <v>1924</v>
      </c>
      <c r="B187" s="4">
        <v>2</v>
      </c>
    </row>
    <row r="188" spans="1:2" x14ac:dyDescent="0.25">
      <c r="A188" s="14" t="s">
        <v>2210</v>
      </c>
      <c r="B188" s="4">
        <v>1</v>
      </c>
    </row>
    <row r="189" spans="1:2" x14ac:dyDescent="0.25">
      <c r="A189" s="14" t="s">
        <v>1952</v>
      </c>
      <c r="B189" s="4">
        <v>1</v>
      </c>
    </row>
    <row r="190" spans="1:2" x14ac:dyDescent="0.25">
      <c r="A190" s="14" t="s">
        <v>1965</v>
      </c>
      <c r="B190" s="4">
        <v>2</v>
      </c>
    </row>
    <row r="191" spans="1:2" x14ac:dyDescent="0.25">
      <c r="A191" s="14" t="s">
        <v>2667</v>
      </c>
      <c r="B191" s="4">
        <v>1</v>
      </c>
    </row>
    <row r="192" spans="1:2" x14ac:dyDescent="0.25">
      <c r="A192" s="14" t="s">
        <v>2679</v>
      </c>
      <c r="B192" s="4">
        <v>1</v>
      </c>
    </row>
    <row r="193" spans="1:2" x14ac:dyDescent="0.25">
      <c r="A193" s="14" t="s">
        <v>2682</v>
      </c>
      <c r="B193" s="4">
        <v>1</v>
      </c>
    </row>
    <row r="194" spans="1:2" x14ac:dyDescent="0.25">
      <c r="A194" s="14" t="s">
        <v>2698</v>
      </c>
      <c r="B194" s="4">
        <v>1</v>
      </c>
    </row>
    <row r="195" spans="1:2" x14ac:dyDescent="0.25">
      <c r="A195" s="14" t="s">
        <v>2712</v>
      </c>
      <c r="B195" s="4">
        <v>1</v>
      </c>
    </row>
    <row r="196" spans="1:2" x14ac:dyDescent="0.25">
      <c r="A196" s="14" t="s">
        <v>2718</v>
      </c>
      <c r="B196" s="4">
        <v>1</v>
      </c>
    </row>
    <row r="197" spans="1:2" x14ac:dyDescent="0.25">
      <c r="A197" s="14" t="s">
        <v>1820</v>
      </c>
      <c r="B197" s="4">
        <v>1</v>
      </c>
    </row>
    <row r="198" spans="1:2" x14ac:dyDescent="0.25">
      <c r="A198" s="14" t="s">
        <v>1986</v>
      </c>
      <c r="B198" s="4">
        <v>1</v>
      </c>
    </row>
    <row r="199" spans="1:2" x14ac:dyDescent="0.25">
      <c r="A199" s="14" t="s">
        <v>2040</v>
      </c>
      <c r="B199" s="4">
        <v>6</v>
      </c>
    </row>
    <row r="200" spans="1:2" x14ac:dyDescent="0.25">
      <c r="A200" s="14" t="s">
        <v>2178</v>
      </c>
      <c r="B200" s="4">
        <v>2</v>
      </c>
    </row>
    <row r="201" spans="1:2" x14ac:dyDescent="0.25">
      <c r="A201" s="14" t="s">
        <v>2815</v>
      </c>
      <c r="B201" s="4">
        <v>1</v>
      </c>
    </row>
    <row r="202" spans="1:2" x14ac:dyDescent="0.25">
      <c r="A202" s="14" t="s">
        <v>2876</v>
      </c>
      <c r="B202" s="4">
        <v>2</v>
      </c>
    </row>
    <row r="203" spans="1:2" x14ac:dyDescent="0.25">
      <c r="A203" s="14" t="s">
        <v>2886</v>
      </c>
      <c r="B203" s="4">
        <v>2</v>
      </c>
    </row>
    <row r="204" spans="1:2" x14ac:dyDescent="0.25">
      <c r="A204" s="14" t="s">
        <v>2894</v>
      </c>
      <c r="B204" s="4">
        <v>2</v>
      </c>
    </row>
    <row r="205" spans="1:2" x14ac:dyDescent="0.25">
      <c r="A205" s="14" t="s">
        <v>1485</v>
      </c>
      <c r="B205" s="4">
        <v>1</v>
      </c>
    </row>
    <row r="206" spans="1:2" x14ac:dyDescent="0.25">
      <c r="A206" s="14" t="s">
        <v>2048</v>
      </c>
      <c r="B206" s="4">
        <v>1</v>
      </c>
    </row>
    <row r="207" spans="1:2" x14ac:dyDescent="0.25">
      <c r="A207" s="14" t="s">
        <v>2969</v>
      </c>
      <c r="B207" s="4">
        <v>3</v>
      </c>
    </row>
    <row r="208" spans="1:2" x14ac:dyDescent="0.25">
      <c r="A208" s="14" t="s">
        <v>3067</v>
      </c>
      <c r="B208" s="4">
        <v>1</v>
      </c>
    </row>
    <row r="209" spans="1:2" x14ac:dyDescent="0.25">
      <c r="A209" s="14" t="s">
        <v>3172</v>
      </c>
      <c r="B209" s="4">
        <v>1</v>
      </c>
    </row>
    <row r="210" spans="1:2" x14ac:dyDescent="0.25">
      <c r="A210" s="14" t="s">
        <v>1976</v>
      </c>
      <c r="B210" s="4">
        <v>1</v>
      </c>
    </row>
    <row r="211" spans="1:2" x14ac:dyDescent="0.25">
      <c r="A211" s="14" t="s">
        <v>514</v>
      </c>
      <c r="B211" s="4">
        <v>1</v>
      </c>
    </row>
    <row r="212" spans="1:2" x14ac:dyDescent="0.25">
      <c r="A212" s="14" t="s">
        <v>2044</v>
      </c>
      <c r="B212" s="4">
        <v>1</v>
      </c>
    </row>
    <row r="213" spans="1:2" x14ac:dyDescent="0.25">
      <c r="A213" s="14" t="s">
        <v>1102</v>
      </c>
      <c r="B213" s="4">
        <v>1</v>
      </c>
    </row>
    <row r="214" spans="1:2" x14ac:dyDescent="0.25">
      <c r="A214" s="14" t="s">
        <v>1232</v>
      </c>
      <c r="B214" s="4">
        <v>1</v>
      </c>
    </row>
    <row r="215" spans="1:2" x14ac:dyDescent="0.25">
      <c r="A215" s="14" t="s">
        <v>1869</v>
      </c>
      <c r="B215" s="4">
        <v>1</v>
      </c>
    </row>
    <row r="216" spans="1:2" x14ac:dyDescent="0.25">
      <c r="A216" s="14" t="s">
        <v>2035</v>
      </c>
      <c r="B216" s="4">
        <v>1</v>
      </c>
    </row>
    <row r="217" spans="1:2" x14ac:dyDescent="0.25">
      <c r="A217" s="14" t="s">
        <v>7633</v>
      </c>
      <c r="B217" s="4">
        <v>1</v>
      </c>
    </row>
    <row r="218" spans="1:2" x14ac:dyDescent="0.25">
      <c r="A218" s="14" t="s">
        <v>606</v>
      </c>
      <c r="B218" s="4">
        <v>532</v>
      </c>
    </row>
  </sheetData>
  <conditionalFormatting sqref="A1:A1048576">
    <cfRule type="duplicateValues" dxfId="23" priority="1"/>
  </conditionalFormatting>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720"/>
  <sheetViews>
    <sheetView topLeftCell="A1699" workbookViewId="0">
      <selection activeCell="F20" sqref="F20"/>
    </sheetView>
  </sheetViews>
  <sheetFormatPr defaultRowHeight="15" x14ac:dyDescent="0.25"/>
  <cols>
    <col min="1" max="1" width="24.5703125" style="14" bestFit="1" customWidth="1"/>
    <col min="2" max="2" width="19.7109375" style="14" bestFit="1" customWidth="1"/>
    <col min="3" max="3" width="19" style="14" customWidth="1"/>
    <col min="4" max="4" width="21.85546875" style="6" customWidth="1"/>
    <col min="5" max="16" width="9.140625" style="14"/>
  </cols>
  <sheetData>
    <row r="1" spans="1:18" x14ac:dyDescent="0.25">
      <c r="A1" s="14" t="s">
        <v>0</v>
      </c>
      <c r="B1" s="14" t="s">
        <v>1</v>
      </c>
      <c r="C1" s="14" t="s">
        <v>2</v>
      </c>
      <c r="D1" s="6" t="s">
        <v>768</v>
      </c>
      <c r="E1" s="14" t="s">
        <v>3</v>
      </c>
      <c r="F1" s="14" t="s">
        <v>4</v>
      </c>
      <c r="G1" s="14" t="s">
        <v>5</v>
      </c>
      <c r="H1" s="14" t="s">
        <v>6</v>
      </c>
      <c r="I1" s="14" t="s">
        <v>7</v>
      </c>
      <c r="J1" s="14" t="s">
        <v>8</v>
      </c>
      <c r="K1" s="14" t="s">
        <v>9</v>
      </c>
      <c r="L1" s="14" t="s">
        <v>10</v>
      </c>
      <c r="M1" s="14" t="s">
        <v>11</v>
      </c>
      <c r="N1" s="14" t="s">
        <v>12</v>
      </c>
    </row>
    <row r="2" spans="1:18" ht="15" customHeight="1" x14ac:dyDescent="0.25">
      <c r="A2" s="14" t="s">
        <v>2930</v>
      </c>
      <c r="B2" s="14" t="s">
        <v>2931</v>
      </c>
      <c r="C2" s="14" t="s">
        <v>1338</v>
      </c>
      <c r="D2" s="6" t="str">
        <f>VLOOKUP(C2,'Macola list'!$A:$B,2,0)</f>
        <v>DC54-0059</v>
      </c>
      <c r="E2" s="14" t="s">
        <v>2133</v>
      </c>
      <c r="F2" s="14" t="s">
        <v>2133</v>
      </c>
      <c r="G2" s="14" t="s">
        <v>2353</v>
      </c>
      <c r="H2" s="14">
        <v>1</v>
      </c>
      <c r="I2" s="14" t="s">
        <v>661</v>
      </c>
      <c r="J2" s="14" t="s">
        <v>38</v>
      </c>
      <c r="K2" s="14" t="s">
        <v>30</v>
      </c>
      <c r="L2" s="14" t="s">
        <v>1187</v>
      </c>
      <c r="M2" s="14" t="s">
        <v>2932</v>
      </c>
      <c r="Q2" s="14"/>
      <c r="R2" s="14"/>
    </row>
    <row r="3" spans="1:18" ht="15" customHeight="1" x14ac:dyDescent="0.25">
      <c r="A3" s="14" t="s">
        <v>2933</v>
      </c>
      <c r="B3" s="14" t="s">
        <v>2934</v>
      </c>
      <c r="C3" s="14" t="s">
        <v>1517</v>
      </c>
      <c r="D3" s="6" t="str">
        <f>VLOOKUP(C3,'Macola list'!$A:$B,2,0)</f>
        <v>DC54-0062</v>
      </c>
      <c r="E3" s="14" t="s">
        <v>1835</v>
      </c>
      <c r="F3" s="14" t="s">
        <v>1835</v>
      </c>
      <c r="G3" s="14" t="s">
        <v>2502</v>
      </c>
      <c r="H3" s="14">
        <v>1</v>
      </c>
      <c r="I3" s="14" t="s">
        <v>640</v>
      </c>
      <c r="J3" s="14" t="s">
        <v>14</v>
      </c>
      <c r="K3" s="14" t="s">
        <v>783</v>
      </c>
      <c r="L3" s="14" t="s">
        <v>16</v>
      </c>
      <c r="M3" s="14" t="s">
        <v>2935</v>
      </c>
      <c r="Q3" s="14"/>
      <c r="R3" s="14"/>
    </row>
    <row r="4" spans="1:18" ht="15" customHeight="1" x14ac:dyDescent="0.25">
      <c r="A4" s="14" t="s">
        <v>2936</v>
      </c>
      <c r="B4" s="14" t="s">
        <v>2937</v>
      </c>
      <c r="C4" s="14" t="s">
        <v>1832</v>
      </c>
      <c r="D4" s="6" t="str">
        <f>VLOOKUP(C4,'Macola list'!$A:$B,2,0)</f>
        <v>AMFBA40-0192</v>
      </c>
      <c r="E4" s="14" t="s">
        <v>1913</v>
      </c>
      <c r="F4" s="14" t="s">
        <v>1913</v>
      </c>
      <c r="G4" s="14" t="s">
        <v>2884</v>
      </c>
      <c r="H4" s="14">
        <v>1</v>
      </c>
      <c r="I4" s="14" t="s">
        <v>20</v>
      </c>
      <c r="J4" s="14" t="s">
        <v>14</v>
      </c>
      <c r="K4" s="14" t="s">
        <v>30</v>
      </c>
      <c r="L4" s="14" t="s">
        <v>663</v>
      </c>
      <c r="M4" s="14" t="s">
        <v>2938</v>
      </c>
      <c r="Q4" s="14"/>
      <c r="R4" s="14"/>
    </row>
    <row r="5" spans="1:18" ht="15" customHeight="1" x14ac:dyDescent="0.25">
      <c r="A5" s="14" t="s">
        <v>2939</v>
      </c>
      <c r="B5" s="14" t="s">
        <v>2940</v>
      </c>
      <c r="C5" s="14" t="s">
        <v>2140</v>
      </c>
      <c r="D5" s="6" t="str">
        <f>VLOOKUP(C5,'Macola list'!$A:$B,2,0)</f>
        <v>DC50-0222</v>
      </c>
      <c r="E5" s="14" t="s">
        <v>2141</v>
      </c>
      <c r="F5" s="14" t="s">
        <v>2141</v>
      </c>
      <c r="G5" s="14" t="s">
        <v>2941</v>
      </c>
      <c r="H5" s="14">
        <v>1</v>
      </c>
      <c r="I5" s="14" t="s">
        <v>32</v>
      </c>
      <c r="J5" s="14" t="s">
        <v>14</v>
      </c>
      <c r="K5" s="14" t="s">
        <v>46</v>
      </c>
      <c r="L5" s="14" t="s">
        <v>16</v>
      </c>
      <c r="M5" s="14" t="s">
        <v>2942</v>
      </c>
      <c r="Q5" s="14"/>
      <c r="R5" s="14"/>
    </row>
    <row r="6" spans="1:18" ht="15" customHeight="1" x14ac:dyDescent="0.25">
      <c r="A6" s="14" t="s">
        <v>2943</v>
      </c>
      <c r="B6" s="14" t="s">
        <v>2944</v>
      </c>
      <c r="C6" s="14" t="s">
        <v>2234</v>
      </c>
      <c r="D6" s="6" t="str">
        <f>VLOOKUP(C6,'Macola list'!$A:$B,2,0)</f>
        <v>DC54-0328</v>
      </c>
      <c r="E6" s="14" t="s">
        <v>2300</v>
      </c>
      <c r="F6" s="14" t="s">
        <v>2300</v>
      </c>
      <c r="G6" s="14" t="s">
        <v>2295</v>
      </c>
      <c r="H6" s="14">
        <v>1</v>
      </c>
      <c r="I6" s="14" t="s">
        <v>32</v>
      </c>
      <c r="J6" s="14" t="s">
        <v>14</v>
      </c>
      <c r="K6" s="14" t="s">
        <v>91</v>
      </c>
      <c r="L6" s="14" t="s">
        <v>16</v>
      </c>
      <c r="M6" s="14" t="s">
        <v>2945</v>
      </c>
      <c r="Q6" s="14"/>
      <c r="R6" s="14"/>
    </row>
    <row r="7" spans="1:18" ht="15" customHeight="1" x14ac:dyDescent="0.25">
      <c r="A7" s="14" t="s">
        <v>2946</v>
      </c>
      <c r="B7" s="14" t="s">
        <v>2947</v>
      </c>
      <c r="C7" s="14" t="s">
        <v>1297</v>
      </c>
      <c r="D7" s="6" t="str">
        <f>VLOOKUP(C7,'Macola list'!$A:$B,2,0)</f>
        <v>AMFBA50-0084</v>
      </c>
      <c r="E7" s="14" t="s">
        <v>2422</v>
      </c>
      <c r="F7" s="14" t="s">
        <v>2422</v>
      </c>
      <c r="G7" s="14" t="s">
        <v>2117</v>
      </c>
      <c r="H7" s="14">
        <v>1</v>
      </c>
      <c r="I7" s="14" t="s">
        <v>2499</v>
      </c>
      <c r="J7" s="14" t="s">
        <v>14</v>
      </c>
      <c r="K7" s="14" t="s">
        <v>84</v>
      </c>
      <c r="L7" s="14" t="s">
        <v>663</v>
      </c>
      <c r="M7" s="14" t="s">
        <v>2948</v>
      </c>
      <c r="N7" s="14" t="s">
        <v>2949</v>
      </c>
      <c r="Q7" s="14"/>
      <c r="R7" s="14"/>
    </row>
    <row r="8" spans="1:18" ht="15" customHeight="1" x14ac:dyDescent="0.25">
      <c r="A8" s="14" t="s">
        <v>2950</v>
      </c>
      <c r="B8" s="14" t="s">
        <v>2951</v>
      </c>
      <c r="C8" s="14" t="s">
        <v>1834</v>
      </c>
      <c r="D8" s="6" t="str">
        <f>VLOOKUP(C8,'Macola list'!$A:$B,2,0)</f>
        <v>AMFBA40-0194</v>
      </c>
      <c r="E8" s="14" t="s">
        <v>1918</v>
      </c>
      <c r="F8" s="14" t="s">
        <v>1918</v>
      </c>
      <c r="G8" s="14" t="s">
        <v>1929</v>
      </c>
      <c r="H8" s="14">
        <v>1</v>
      </c>
      <c r="I8" s="14" t="s">
        <v>2496</v>
      </c>
      <c r="J8" s="14" t="s">
        <v>38</v>
      </c>
      <c r="K8" s="14" t="s">
        <v>26</v>
      </c>
      <c r="L8" s="14" t="s">
        <v>663</v>
      </c>
      <c r="M8" s="14" t="s">
        <v>2952</v>
      </c>
      <c r="Q8" s="14"/>
      <c r="R8" s="14"/>
    </row>
    <row r="9" spans="1:18" ht="15" customHeight="1" x14ac:dyDescent="0.25">
      <c r="A9" s="14" t="s">
        <v>2953</v>
      </c>
      <c r="B9" s="14" t="s">
        <v>2954</v>
      </c>
      <c r="C9" s="14" t="s">
        <v>1417</v>
      </c>
      <c r="D9" s="6" t="str">
        <f>VLOOKUP(C9,'Macola list'!$A:$B,2,0)</f>
        <v>DC55-0071</v>
      </c>
      <c r="E9" s="14" t="s">
        <v>1418</v>
      </c>
      <c r="F9" s="14" t="s">
        <v>1418</v>
      </c>
      <c r="G9" s="14" t="s">
        <v>2100</v>
      </c>
      <c r="H9" s="14">
        <v>1</v>
      </c>
      <c r="I9" s="14" t="s">
        <v>2354</v>
      </c>
      <c r="J9" s="14" t="s">
        <v>38</v>
      </c>
      <c r="K9" s="14" t="s">
        <v>30</v>
      </c>
      <c r="L9" s="14" t="s">
        <v>1187</v>
      </c>
      <c r="M9" s="14" t="s">
        <v>2955</v>
      </c>
      <c r="Q9" s="14"/>
      <c r="R9" s="14"/>
    </row>
    <row r="10" spans="1:18" ht="15" customHeight="1" x14ac:dyDescent="0.25">
      <c r="A10" s="14" t="s">
        <v>2956</v>
      </c>
      <c r="B10" s="14" t="s">
        <v>2957</v>
      </c>
      <c r="C10" s="14" t="s">
        <v>1430</v>
      </c>
      <c r="D10" s="6" t="str">
        <f>VLOOKUP(C10,'Macola list'!$A:$B,2,0)</f>
        <v>DC55-0073</v>
      </c>
      <c r="E10" s="14" t="s">
        <v>2112</v>
      </c>
      <c r="F10" s="14" t="s">
        <v>2112</v>
      </c>
      <c r="G10" s="14" t="s">
        <v>2271</v>
      </c>
      <c r="H10" s="14">
        <v>1</v>
      </c>
      <c r="I10" s="14" t="s">
        <v>640</v>
      </c>
      <c r="J10" s="14" t="s">
        <v>38</v>
      </c>
      <c r="K10" s="14" t="s">
        <v>84</v>
      </c>
      <c r="L10" s="14" t="s">
        <v>1187</v>
      </c>
      <c r="M10" s="14" t="s">
        <v>2958</v>
      </c>
      <c r="Q10" s="14"/>
      <c r="R10" s="14"/>
    </row>
    <row r="11" spans="1:18" ht="15" customHeight="1" x14ac:dyDescent="0.25">
      <c r="A11" s="14" t="s">
        <v>2959</v>
      </c>
      <c r="B11" s="14" t="s">
        <v>2960</v>
      </c>
      <c r="C11" s="14" t="s">
        <v>1832</v>
      </c>
      <c r="D11" s="6" t="str">
        <f>VLOOKUP(C11,'Macola list'!$A:$B,2,0)</f>
        <v>AMFBA40-0192</v>
      </c>
      <c r="E11" s="14" t="s">
        <v>1913</v>
      </c>
      <c r="F11" s="14" t="s">
        <v>1913</v>
      </c>
      <c r="G11" s="14" t="s">
        <v>2369</v>
      </c>
      <c r="H11" s="14">
        <v>1</v>
      </c>
      <c r="I11" s="14" t="s">
        <v>2497</v>
      </c>
      <c r="J11" s="14" t="s">
        <v>14</v>
      </c>
      <c r="K11" s="14" t="s">
        <v>30</v>
      </c>
      <c r="L11" s="14" t="s">
        <v>16</v>
      </c>
      <c r="M11" s="14" t="s">
        <v>2961</v>
      </c>
      <c r="Q11" s="14"/>
      <c r="R11" s="14"/>
    </row>
    <row r="12" spans="1:18" ht="15" customHeight="1" x14ac:dyDescent="0.25">
      <c r="A12" s="14" t="s">
        <v>2962</v>
      </c>
      <c r="B12" s="14" t="s">
        <v>2963</v>
      </c>
      <c r="C12" s="14" t="s">
        <v>2048</v>
      </c>
      <c r="D12" s="6" t="str">
        <f>VLOOKUP(C12,'Macola list'!$A:$B,2,0)</f>
        <v>DC21-0369</v>
      </c>
      <c r="E12" s="14" t="s">
        <v>2964</v>
      </c>
      <c r="F12" s="14" t="s">
        <v>2964</v>
      </c>
      <c r="G12" s="14" t="s">
        <v>2965</v>
      </c>
      <c r="H12" s="14">
        <v>1</v>
      </c>
      <c r="I12" s="14" t="s">
        <v>32</v>
      </c>
      <c r="J12" s="14" t="s">
        <v>14</v>
      </c>
      <c r="K12" s="14" t="s">
        <v>783</v>
      </c>
      <c r="L12" s="14" t="s">
        <v>16</v>
      </c>
      <c r="M12" s="14" t="s">
        <v>2966</v>
      </c>
      <c r="Q12" s="14"/>
      <c r="R12" s="14"/>
    </row>
    <row r="13" spans="1:18" ht="15" customHeight="1" x14ac:dyDescent="0.25">
      <c r="A13" s="14" t="s">
        <v>2967</v>
      </c>
      <c r="B13" s="14" t="s">
        <v>2968</v>
      </c>
      <c r="C13" s="14" t="s">
        <v>2969</v>
      </c>
      <c r="D13" s="6" t="str">
        <f>VLOOKUP(C13,'Macola list'!$A:$B,2,0)</f>
        <v>DC73-0445</v>
      </c>
      <c r="E13" s="14" t="s">
        <v>2970</v>
      </c>
      <c r="F13" s="14" t="s">
        <v>2970</v>
      </c>
      <c r="G13" s="14" t="s">
        <v>2971</v>
      </c>
      <c r="H13" s="14">
        <v>1</v>
      </c>
      <c r="I13" s="14" t="s">
        <v>2521</v>
      </c>
      <c r="J13" s="14" t="s">
        <v>14</v>
      </c>
      <c r="K13" s="14" t="s">
        <v>70</v>
      </c>
      <c r="L13" s="14" t="s">
        <v>16</v>
      </c>
      <c r="M13" s="14" t="s">
        <v>2972</v>
      </c>
      <c r="Q13" s="14"/>
      <c r="R13" s="14"/>
    </row>
    <row r="14" spans="1:18" ht="15" customHeight="1" x14ac:dyDescent="0.25">
      <c r="A14" s="14" t="s">
        <v>2967</v>
      </c>
      <c r="B14" s="14" t="s">
        <v>2968</v>
      </c>
      <c r="C14" s="14" t="s">
        <v>2969</v>
      </c>
      <c r="D14" s="6" t="str">
        <f>VLOOKUP(C14,'Macola list'!$A:$B,2,0)</f>
        <v>DC73-0445</v>
      </c>
      <c r="E14" s="14" t="s">
        <v>2970</v>
      </c>
      <c r="F14" s="14" t="s">
        <v>2970</v>
      </c>
      <c r="G14" s="14" t="s">
        <v>2971</v>
      </c>
      <c r="H14" s="14">
        <v>1</v>
      </c>
      <c r="I14" s="14" t="s">
        <v>2521</v>
      </c>
      <c r="J14" s="14" t="s">
        <v>14</v>
      </c>
      <c r="K14" s="14" t="s">
        <v>70</v>
      </c>
      <c r="L14" s="14" t="s">
        <v>16</v>
      </c>
      <c r="M14" s="14" t="s">
        <v>2973</v>
      </c>
      <c r="Q14" s="14"/>
      <c r="R14" s="14"/>
    </row>
    <row r="15" spans="1:18" ht="15" customHeight="1" x14ac:dyDescent="0.25">
      <c r="A15" s="14" t="s">
        <v>2967</v>
      </c>
      <c r="B15" s="14" t="s">
        <v>2968</v>
      </c>
      <c r="C15" s="14" t="s">
        <v>2969</v>
      </c>
      <c r="D15" s="6" t="str">
        <f>VLOOKUP(C15,'Macola list'!$A:$B,2,0)</f>
        <v>DC73-0445</v>
      </c>
      <c r="E15" s="14" t="s">
        <v>2970</v>
      </c>
      <c r="F15" s="14" t="s">
        <v>2970</v>
      </c>
      <c r="G15" s="14" t="s">
        <v>2971</v>
      </c>
      <c r="H15" s="14">
        <v>1</v>
      </c>
      <c r="I15" s="14" t="s">
        <v>2521</v>
      </c>
      <c r="J15" s="14" t="s">
        <v>14</v>
      </c>
      <c r="K15" s="14" t="s">
        <v>70</v>
      </c>
      <c r="L15" s="14" t="s">
        <v>16</v>
      </c>
      <c r="M15" s="14" t="s">
        <v>2974</v>
      </c>
      <c r="Q15" s="14"/>
      <c r="R15" s="14"/>
    </row>
    <row r="16" spans="1:18" ht="15" customHeight="1" x14ac:dyDescent="0.25">
      <c r="A16" s="14" t="s">
        <v>2975</v>
      </c>
      <c r="B16" s="14" t="s">
        <v>2976</v>
      </c>
      <c r="C16" s="14" t="s">
        <v>1377</v>
      </c>
      <c r="D16" s="6" t="str">
        <f>VLOOKUP(C16,'Macola list'!$A:$B,2,0)</f>
        <v>DC54-0095</v>
      </c>
      <c r="E16" s="14" t="s">
        <v>2058</v>
      </c>
      <c r="F16" s="14" t="s">
        <v>2058</v>
      </c>
      <c r="G16" s="14" t="s">
        <v>2270</v>
      </c>
      <c r="H16" s="14">
        <v>1</v>
      </c>
      <c r="I16" s="14" t="s">
        <v>2518</v>
      </c>
      <c r="J16" s="14" t="s">
        <v>26</v>
      </c>
      <c r="K16" s="14" t="s">
        <v>26</v>
      </c>
      <c r="L16" s="14" t="s">
        <v>1187</v>
      </c>
      <c r="M16" s="14" t="s">
        <v>2977</v>
      </c>
      <c r="N16" s="14" t="s">
        <v>2978</v>
      </c>
      <c r="Q16" s="14"/>
      <c r="R16" s="14"/>
    </row>
    <row r="17" spans="1:18" ht="15" customHeight="1" x14ac:dyDescent="0.25">
      <c r="A17" s="14" t="s">
        <v>2979</v>
      </c>
      <c r="B17" s="14" t="s">
        <v>2980</v>
      </c>
      <c r="C17" s="14" t="s">
        <v>1827</v>
      </c>
      <c r="D17" s="6" t="str">
        <f>VLOOKUP(C17,'Macola list'!$A:$B,2,0)</f>
        <v>AMFBA40-0187</v>
      </c>
      <c r="E17" s="14" t="s">
        <v>1877</v>
      </c>
      <c r="F17" s="14" t="s">
        <v>1877</v>
      </c>
      <c r="G17" s="14" t="s">
        <v>2384</v>
      </c>
      <c r="H17" s="14">
        <v>1</v>
      </c>
      <c r="I17" s="14" t="s">
        <v>20</v>
      </c>
      <c r="J17" s="14" t="s">
        <v>38</v>
      </c>
      <c r="K17" s="14" t="s">
        <v>30</v>
      </c>
      <c r="L17" s="14" t="s">
        <v>1187</v>
      </c>
      <c r="M17" s="14" t="s">
        <v>2911</v>
      </c>
      <c r="Q17" s="14"/>
      <c r="R17" s="14"/>
    </row>
    <row r="18" spans="1:18" ht="15" customHeight="1" x14ac:dyDescent="0.25">
      <c r="A18" s="14" t="s">
        <v>2981</v>
      </c>
      <c r="B18" s="14" t="s">
        <v>2982</v>
      </c>
      <c r="C18" s="14" t="s">
        <v>1389</v>
      </c>
      <c r="D18" s="6" t="str">
        <f>VLOOKUP(C18,'Macola list'!$A:$B,2,0)</f>
        <v>DC54-0055</v>
      </c>
      <c r="E18" s="14" t="s">
        <v>2083</v>
      </c>
      <c r="F18" s="14" t="s">
        <v>2083</v>
      </c>
      <c r="G18" s="14" t="s">
        <v>2353</v>
      </c>
      <c r="H18" s="14">
        <v>1</v>
      </c>
      <c r="I18" s="14" t="s">
        <v>2375</v>
      </c>
      <c r="J18" s="14" t="s">
        <v>26</v>
      </c>
      <c r="K18" s="14" t="s">
        <v>26</v>
      </c>
      <c r="L18" s="14" t="s">
        <v>1187</v>
      </c>
      <c r="M18" s="14" t="s">
        <v>2983</v>
      </c>
      <c r="N18" s="14" t="s">
        <v>2984</v>
      </c>
      <c r="Q18" s="14"/>
      <c r="R18" s="14"/>
    </row>
    <row r="19" spans="1:18" ht="15" customHeight="1" x14ac:dyDescent="0.25">
      <c r="A19" s="14" t="s">
        <v>2985</v>
      </c>
      <c r="B19" s="14" t="s">
        <v>2986</v>
      </c>
      <c r="C19" s="14" t="s">
        <v>1946</v>
      </c>
      <c r="D19" s="6" t="str">
        <f>VLOOKUP(C19,'Macola list'!$A:$B,2,0)</f>
        <v>AMFBA40-0223</v>
      </c>
      <c r="E19" s="14" t="s">
        <v>2865</v>
      </c>
      <c r="F19" s="14" t="s">
        <v>2865</v>
      </c>
      <c r="G19" s="14" t="s">
        <v>2866</v>
      </c>
      <c r="H19" s="14">
        <v>1</v>
      </c>
      <c r="I19" s="14" t="s">
        <v>45</v>
      </c>
      <c r="J19" s="14" t="s">
        <v>14</v>
      </c>
      <c r="K19" s="14" t="s">
        <v>30</v>
      </c>
      <c r="L19" s="14" t="s">
        <v>16</v>
      </c>
      <c r="M19" s="14" t="s">
        <v>2987</v>
      </c>
      <c r="Q19" s="14"/>
      <c r="R19" s="14"/>
    </row>
    <row r="20" spans="1:18" ht="15" customHeight="1" x14ac:dyDescent="0.25">
      <c r="A20" s="14" t="s">
        <v>2985</v>
      </c>
      <c r="B20" s="14" t="s">
        <v>2986</v>
      </c>
      <c r="C20" s="14" t="s">
        <v>1946</v>
      </c>
      <c r="D20" s="6" t="str">
        <f>VLOOKUP(C20,'Macola list'!$A:$B,2,0)</f>
        <v>AMFBA40-0223</v>
      </c>
      <c r="E20" s="14" t="s">
        <v>2865</v>
      </c>
      <c r="F20" s="14" t="s">
        <v>2865</v>
      </c>
      <c r="G20" s="14" t="s">
        <v>2866</v>
      </c>
      <c r="H20" s="14">
        <v>1</v>
      </c>
      <c r="I20" s="14" t="s">
        <v>45</v>
      </c>
      <c r="J20" s="14" t="s">
        <v>14</v>
      </c>
      <c r="K20" s="14" t="s">
        <v>30</v>
      </c>
      <c r="L20" s="14" t="s">
        <v>16</v>
      </c>
      <c r="M20" s="14" t="s">
        <v>2988</v>
      </c>
      <c r="Q20" s="14"/>
      <c r="R20" s="14"/>
    </row>
    <row r="21" spans="1:18" ht="15" customHeight="1" x14ac:dyDescent="0.25">
      <c r="A21" s="14" t="s">
        <v>2985</v>
      </c>
      <c r="B21" s="14" t="s">
        <v>2986</v>
      </c>
      <c r="C21" s="14" t="s">
        <v>1946</v>
      </c>
      <c r="D21" s="6" t="str">
        <f>VLOOKUP(C21,'Macola list'!$A:$B,2,0)</f>
        <v>AMFBA40-0223</v>
      </c>
      <c r="E21" s="14" t="s">
        <v>2865</v>
      </c>
      <c r="F21" s="14" t="s">
        <v>2865</v>
      </c>
      <c r="G21" s="14" t="s">
        <v>2866</v>
      </c>
      <c r="H21" s="14">
        <v>1</v>
      </c>
      <c r="I21" s="14" t="s">
        <v>45</v>
      </c>
      <c r="J21" s="14" t="s">
        <v>14</v>
      </c>
      <c r="K21" s="14" t="s">
        <v>30</v>
      </c>
      <c r="L21" s="14" t="s">
        <v>16</v>
      </c>
      <c r="M21" s="14" t="s">
        <v>2989</v>
      </c>
      <c r="Q21" s="14"/>
      <c r="R21" s="14"/>
    </row>
    <row r="22" spans="1:18" ht="15" customHeight="1" x14ac:dyDescent="0.25">
      <c r="A22" s="14" t="s">
        <v>2990</v>
      </c>
      <c r="B22" s="14" t="s">
        <v>2991</v>
      </c>
      <c r="C22" s="14" t="s">
        <v>2123</v>
      </c>
      <c r="D22" s="6" t="str">
        <f>VLOOKUP(C22,'Macola list'!$A:$B,2,0)</f>
        <v>DC50-0208</v>
      </c>
      <c r="E22" s="14" t="s">
        <v>2430</v>
      </c>
      <c r="F22" s="14" t="s">
        <v>2430</v>
      </c>
      <c r="G22" s="14" t="s">
        <v>2122</v>
      </c>
      <c r="H22" s="14">
        <v>1</v>
      </c>
      <c r="I22" s="14" t="s">
        <v>2514</v>
      </c>
      <c r="J22" s="14" t="s">
        <v>14</v>
      </c>
      <c r="K22" s="14" t="s">
        <v>30</v>
      </c>
      <c r="L22" s="14" t="s">
        <v>16</v>
      </c>
      <c r="M22" s="14" t="s">
        <v>2992</v>
      </c>
      <c r="Q22" s="14"/>
      <c r="R22" s="14"/>
    </row>
    <row r="23" spans="1:18" ht="15" customHeight="1" x14ac:dyDescent="0.25">
      <c r="A23" s="14" t="s">
        <v>2993</v>
      </c>
      <c r="B23" s="14" t="s">
        <v>2994</v>
      </c>
      <c r="C23" s="14" t="s">
        <v>1511</v>
      </c>
      <c r="D23" s="6" t="str">
        <f>VLOOKUP(C23,'Macola list'!$A:$B,2,0)</f>
        <v>AMFBA54-0110</v>
      </c>
      <c r="E23" s="14" t="s">
        <v>2312</v>
      </c>
      <c r="F23" s="14" t="s">
        <v>2312</v>
      </c>
      <c r="G23" s="14" t="s">
        <v>2334</v>
      </c>
      <c r="H23" s="14">
        <v>1</v>
      </c>
      <c r="I23" s="14" t="s">
        <v>2595</v>
      </c>
      <c r="J23" s="14" t="s">
        <v>14</v>
      </c>
      <c r="K23" s="14" t="s">
        <v>632</v>
      </c>
      <c r="L23" s="14" t="s">
        <v>663</v>
      </c>
      <c r="M23" s="14" t="s">
        <v>2995</v>
      </c>
      <c r="N23" s="14" t="s">
        <v>2996</v>
      </c>
      <c r="Q23" s="14"/>
      <c r="R23" s="14"/>
    </row>
    <row r="24" spans="1:18" ht="15" customHeight="1" x14ac:dyDescent="0.25">
      <c r="A24" s="14" t="s">
        <v>2997</v>
      </c>
      <c r="B24" s="14" t="s">
        <v>2998</v>
      </c>
      <c r="C24" s="14" t="s">
        <v>1481</v>
      </c>
      <c r="D24" s="6" t="str">
        <f>VLOOKUP(C24,'Macola list'!$A:$B,2,0)</f>
        <v>AMFBA20-0142</v>
      </c>
      <c r="E24" s="14" t="s">
        <v>2685</v>
      </c>
      <c r="F24" s="14" t="s">
        <v>2685</v>
      </c>
      <c r="G24" s="14" t="s">
        <v>2547</v>
      </c>
      <c r="H24" s="14">
        <v>1</v>
      </c>
      <c r="I24" s="14" t="s">
        <v>2659</v>
      </c>
      <c r="J24" s="14" t="s">
        <v>38</v>
      </c>
      <c r="K24" s="14" t="s">
        <v>63</v>
      </c>
      <c r="L24" s="14" t="s">
        <v>1187</v>
      </c>
      <c r="M24" s="14" t="s">
        <v>2999</v>
      </c>
      <c r="Q24" s="14"/>
      <c r="R24" s="14"/>
    </row>
    <row r="25" spans="1:18" ht="15" customHeight="1" x14ac:dyDescent="0.25">
      <c r="A25" s="14" t="s">
        <v>3000</v>
      </c>
      <c r="B25" s="14" t="s">
        <v>3001</v>
      </c>
      <c r="C25" s="14" t="s">
        <v>1464</v>
      </c>
      <c r="D25" s="6" t="str">
        <f>VLOOKUP(C25,'Macola list'!$A:$B,2,0)</f>
        <v>AMFBA20-0116</v>
      </c>
      <c r="E25" s="14" t="s">
        <v>2544</v>
      </c>
      <c r="F25" s="14" t="s">
        <v>2544</v>
      </c>
      <c r="G25" s="14" t="s">
        <v>2164</v>
      </c>
      <c r="H25" s="14">
        <v>1</v>
      </c>
      <c r="I25" s="14" t="s">
        <v>2521</v>
      </c>
      <c r="J25" s="14" t="s">
        <v>38</v>
      </c>
      <c r="K25" s="14" t="s">
        <v>26</v>
      </c>
      <c r="L25" s="14" t="s">
        <v>1187</v>
      </c>
      <c r="M25" s="14" t="s">
        <v>3002</v>
      </c>
      <c r="Q25" s="14"/>
      <c r="R25" s="14"/>
    </row>
    <row r="26" spans="1:18" ht="15" customHeight="1" x14ac:dyDescent="0.25">
      <c r="A26" s="14" t="s">
        <v>3003</v>
      </c>
      <c r="B26" s="14" t="s">
        <v>3004</v>
      </c>
      <c r="C26" s="14" t="s">
        <v>1368</v>
      </c>
      <c r="D26" s="6" t="str">
        <f>VLOOKUP(C26,'Macola list'!$A:$B,2,0)</f>
        <v>DC54-0048</v>
      </c>
      <c r="E26" s="14" t="s">
        <v>2078</v>
      </c>
      <c r="F26" s="14" t="s">
        <v>2078</v>
      </c>
      <c r="G26" s="14" t="s">
        <v>2402</v>
      </c>
      <c r="H26" s="14">
        <v>1</v>
      </c>
      <c r="I26" s="14" t="s">
        <v>32</v>
      </c>
      <c r="J26" s="14" t="s">
        <v>26</v>
      </c>
      <c r="K26" s="14" t="s">
        <v>26</v>
      </c>
      <c r="L26" s="14" t="s">
        <v>1187</v>
      </c>
      <c r="M26" s="14" t="s">
        <v>3005</v>
      </c>
      <c r="N26" s="14" t="s">
        <v>3006</v>
      </c>
      <c r="Q26" s="14"/>
      <c r="R26" s="14"/>
    </row>
    <row r="27" spans="1:18" ht="15" customHeight="1" x14ac:dyDescent="0.25">
      <c r="A27" s="14" t="s">
        <v>3007</v>
      </c>
      <c r="B27" s="14" t="s">
        <v>3008</v>
      </c>
      <c r="C27" s="14" t="s">
        <v>913</v>
      </c>
      <c r="D27" s="6" t="str">
        <f>VLOOKUP(C27,'Macola list'!$A:$B,2,0)</f>
        <v>AMFBA30-0002</v>
      </c>
      <c r="E27" s="14" t="s">
        <v>1915</v>
      </c>
      <c r="F27" s="14" t="s">
        <v>1915</v>
      </c>
      <c r="G27" s="14" t="s">
        <v>2704</v>
      </c>
      <c r="H27" s="14">
        <v>1</v>
      </c>
      <c r="I27" s="14" t="s">
        <v>45</v>
      </c>
      <c r="J27" s="14" t="s">
        <v>38</v>
      </c>
      <c r="K27" s="14" t="s">
        <v>26</v>
      </c>
      <c r="L27" s="14" t="s">
        <v>1187</v>
      </c>
      <c r="M27" s="14" t="s">
        <v>3009</v>
      </c>
      <c r="Q27" s="14"/>
      <c r="R27" s="14"/>
    </row>
    <row r="28" spans="1:18" ht="15" customHeight="1" x14ac:dyDescent="0.25">
      <c r="A28" s="14" t="s">
        <v>3010</v>
      </c>
      <c r="B28" s="14" t="s">
        <v>3011</v>
      </c>
      <c r="C28" s="14" t="s">
        <v>1368</v>
      </c>
      <c r="D28" s="6" t="str">
        <f>VLOOKUP(C28,'Macola list'!$A:$B,2,0)</f>
        <v>DC54-0048</v>
      </c>
      <c r="E28" s="14" t="s">
        <v>2078</v>
      </c>
      <c r="F28" s="14" t="s">
        <v>2078</v>
      </c>
      <c r="G28" s="14" t="s">
        <v>2402</v>
      </c>
      <c r="H28" s="14">
        <v>1</v>
      </c>
      <c r="I28" s="14" t="s">
        <v>661</v>
      </c>
      <c r="J28" s="14" t="s">
        <v>38</v>
      </c>
      <c r="K28" s="14" t="s">
        <v>26</v>
      </c>
      <c r="L28" s="14" t="s">
        <v>1187</v>
      </c>
      <c r="M28" s="14" t="s">
        <v>3012</v>
      </c>
      <c r="Q28" s="14"/>
      <c r="R28" s="14"/>
    </row>
    <row r="29" spans="1:18" ht="15" customHeight="1" x14ac:dyDescent="0.25">
      <c r="A29" s="14" t="s">
        <v>3013</v>
      </c>
      <c r="B29" s="14" t="s">
        <v>3014</v>
      </c>
      <c r="C29" s="14" t="s">
        <v>1368</v>
      </c>
      <c r="D29" s="6" t="str">
        <f>VLOOKUP(C29,'Macola list'!$A:$B,2,0)</f>
        <v>DC54-0048</v>
      </c>
      <c r="E29" s="14" t="s">
        <v>2078</v>
      </c>
      <c r="F29" s="14" t="s">
        <v>2078</v>
      </c>
      <c r="G29" s="14" t="s">
        <v>2402</v>
      </c>
      <c r="H29" s="14">
        <v>1</v>
      </c>
      <c r="I29" s="14" t="s">
        <v>2508</v>
      </c>
      <c r="J29" s="14" t="s">
        <v>38</v>
      </c>
      <c r="K29" s="14" t="s">
        <v>30</v>
      </c>
      <c r="L29" s="14" t="s">
        <v>1187</v>
      </c>
      <c r="M29" s="14" t="s">
        <v>3015</v>
      </c>
      <c r="Q29" s="14"/>
      <c r="R29" s="14"/>
    </row>
    <row r="30" spans="1:18" ht="15" customHeight="1" x14ac:dyDescent="0.25">
      <c r="A30" s="14" t="s">
        <v>3016</v>
      </c>
      <c r="B30" s="14" t="s">
        <v>3017</v>
      </c>
      <c r="C30" s="14" t="s">
        <v>1393</v>
      </c>
      <c r="D30" s="6" t="str">
        <f>VLOOKUP(C30,'Macola list'!$A:$B,2,0)</f>
        <v>DC55-0072</v>
      </c>
      <c r="E30" s="14" t="s">
        <v>2086</v>
      </c>
      <c r="F30" s="14" t="s">
        <v>2086</v>
      </c>
      <c r="G30" s="14" t="s">
        <v>2873</v>
      </c>
      <c r="H30" s="14">
        <v>1</v>
      </c>
      <c r="I30" s="14" t="s">
        <v>2496</v>
      </c>
      <c r="J30" s="14" t="s">
        <v>14</v>
      </c>
      <c r="K30" s="14" t="s">
        <v>30</v>
      </c>
      <c r="L30" s="14" t="s">
        <v>16</v>
      </c>
      <c r="M30" s="14" t="s">
        <v>3018</v>
      </c>
      <c r="Q30" s="14"/>
      <c r="R30" s="14"/>
    </row>
    <row r="31" spans="1:18" ht="15" customHeight="1" x14ac:dyDescent="0.25">
      <c r="A31" s="14" t="s">
        <v>3019</v>
      </c>
      <c r="B31" s="14" t="s">
        <v>3020</v>
      </c>
      <c r="C31" s="14" t="s">
        <v>1175</v>
      </c>
      <c r="D31" s="6" t="str">
        <f>VLOOKUP(C31,'Macola list'!$A:$B,2,0)</f>
        <v>AMFBA10-0005</v>
      </c>
      <c r="E31" s="14" t="s">
        <v>1914</v>
      </c>
      <c r="F31" s="14" t="s">
        <v>1914</v>
      </c>
      <c r="G31" s="14" t="s">
        <v>2818</v>
      </c>
      <c r="H31" s="14">
        <v>1</v>
      </c>
      <c r="I31" s="14" t="s">
        <v>630</v>
      </c>
      <c r="J31" s="14" t="s">
        <v>38</v>
      </c>
      <c r="K31" s="14" t="s">
        <v>39</v>
      </c>
      <c r="L31" s="14" t="s">
        <v>1187</v>
      </c>
      <c r="M31" s="14" t="s">
        <v>3021</v>
      </c>
      <c r="Q31" s="14"/>
      <c r="R31" s="14"/>
    </row>
    <row r="32" spans="1:18" ht="15" customHeight="1" x14ac:dyDescent="0.25">
      <c r="A32" s="14" t="s">
        <v>3022</v>
      </c>
      <c r="B32" s="14" t="s">
        <v>3023</v>
      </c>
      <c r="C32" s="14" t="s">
        <v>1434</v>
      </c>
      <c r="D32" s="6" t="str">
        <f>VLOOKUP(C32,'Macola list'!$A:$B,2,0)</f>
        <v>DC54-0064</v>
      </c>
      <c r="E32" s="14" t="s">
        <v>2051</v>
      </c>
      <c r="F32" s="14" t="s">
        <v>2051</v>
      </c>
      <c r="G32" s="14" t="s">
        <v>2393</v>
      </c>
      <c r="H32" s="14">
        <v>1</v>
      </c>
      <c r="I32" s="14" t="s">
        <v>630</v>
      </c>
      <c r="J32" s="14" t="s">
        <v>38</v>
      </c>
      <c r="K32" s="14" t="s">
        <v>30</v>
      </c>
      <c r="L32" s="14" t="s">
        <v>1187</v>
      </c>
      <c r="M32" s="14" t="s">
        <v>3024</v>
      </c>
      <c r="Q32" s="14"/>
      <c r="R32" s="14"/>
    </row>
    <row r="33" spans="1:18" ht="15" customHeight="1" x14ac:dyDescent="0.25">
      <c r="A33" s="14" t="s">
        <v>3025</v>
      </c>
      <c r="B33" s="14" t="s">
        <v>3026</v>
      </c>
      <c r="C33" s="14" t="s">
        <v>1834</v>
      </c>
      <c r="D33" s="6" t="str">
        <f>VLOOKUP(C33,'Macola list'!$A:$B,2,0)</f>
        <v>AMFBA40-0194</v>
      </c>
      <c r="E33" s="14" t="s">
        <v>1918</v>
      </c>
      <c r="F33" s="14" t="s">
        <v>1918</v>
      </c>
      <c r="G33" s="14" t="s">
        <v>2369</v>
      </c>
      <c r="H33" s="14">
        <v>1</v>
      </c>
      <c r="I33" s="14" t="s">
        <v>661</v>
      </c>
      <c r="J33" s="14" t="s">
        <v>14</v>
      </c>
      <c r="K33" s="14" t="s">
        <v>30</v>
      </c>
      <c r="L33" s="14" t="s">
        <v>16</v>
      </c>
      <c r="M33" s="14" t="s">
        <v>3027</v>
      </c>
      <c r="Q33" s="14"/>
      <c r="R33" s="14"/>
    </row>
    <row r="34" spans="1:18" ht="15" customHeight="1" x14ac:dyDescent="0.25">
      <c r="A34" s="14" t="s">
        <v>3028</v>
      </c>
      <c r="B34" s="14" t="s">
        <v>3029</v>
      </c>
      <c r="C34" s="14" t="s">
        <v>1114</v>
      </c>
      <c r="D34" s="6" t="str">
        <f>VLOOKUP(C34,'Macola list'!$A:$B,2,0)</f>
        <v>DC50-0019</v>
      </c>
      <c r="E34" s="14" t="s">
        <v>1206</v>
      </c>
      <c r="F34" s="14" t="s">
        <v>1206</v>
      </c>
      <c r="G34" s="14" t="s">
        <v>3030</v>
      </c>
      <c r="H34" s="14">
        <v>1</v>
      </c>
      <c r="I34" s="14" t="s">
        <v>661</v>
      </c>
      <c r="J34" s="14" t="s">
        <v>14</v>
      </c>
      <c r="K34" s="14" t="s">
        <v>84</v>
      </c>
      <c r="L34" s="14" t="s">
        <v>16</v>
      </c>
      <c r="M34" s="14" t="s">
        <v>3031</v>
      </c>
      <c r="Q34" s="14"/>
      <c r="R34" s="14"/>
    </row>
    <row r="35" spans="1:18" ht="15" customHeight="1" x14ac:dyDescent="0.25">
      <c r="A35" s="14" t="s">
        <v>3032</v>
      </c>
      <c r="B35" s="14" t="s">
        <v>3033</v>
      </c>
      <c r="C35" s="14" t="s">
        <v>2004</v>
      </c>
      <c r="D35" s="6" t="str">
        <f>VLOOKUP(C35,'Macola list'!$A:$B,2,0)</f>
        <v>DC20-0424</v>
      </c>
      <c r="E35" s="14" t="s">
        <v>2173</v>
      </c>
      <c r="F35" s="14" t="s">
        <v>2173</v>
      </c>
      <c r="G35" s="14" t="s">
        <v>2650</v>
      </c>
      <c r="H35" s="14">
        <v>1</v>
      </c>
      <c r="I35" s="14" t="s">
        <v>2355</v>
      </c>
      <c r="J35" s="14" t="s">
        <v>14</v>
      </c>
      <c r="K35" s="14" t="s">
        <v>741</v>
      </c>
      <c r="L35" s="14" t="s">
        <v>16</v>
      </c>
      <c r="M35" s="14" t="s">
        <v>3034</v>
      </c>
      <c r="Q35" s="14"/>
      <c r="R35" s="14"/>
    </row>
    <row r="36" spans="1:18" ht="15" customHeight="1" x14ac:dyDescent="0.25">
      <c r="A36" s="14" t="s">
        <v>3035</v>
      </c>
      <c r="B36" s="14" t="s">
        <v>3036</v>
      </c>
      <c r="C36" s="14" t="s">
        <v>1300</v>
      </c>
      <c r="D36" s="6" t="str">
        <f>VLOOKUP(C36,'Macola list'!$A:$B,2,0)</f>
        <v>AMFBA50-0092</v>
      </c>
      <c r="E36" s="14" t="s">
        <v>2064</v>
      </c>
      <c r="F36" s="14" t="s">
        <v>2064</v>
      </c>
      <c r="G36" s="14" t="s">
        <v>2117</v>
      </c>
      <c r="H36" s="14">
        <v>1</v>
      </c>
      <c r="I36" s="14" t="s">
        <v>2521</v>
      </c>
      <c r="J36" s="14" t="s">
        <v>38</v>
      </c>
      <c r="K36" s="14" t="s">
        <v>30</v>
      </c>
      <c r="L36" s="14" t="s">
        <v>1187</v>
      </c>
      <c r="M36" s="14" t="s">
        <v>3037</v>
      </c>
      <c r="Q36" s="14"/>
      <c r="R36" s="14"/>
    </row>
    <row r="37" spans="1:18" x14ac:dyDescent="0.25">
      <c r="A37" s="14" t="s">
        <v>3038</v>
      </c>
      <c r="B37" s="14" t="s">
        <v>3039</v>
      </c>
      <c r="C37" s="14" t="s">
        <v>2230</v>
      </c>
      <c r="D37" s="6" t="str">
        <f>VLOOKUP(C37,'Macola list'!$A:$B,2,0)</f>
        <v>DC54-0324</v>
      </c>
      <c r="E37" s="14" t="s">
        <v>2275</v>
      </c>
      <c r="F37" s="14" t="s">
        <v>2275</v>
      </c>
      <c r="G37" s="14" t="s">
        <v>2295</v>
      </c>
      <c r="H37" s="14">
        <v>1</v>
      </c>
      <c r="I37" s="14" t="s">
        <v>630</v>
      </c>
      <c r="J37" s="14" t="s">
        <v>26</v>
      </c>
      <c r="K37" s="14" t="s">
        <v>91</v>
      </c>
      <c r="L37" s="14" t="s">
        <v>1187</v>
      </c>
      <c r="M37" s="14" t="s">
        <v>3040</v>
      </c>
      <c r="Q37" s="14"/>
      <c r="R37" s="14"/>
    </row>
    <row r="38" spans="1:18" ht="15" customHeight="1" x14ac:dyDescent="0.25">
      <c r="A38" s="14" t="s">
        <v>3041</v>
      </c>
      <c r="B38" s="14" t="s">
        <v>3042</v>
      </c>
      <c r="C38" s="14" t="s">
        <v>2458</v>
      </c>
      <c r="D38" s="6" t="str">
        <f>VLOOKUP(C38,'Macola list'!$A:$B,2,0)</f>
        <v>DC54-0309</v>
      </c>
      <c r="E38" s="14" t="s">
        <v>2459</v>
      </c>
      <c r="F38" s="14" t="s">
        <v>2459</v>
      </c>
      <c r="G38" s="14" t="s">
        <v>2339</v>
      </c>
      <c r="H38" s="14">
        <v>1</v>
      </c>
      <c r="I38" s="14" t="s">
        <v>640</v>
      </c>
      <c r="J38" s="14" t="s">
        <v>38</v>
      </c>
      <c r="K38" s="14" t="s">
        <v>26</v>
      </c>
      <c r="L38" s="14" t="s">
        <v>663</v>
      </c>
      <c r="M38" s="14" t="s">
        <v>3043</v>
      </c>
      <c r="Q38" s="14"/>
      <c r="R38" s="14"/>
    </row>
    <row r="39" spans="1:18" ht="15" customHeight="1" x14ac:dyDescent="0.25">
      <c r="A39" s="14" t="s">
        <v>3044</v>
      </c>
      <c r="B39" s="14" t="s">
        <v>3045</v>
      </c>
      <c r="C39" s="14" t="s">
        <v>1408</v>
      </c>
      <c r="D39" s="6" t="str">
        <f>VLOOKUP(C39,'Macola list'!$A:$B,2,0)</f>
        <v>DC16-0115</v>
      </c>
      <c r="E39" s="14" t="s">
        <v>2882</v>
      </c>
      <c r="F39" s="14" t="s">
        <v>2882</v>
      </c>
      <c r="G39" s="14" t="s">
        <v>3046</v>
      </c>
      <c r="H39" s="14">
        <v>1</v>
      </c>
      <c r="I39" s="14" t="s">
        <v>661</v>
      </c>
      <c r="J39" s="14" t="s">
        <v>14</v>
      </c>
      <c r="K39" s="14" t="s">
        <v>84</v>
      </c>
      <c r="L39" s="14" t="s">
        <v>16</v>
      </c>
      <c r="M39" s="14" t="s">
        <v>3047</v>
      </c>
      <c r="Q39" s="14"/>
      <c r="R39" s="14"/>
    </row>
    <row r="40" spans="1:18" ht="15" customHeight="1" x14ac:dyDescent="0.25">
      <c r="A40" s="14" t="s">
        <v>3048</v>
      </c>
      <c r="B40" s="14" t="s">
        <v>3049</v>
      </c>
      <c r="C40" s="14" t="s">
        <v>1832</v>
      </c>
      <c r="D40" s="6" t="str">
        <f>VLOOKUP(C40,'Macola list'!$A:$B,2,0)</f>
        <v>AMFBA40-0192</v>
      </c>
      <c r="E40" s="14" t="s">
        <v>1913</v>
      </c>
      <c r="F40" s="14" t="s">
        <v>1913</v>
      </c>
      <c r="G40" s="14" t="s">
        <v>2369</v>
      </c>
      <c r="H40" s="14">
        <v>1</v>
      </c>
      <c r="I40" s="14" t="s">
        <v>45</v>
      </c>
      <c r="J40" s="14" t="s">
        <v>14</v>
      </c>
      <c r="K40" s="14" t="s">
        <v>70</v>
      </c>
      <c r="L40" s="14" t="s">
        <v>16</v>
      </c>
      <c r="M40" s="14" t="s">
        <v>3050</v>
      </c>
      <c r="N40" s="14" t="s">
        <v>1922</v>
      </c>
      <c r="Q40" s="14"/>
      <c r="R40" s="14"/>
    </row>
    <row r="41" spans="1:18" ht="15" customHeight="1" x14ac:dyDescent="0.25">
      <c r="A41" s="14" t="s">
        <v>3048</v>
      </c>
      <c r="B41" s="14" t="s">
        <v>3049</v>
      </c>
      <c r="C41" s="14" t="s">
        <v>1832</v>
      </c>
      <c r="D41" s="6" t="str">
        <f>VLOOKUP(C41,'Macola list'!$A:$B,2,0)</f>
        <v>AMFBA40-0192</v>
      </c>
      <c r="E41" s="14" t="s">
        <v>1913</v>
      </c>
      <c r="F41" s="14" t="s">
        <v>1913</v>
      </c>
      <c r="G41" s="14" t="s">
        <v>2369</v>
      </c>
      <c r="H41" s="14">
        <v>1</v>
      </c>
      <c r="I41" s="14" t="s">
        <v>45</v>
      </c>
      <c r="J41" s="14" t="s">
        <v>38</v>
      </c>
      <c r="K41" s="14" t="s">
        <v>70</v>
      </c>
      <c r="L41" s="14" t="s">
        <v>1187</v>
      </c>
      <c r="M41" s="14" t="s">
        <v>3051</v>
      </c>
      <c r="Q41" s="14"/>
      <c r="R41" s="14"/>
    </row>
    <row r="42" spans="1:18" ht="15" customHeight="1" x14ac:dyDescent="0.25">
      <c r="A42" s="14" t="s">
        <v>3052</v>
      </c>
      <c r="B42" s="14" t="s">
        <v>3053</v>
      </c>
      <c r="C42" s="14" t="s">
        <v>1155</v>
      </c>
      <c r="D42" s="6" t="str">
        <f>VLOOKUP(C42,'Macola list'!$A:$B,2,0)</f>
        <v>DC51-0032</v>
      </c>
      <c r="E42" s="14" t="s">
        <v>1156</v>
      </c>
      <c r="F42" s="14" t="s">
        <v>1156</v>
      </c>
      <c r="G42" s="14" t="s">
        <v>2688</v>
      </c>
      <c r="H42" s="14">
        <v>1</v>
      </c>
      <c r="I42" s="14" t="s">
        <v>45</v>
      </c>
      <c r="J42" s="14" t="s">
        <v>38</v>
      </c>
      <c r="K42" s="14" t="s">
        <v>30</v>
      </c>
      <c r="L42" s="14" t="s">
        <v>1187</v>
      </c>
      <c r="M42" s="14" t="s">
        <v>3054</v>
      </c>
      <c r="Q42" s="14"/>
      <c r="R42" s="14"/>
    </row>
    <row r="43" spans="1:18" ht="15" customHeight="1" x14ac:dyDescent="0.25">
      <c r="A43" s="14" t="s">
        <v>3055</v>
      </c>
      <c r="B43" s="14" t="s">
        <v>3056</v>
      </c>
      <c r="C43" s="14" t="s">
        <v>1417</v>
      </c>
      <c r="D43" s="6" t="str">
        <f>VLOOKUP(C43,'Macola list'!$A:$B,2,0)</f>
        <v>DC55-0071</v>
      </c>
      <c r="E43" s="14" t="s">
        <v>1418</v>
      </c>
      <c r="F43" s="14" t="s">
        <v>1418</v>
      </c>
      <c r="G43" s="14" t="s">
        <v>2100</v>
      </c>
      <c r="H43" s="14">
        <v>1</v>
      </c>
      <c r="I43" s="14" t="s">
        <v>2354</v>
      </c>
      <c r="J43" s="14" t="s">
        <v>38</v>
      </c>
      <c r="K43" s="14" t="s">
        <v>665</v>
      </c>
      <c r="L43" s="14" t="s">
        <v>663</v>
      </c>
      <c r="M43" s="14" t="s">
        <v>3057</v>
      </c>
      <c r="Q43" s="14"/>
      <c r="R43" s="14"/>
    </row>
    <row r="44" spans="1:18" ht="15" customHeight="1" x14ac:dyDescent="0.25">
      <c r="A44" s="14" t="s">
        <v>3058</v>
      </c>
      <c r="B44" s="14" t="s">
        <v>3059</v>
      </c>
      <c r="C44" s="14" t="s">
        <v>2889</v>
      </c>
      <c r="D44" s="6" t="str">
        <f>VLOOKUP(C44,'Macola list'!$A:$B,2,0)</f>
        <v>DC16-0439</v>
      </c>
      <c r="E44" s="14" t="s">
        <v>2890</v>
      </c>
      <c r="F44" s="14" t="s">
        <v>2890</v>
      </c>
      <c r="G44" s="14" t="s">
        <v>3060</v>
      </c>
      <c r="H44" s="14">
        <v>1</v>
      </c>
      <c r="I44" s="14" t="s">
        <v>45</v>
      </c>
      <c r="J44" s="14" t="s">
        <v>38</v>
      </c>
      <c r="K44" s="14" t="s">
        <v>30</v>
      </c>
      <c r="L44" s="14" t="s">
        <v>1187</v>
      </c>
      <c r="M44" s="14" t="s">
        <v>3061</v>
      </c>
      <c r="Q44" s="14"/>
      <c r="R44" s="14"/>
    </row>
    <row r="45" spans="1:18" ht="15" customHeight="1" x14ac:dyDescent="0.25">
      <c r="A45" s="14" t="s">
        <v>3062</v>
      </c>
      <c r="B45" s="14" t="s">
        <v>3063</v>
      </c>
      <c r="C45" s="14" t="s">
        <v>2232</v>
      </c>
      <c r="D45" s="6" t="str">
        <f>VLOOKUP(C45,'Macola list'!$A:$B,2,0)</f>
        <v>DC54-0326</v>
      </c>
      <c r="E45" s="14" t="s">
        <v>2244</v>
      </c>
      <c r="F45" s="14" t="s">
        <v>2244</v>
      </c>
      <c r="G45" s="14" t="s">
        <v>2245</v>
      </c>
      <c r="H45" s="14">
        <v>1</v>
      </c>
      <c r="I45" s="14" t="s">
        <v>20</v>
      </c>
      <c r="J45" s="14" t="s">
        <v>38</v>
      </c>
      <c r="K45" s="14" t="s">
        <v>26</v>
      </c>
      <c r="L45" s="14" t="s">
        <v>1187</v>
      </c>
      <c r="M45" s="14" t="s">
        <v>3064</v>
      </c>
      <c r="Q45" s="14"/>
      <c r="R45" s="14"/>
    </row>
    <row r="46" spans="1:18" ht="15" customHeight="1" x14ac:dyDescent="0.25">
      <c r="A46" s="14" t="s">
        <v>3065</v>
      </c>
      <c r="B46" s="14" t="s">
        <v>3066</v>
      </c>
      <c r="C46" s="14" t="s">
        <v>3067</v>
      </c>
      <c r="D46" s="6" t="str">
        <f>VLOOKUP(C46,'Macola list'!$A:$B,2,0)</f>
        <v>DC73-0451</v>
      </c>
      <c r="E46" s="14" t="s">
        <v>3068</v>
      </c>
      <c r="F46" s="14" t="s">
        <v>3068</v>
      </c>
      <c r="G46" s="14" t="s">
        <v>3069</v>
      </c>
      <c r="H46" s="14">
        <v>1</v>
      </c>
      <c r="I46" s="14" t="s">
        <v>20</v>
      </c>
      <c r="J46" s="14" t="s">
        <v>14</v>
      </c>
      <c r="K46" s="14" t="s">
        <v>30</v>
      </c>
      <c r="L46" s="14" t="s">
        <v>16</v>
      </c>
      <c r="M46" s="14" t="s">
        <v>3070</v>
      </c>
      <c r="N46" s="14" t="s">
        <v>3071</v>
      </c>
      <c r="Q46" s="14"/>
      <c r="R46" s="14"/>
    </row>
    <row r="47" spans="1:18" ht="15" customHeight="1" x14ac:dyDescent="0.25">
      <c r="A47" s="14" t="s">
        <v>3072</v>
      </c>
      <c r="B47" s="14" t="s">
        <v>3073</v>
      </c>
      <c r="C47" s="14" t="s">
        <v>1466</v>
      </c>
      <c r="D47" s="6" t="str">
        <f>VLOOKUP(C47,'Macola list'!$A:$B,2,0)</f>
        <v>AMFBA20-0118</v>
      </c>
      <c r="E47" s="14" t="s">
        <v>2456</v>
      </c>
      <c r="F47" s="14" t="s">
        <v>2456</v>
      </c>
      <c r="G47" s="14" t="s">
        <v>2110</v>
      </c>
      <c r="H47" s="14">
        <v>1</v>
      </c>
      <c r="I47" s="14" t="s">
        <v>20</v>
      </c>
      <c r="J47" s="14" t="s">
        <v>38</v>
      </c>
      <c r="K47" s="14" t="s">
        <v>654</v>
      </c>
      <c r="L47" s="14" t="s">
        <v>1187</v>
      </c>
      <c r="M47" s="14" t="s">
        <v>3074</v>
      </c>
      <c r="Q47" s="14"/>
      <c r="R47" s="14"/>
    </row>
    <row r="48" spans="1:18" ht="15" customHeight="1" x14ac:dyDescent="0.25">
      <c r="A48" s="14" t="s">
        <v>3075</v>
      </c>
      <c r="B48" s="14" t="s">
        <v>3076</v>
      </c>
      <c r="C48" s="14" t="s">
        <v>2095</v>
      </c>
      <c r="D48" s="6" t="str">
        <f>VLOOKUP(C48,'Macola list'!$A:$B,2,0)</f>
        <v>DC54-0291</v>
      </c>
      <c r="E48" s="14" t="s">
        <v>2828</v>
      </c>
      <c r="F48" s="14" t="s">
        <v>2828</v>
      </c>
      <c r="G48" s="14" t="s">
        <v>2829</v>
      </c>
      <c r="H48" s="14">
        <v>1</v>
      </c>
      <c r="I48" s="14" t="s">
        <v>640</v>
      </c>
      <c r="J48" s="14" t="s">
        <v>38</v>
      </c>
      <c r="K48" s="14" t="s">
        <v>46</v>
      </c>
      <c r="L48" s="14" t="s">
        <v>1187</v>
      </c>
      <c r="M48" s="14" t="s">
        <v>3077</v>
      </c>
      <c r="Q48" s="14"/>
      <c r="R48" s="14"/>
    </row>
    <row r="49" spans="1:18" ht="15" customHeight="1" x14ac:dyDescent="0.25">
      <c r="A49" s="14" t="s">
        <v>3078</v>
      </c>
      <c r="B49" s="14" t="s">
        <v>3079</v>
      </c>
      <c r="C49" s="14" t="s">
        <v>1426</v>
      </c>
      <c r="D49" s="6" t="str">
        <f>VLOOKUP(C49,'Macola list'!$A:$B,2,0)</f>
        <v>DC54-0047</v>
      </c>
      <c r="E49" s="14" t="s">
        <v>2163</v>
      </c>
      <c r="F49" s="14" t="s">
        <v>2163</v>
      </c>
      <c r="G49" s="14" t="s">
        <v>2416</v>
      </c>
      <c r="H49" s="14">
        <v>1</v>
      </c>
      <c r="I49" s="14" t="s">
        <v>20</v>
      </c>
      <c r="J49" s="14" t="s">
        <v>38</v>
      </c>
      <c r="K49" s="14" t="s">
        <v>26</v>
      </c>
      <c r="L49" s="14" t="s">
        <v>1187</v>
      </c>
      <c r="M49" s="14" t="s">
        <v>3080</v>
      </c>
      <c r="Q49" s="14"/>
      <c r="R49" s="14"/>
    </row>
    <row r="50" spans="1:18" ht="15" customHeight="1" x14ac:dyDescent="0.25">
      <c r="A50" s="14" t="s">
        <v>3081</v>
      </c>
      <c r="B50" s="14" t="s">
        <v>3082</v>
      </c>
      <c r="C50" s="14" t="s">
        <v>2178</v>
      </c>
      <c r="D50" s="6" t="str">
        <f>VLOOKUP(C50,'Macola list'!$A:$B,2,0)</f>
        <v>AMFBA30-0292</v>
      </c>
      <c r="E50" s="14" t="s">
        <v>2813</v>
      </c>
      <c r="F50" s="14" t="s">
        <v>2813</v>
      </c>
      <c r="G50" s="14" t="s">
        <v>2814</v>
      </c>
      <c r="H50" s="14">
        <v>1</v>
      </c>
      <c r="I50" s="14" t="s">
        <v>45</v>
      </c>
      <c r="J50" s="14" t="s">
        <v>14</v>
      </c>
      <c r="K50" s="14" t="s">
        <v>84</v>
      </c>
      <c r="L50" s="14" t="s">
        <v>16</v>
      </c>
      <c r="M50" s="14" t="s">
        <v>3083</v>
      </c>
      <c r="Q50" s="14"/>
      <c r="R50" s="14"/>
    </row>
    <row r="51" spans="1:18" ht="15" customHeight="1" x14ac:dyDescent="0.25">
      <c r="A51" s="14" t="s">
        <v>3084</v>
      </c>
      <c r="B51" s="14" t="s">
        <v>3085</v>
      </c>
      <c r="C51" s="14" t="s">
        <v>2034</v>
      </c>
      <c r="D51" s="6" t="str">
        <f>VLOOKUP(C51,'Macola list'!$A:$B,2,0)</f>
        <v>DC21-0355</v>
      </c>
      <c r="E51" s="14" t="s">
        <v>2741</v>
      </c>
      <c r="F51" s="14" t="s">
        <v>2741</v>
      </c>
      <c r="G51" s="14" t="s">
        <v>2742</v>
      </c>
      <c r="H51" s="14">
        <v>1</v>
      </c>
      <c r="I51" s="14" t="s">
        <v>661</v>
      </c>
      <c r="J51" s="14" t="s">
        <v>14</v>
      </c>
      <c r="K51" s="14" t="s">
        <v>30</v>
      </c>
      <c r="L51" s="14" t="s">
        <v>16</v>
      </c>
      <c r="M51" s="14" t="s">
        <v>3086</v>
      </c>
      <c r="Q51" s="14"/>
      <c r="R51" s="14"/>
    </row>
    <row r="52" spans="1:18" ht="15" customHeight="1" x14ac:dyDescent="0.25">
      <c r="A52" s="14" t="s">
        <v>3087</v>
      </c>
      <c r="B52" s="14" t="s">
        <v>3088</v>
      </c>
      <c r="C52" s="14" t="s">
        <v>1889</v>
      </c>
      <c r="D52" s="6" t="str">
        <f>VLOOKUP(C52,'Macola list'!$A:$B,2,0)</f>
        <v>DC51-0239</v>
      </c>
      <c r="E52" s="14" t="s">
        <v>2301</v>
      </c>
      <c r="F52" s="14" t="s">
        <v>2301</v>
      </c>
      <c r="G52" s="14" t="s">
        <v>2262</v>
      </c>
      <c r="H52" s="14">
        <v>1</v>
      </c>
      <c r="I52" s="14" t="s">
        <v>20</v>
      </c>
      <c r="J52" s="14" t="s">
        <v>38</v>
      </c>
      <c r="K52" s="14" t="s">
        <v>30</v>
      </c>
      <c r="L52" s="14" t="s">
        <v>1187</v>
      </c>
      <c r="M52" s="14" t="s">
        <v>3089</v>
      </c>
      <c r="Q52" s="14"/>
      <c r="R52" s="14"/>
    </row>
    <row r="53" spans="1:18" ht="15" customHeight="1" x14ac:dyDescent="0.25">
      <c r="A53" s="14" t="s">
        <v>3090</v>
      </c>
      <c r="B53" s="14" t="s">
        <v>3091</v>
      </c>
      <c r="C53" s="14" t="s">
        <v>1353</v>
      </c>
      <c r="D53" s="6" t="str">
        <f>VLOOKUP(C53,'Macola list'!$A:$B,2,0)</f>
        <v>DC54-0061</v>
      </c>
      <c r="E53" s="14" t="s">
        <v>1352</v>
      </c>
      <c r="F53" s="14" t="s">
        <v>1352</v>
      </c>
      <c r="G53" s="14" t="s">
        <v>2052</v>
      </c>
      <c r="H53" s="14">
        <v>1</v>
      </c>
      <c r="I53" s="14" t="s">
        <v>2521</v>
      </c>
      <c r="J53" s="14" t="s">
        <v>38</v>
      </c>
      <c r="K53" s="14" t="s">
        <v>70</v>
      </c>
      <c r="L53" s="14" t="s">
        <v>663</v>
      </c>
      <c r="M53" s="14" t="s">
        <v>3092</v>
      </c>
      <c r="Q53" s="14"/>
      <c r="R53" s="14"/>
    </row>
    <row r="54" spans="1:18" ht="15" customHeight="1" x14ac:dyDescent="0.25">
      <c r="A54" s="14" t="s">
        <v>3093</v>
      </c>
      <c r="B54" s="14" t="s">
        <v>3094</v>
      </c>
      <c r="C54" s="14" t="s">
        <v>1892</v>
      </c>
      <c r="D54" s="6" t="str">
        <f>VLOOKUP(C54,'Macola list'!$A:$B,2,0)</f>
        <v>DC51-0242</v>
      </c>
      <c r="E54" s="14" t="s">
        <v>1935</v>
      </c>
      <c r="F54" s="14" t="s">
        <v>1935</v>
      </c>
      <c r="G54" s="14" t="s">
        <v>2292</v>
      </c>
      <c r="H54" s="14">
        <v>1</v>
      </c>
      <c r="I54" s="14" t="s">
        <v>20</v>
      </c>
      <c r="J54" s="14" t="s">
        <v>14</v>
      </c>
      <c r="K54" s="14" t="s">
        <v>46</v>
      </c>
      <c r="L54" s="14" t="s">
        <v>16</v>
      </c>
      <c r="M54" s="14" t="s">
        <v>3095</v>
      </c>
      <c r="N54" s="14" t="s">
        <v>3096</v>
      </c>
      <c r="Q54" s="14"/>
      <c r="R54" s="14"/>
    </row>
    <row r="55" spans="1:18" ht="15" customHeight="1" x14ac:dyDescent="0.25">
      <c r="A55" s="14" t="s">
        <v>3097</v>
      </c>
      <c r="B55" s="14" t="s">
        <v>3098</v>
      </c>
      <c r="C55" s="14" t="s">
        <v>1420</v>
      </c>
      <c r="D55" s="6" t="str">
        <f>VLOOKUP(C55,'Macola list'!$A:$B,2,0)</f>
        <v>DC54-0068</v>
      </c>
      <c r="E55" s="14" t="s">
        <v>2101</v>
      </c>
      <c r="F55" s="14" t="s">
        <v>2101</v>
      </c>
      <c r="G55" s="14" t="s">
        <v>2393</v>
      </c>
      <c r="H55" s="14">
        <v>1</v>
      </c>
      <c r="I55" s="14" t="s">
        <v>630</v>
      </c>
      <c r="J55" s="14" t="s">
        <v>38</v>
      </c>
      <c r="K55" s="14" t="s">
        <v>667</v>
      </c>
      <c r="L55" s="14" t="s">
        <v>663</v>
      </c>
      <c r="M55" s="14" t="s">
        <v>3099</v>
      </c>
      <c r="Q55" s="14"/>
      <c r="R55" s="14"/>
    </row>
    <row r="56" spans="1:18" ht="15" customHeight="1" x14ac:dyDescent="0.25">
      <c r="A56" s="14" t="s">
        <v>3100</v>
      </c>
      <c r="B56" s="14" t="s">
        <v>3101</v>
      </c>
      <c r="C56" s="14" t="s">
        <v>1833</v>
      </c>
      <c r="D56" s="6" t="str">
        <f>VLOOKUP(C56,'Macola list'!$A:$B,2,0)</f>
        <v>AMFBA40-0193</v>
      </c>
      <c r="E56" s="14" t="s">
        <v>1878</v>
      </c>
      <c r="F56" s="14" t="s">
        <v>1878</v>
      </c>
      <c r="G56" s="14" t="s">
        <v>2369</v>
      </c>
      <c r="H56" s="14">
        <v>1</v>
      </c>
      <c r="I56" s="14" t="s">
        <v>20</v>
      </c>
      <c r="J56" s="14" t="s">
        <v>38</v>
      </c>
      <c r="K56" s="14" t="s">
        <v>30</v>
      </c>
      <c r="L56" s="14" t="s">
        <v>1187</v>
      </c>
      <c r="M56" s="14" t="s">
        <v>3102</v>
      </c>
      <c r="Q56" s="14"/>
      <c r="R56" s="14"/>
    </row>
    <row r="57" spans="1:18" ht="15" customHeight="1" x14ac:dyDescent="0.25">
      <c r="A57" s="14" t="s">
        <v>3103</v>
      </c>
      <c r="B57" s="14" t="s">
        <v>3104</v>
      </c>
      <c r="C57" s="14" t="s">
        <v>1420</v>
      </c>
      <c r="D57" s="6" t="str">
        <f>VLOOKUP(C57,'Macola list'!$A:$B,2,0)</f>
        <v>DC54-0068</v>
      </c>
      <c r="E57" s="14" t="s">
        <v>2101</v>
      </c>
      <c r="F57" s="14" t="s">
        <v>2101</v>
      </c>
      <c r="G57" s="14" t="s">
        <v>2393</v>
      </c>
      <c r="H57" s="14">
        <v>1</v>
      </c>
      <c r="I57" s="14" t="s">
        <v>630</v>
      </c>
      <c r="J57" s="14" t="s">
        <v>14</v>
      </c>
      <c r="K57" s="14" t="s">
        <v>91</v>
      </c>
      <c r="L57" s="14" t="s">
        <v>16</v>
      </c>
      <c r="M57" s="14" t="s">
        <v>3105</v>
      </c>
      <c r="Q57" s="14"/>
      <c r="R57" s="14"/>
    </row>
    <row r="58" spans="1:18" ht="15" customHeight="1" x14ac:dyDescent="0.25">
      <c r="A58" s="14" t="s">
        <v>3106</v>
      </c>
      <c r="B58" s="14" t="s">
        <v>3107</v>
      </c>
      <c r="C58" s="14" t="s">
        <v>917</v>
      </c>
      <c r="D58" s="6" t="str">
        <f>VLOOKUP(C58,'Macola list'!$A:$B,2,0)</f>
        <v>DC16-0090</v>
      </c>
      <c r="E58" s="14" t="s">
        <v>918</v>
      </c>
      <c r="F58" s="14" t="s">
        <v>918</v>
      </c>
      <c r="G58" s="14" t="s">
        <v>2672</v>
      </c>
      <c r="H58" s="14">
        <v>1</v>
      </c>
      <c r="I58" s="14" t="s">
        <v>45</v>
      </c>
      <c r="J58" s="14" t="s">
        <v>38</v>
      </c>
      <c r="K58" s="14" t="s">
        <v>84</v>
      </c>
      <c r="L58" s="14" t="s">
        <v>1187</v>
      </c>
      <c r="M58" s="14" t="s">
        <v>3108</v>
      </c>
      <c r="Q58" s="14"/>
      <c r="R58" s="14"/>
    </row>
    <row r="59" spans="1:18" x14ac:dyDescent="0.25">
      <c r="A59" s="14" t="s">
        <v>3109</v>
      </c>
      <c r="B59" s="14" t="s">
        <v>3110</v>
      </c>
      <c r="C59" s="14" t="s">
        <v>2197</v>
      </c>
      <c r="D59" s="6" t="str">
        <f>VLOOKUP(C59,'Macola list'!$A:$B,2,0)</f>
        <v>DC50-0256</v>
      </c>
      <c r="E59" s="14" t="s">
        <v>2280</v>
      </c>
      <c r="F59" s="14" t="s">
        <v>2280</v>
      </c>
      <c r="G59" s="14" t="s">
        <v>2281</v>
      </c>
      <c r="H59" s="14">
        <v>1</v>
      </c>
      <c r="I59" s="14" t="s">
        <v>661</v>
      </c>
      <c r="J59" s="14" t="s">
        <v>38</v>
      </c>
      <c r="K59" s="14" t="s">
        <v>30</v>
      </c>
      <c r="L59" s="14" t="s">
        <v>1187</v>
      </c>
      <c r="M59" s="14" t="s">
        <v>3111</v>
      </c>
      <c r="Q59" s="14"/>
      <c r="R59" s="14"/>
    </row>
    <row r="60" spans="1:18" ht="15" customHeight="1" x14ac:dyDescent="0.25">
      <c r="A60" s="14" t="s">
        <v>3112</v>
      </c>
      <c r="B60" s="14" t="s">
        <v>3113</v>
      </c>
      <c r="C60" s="14" t="s">
        <v>1430</v>
      </c>
      <c r="D60" s="6" t="str">
        <f>VLOOKUP(C60,'Macola list'!$A:$B,2,0)</f>
        <v>DC55-0073</v>
      </c>
      <c r="E60" s="14" t="s">
        <v>2112</v>
      </c>
      <c r="F60" s="14" t="s">
        <v>2112</v>
      </c>
      <c r="G60" s="14" t="s">
        <v>2271</v>
      </c>
      <c r="H60" s="14">
        <v>1</v>
      </c>
      <c r="I60" s="14" t="s">
        <v>640</v>
      </c>
      <c r="J60" s="14" t="s">
        <v>26</v>
      </c>
      <c r="K60" s="14" t="s">
        <v>26</v>
      </c>
      <c r="L60" s="14" t="s">
        <v>1187</v>
      </c>
      <c r="M60" s="14" t="s">
        <v>3114</v>
      </c>
      <c r="N60" s="14" t="s">
        <v>3115</v>
      </c>
      <c r="Q60" s="14"/>
      <c r="R60" s="14"/>
    </row>
    <row r="61" spans="1:18" ht="15" customHeight="1" x14ac:dyDescent="0.25">
      <c r="A61" s="14" t="s">
        <v>3116</v>
      </c>
      <c r="B61" s="14" t="s">
        <v>3117</v>
      </c>
      <c r="C61" s="14" t="s">
        <v>1489</v>
      </c>
      <c r="D61" s="6" t="str">
        <f>VLOOKUP(C61,'Macola list'!$A:$B,2,0)</f>
        <v>AMFBA20-0157</v>
      </c>
      <c r="E61" s="14" t="s">
        <v>2608</v>
      </c>
      <c r="F61" s="14" t="s">
        <v>2608</v>
      </c>
      <c r="G61" s="14" t="s">
        <v>2609</v>
      </c>
      <c r="H61" s="14">
        <v>1</v>
      </c>
      <c r="I61" s="14" t="s">
        <v>661</v>
      </c>
      <c r="J61" s="14" t="s">
        <v>14</v>
      </c>
      <c r="K61" s="14" t="s">
        <v>63</v>
      </c>
      <c r="L61" s="14" t="s">
        <v>16</v>
      </c>
      <c r="M61" s="14" t="s">
        <v>3118</v>
      </c>
      <c r="N61" s="14" t="s">
        <v>3119</v>
      </c>
      <c r="Q61" s="14"/>
      <c r="R61" s="14"/>
    </row>
    <row r="62" spans="1:18" ht="15" customHeight="1" x14ac:dyDescent="0.25">
      <c r="A62" s="14" t="s">
        <v>3120</v>
      </c>
      <c r="B62" s="14" t="s">
        <v>3121</v>
      </c>
      <c r="C62" s="14" t="s">
        <v>1447</v>
      </c>
      <c r="D62" s="6" t="str">
        <f>VLOOKUP(C62,'Macola list'!$A:$B,2,0)</f>
        <v>AMFBA54-0105</v>
      </c>
      <c r="E62" s="14" t="s">
        <v>2059</v>
      </c>
      <c r="F62" s="14" t="s">
        <v>2059</v>
      </c>
      <c r="G62" s="14" t="s">
        <v>2293</v>
      </c>
      <c r="H62" s="14">
        <v>1</v>
      </c>
      <c r="I62" s="14" t="s">
        <v>2546</v>
      </c>
      <c r="J62" s="14" t="s">
        <v>26</v>
      </c>
      <c r="K62" s="14" t="s">
        <v>26</v>
      </c>
      <c r="L62" s="14" t="s">
        <v>1187</v>
      </c>
      <c r="M62" s="14" t="s">
        <v>3122</v>
      </c>
      <c r="N62" s="14" t="s">
        <v>2423</v>
      </c>
      <c r="Q62" s="14"/>
      <c r="R62" s="14"/>
    </row>
    <row r="63" spans="1:18" ht="15" customHeight="1" x14ac:dyDescent="0.25">
      <c r="A63" s="14" t="s">
        <v>3123</v>
      </c>
      <c r="B63" s="14" t="s">
        <v>3124</v>
      </c>
      <c r="C63" s="14" t="s">
        <v>1393</v>
      </c>
      <c r="D63" s="6" t="str">
        <f>VLOOKUP(C63,'Macola list'!$A:$B,2,0)</f>
        <v>DC55-0072</v>
      </c>
      <c r="E63" s="14" t="s">
        <v>2086</v>
      </c>
      <c r="F63" s="14" t="s">
        <v>2086</v>
      </c>
      <c r="G63" s="14" t="s">
        <v>2087</v>
      </c>
      <c r="H63" s="14">
        <v>1</v>
      </c>
      <c r="I63" s="14" t="s">
        <v>640</v>
      </c>
      <c r="J63" s="14" t="s">
        <v>14</v>
      </c>
      <c r="K63" s="14" t="s">
        <v>26</v>
      </c>
      <c r="L63" s="14" t="s">
        <v>16</v>
      </c>
      <c r="M63" s="14" t="s">
        <v>3125</v>
      </c>
      <c r="N63" s="14" t="s">
        <v>3126</v>
      </c>
      <c r="Q63" s="14"/>
      <c r="R63" s="14"/>
    </row>
    <row r="64" spans="1:18" ht="15" customHeight="1" x14ac:dyDescent="0.25">
      <c r="A64" s="14" t="s">
        <v>3127</v>
      </c>
      <c r="B64" s="14" t="s">
        <v>3128</v>
      </c>
      <c r="C64" s="14" t="s">
        <v>1141</v>
      </c>
      <c r="D64" s="6" t="str">
        <f>VLOOKUP(C64,'Macola list'!$A:$B,2,0)</f>
        <v>DC51-0036</v>
      </c>
      <c r="E64" s="14" t="s">
        <v>1142</v>
      </c>
      <c r="F64" s="14" t="s">
        <v>1142</v>
      </c>
      <c r="G64" s="14" t="s">
        <v>3129</v>
      </c>
      <c r="H64" s="14">
        <v>1</v>
      </c>
      <c r="I64" s="14" t="s">
        <v>2355</v>
      </c>
      <c r="J64" s="14" t="s">
        <v>38</v>
      </c>
      <c r="K64" s="14" t="s">
        <v>643</v>
      </c>
      <c r="L64" s="14" t="s">
        <v>1187</v>
      </c>
      <c r="M64" s="14" t="s">
        <v>3130</v>
      </c>
      <c r="Q64" s="14"/>
      <c r="R64" s="14"/>
    </row>
    <row r="65" spans="1:18" ht="15" customHeight="1" x14ac:dyDescent="0.25">
      <c r="A65" s="14" t="s">
        <v>3131</v>
      </c>
      <c r="B65" s="14" t="s">
        <v>3132</v>
      </c>
      <c r="C65" s="14" t="s">
        <v>927</v>
      </c>
      <c r="D65" s="6" t="str">
        <f>VLOOKUP(C65,'Macola list'!$A:$B,2,0)</f>
        <v>AMFBA30-0001</v>
      </c>
      <c r="E65" s="14" t="s">
        <v>2643</v>
      </c>
      <c r="F65" s="14" t="s">
        <v>2643</v>
      </c>
      <c r="G65" s="14" t="s">
        <v>2704</v>
      </c>
      <c r="H65" s="14">
        <v>1</v>
      </c>
      <c r="I65" s="14" t="s">
        <v>20</v>
      </c>
      <c r="J65" s="14" t="s">
        <v>38</v>
      </c>
      <c r="K65" s="14" t="s">
        <v>70</v>
      </c>
      <c r="L65" s="14" t="s">
        <v>1187</v>
      </c>
      <c r="M65" s="14" t="s">
        <v>3133</v>
      </c>
      <c r="Q65" s="14"/>
      <c r="R65" s="14"/>
    </row>
    <row r="66" spans="1:18" ht="15" customHeight="1" x14ac:dyDescent="0.25">
      <c r="A66" s="14" t="s">
        <v>3134</v>
      </c>
      <c r="B66" s="14" t="s">
        <v>3135</v>
      </c>
      <c r="C66" s="14" t="s">
        <v>1281</v>
      </c>
      <c r="D66" s="6" t="str">
        <f>VLOOKUP(C66,'Macola list'!$A:$B,2,0)</f>
        <v>DC51-0044</v>
      </c>
      <c r="E66" s="14" t="s">
        <v>1382</v>
      </c>
      <c r="F66" s="14" t="s">
        <v>1382</v>
      </c>
      <c r="G66" s="14" t="s">
        <v>2169</v>
      </c>
      <c r="H66" s="14">
        <v>1</v>
      </c>
      <c r="I66" s="14" t="s">
        <v>32</v>
      </c>
      <c r="J66" s="14" t="s">
        <v>38</v>
      </c>
      <c r="K66" s="14" t="s">
        <v>26</v>
      </c>
      <c r="L66" s="14" t="s">
        <v>663</v>
      </c>
      <c r="M66" s="14" t="s">
        <v>3136</v>
      </c>
      <c r="Q66" s="14"/>
      <c r="R66" s="14"/>
    </row>
    <row r="67" spans="1:18" ht="15" customHeight="1" x14ac:dyDescent="0.25">
      <c r="A67" s="14" t="s">
        <v>3137</v>
      </c>
      <c r="B67" s="14" t="s">
        <v>3138</v>
      </c>
      <c r="C67" s="14" t="s">
        <v>1205</v>
      </c>
      <c r="D67" s="6" t="str">
        <f>VLOOKUP(C67,'Macola list'!$A:$B,2,0)</f>
        <v>AMFBA50-0091</v>
      </c>
      <c r="E67" s="14" t="s">
        <v>3139</v>
      </c>
      <c r="F67" s="14" t="s">
        <v>3139</v>
      </c>
      <c r="G67" s="14" t="s">
        <v>2117</v>
      </c>
      <c r="H67" s="14">
        <v>1</v>
      </c>
      <c r="I67" s="14" t="s">
        <v>630</v>
      </c>
      <c r="J67" s="14" t="s">
        <v>14</v>
      </c>
      <c r="K67" s="14" t="s">
        <v>30</v>
      </c>
      <c r="L67" s="14" t="s">
        <v>16</v>
      </c>
      <c r="M67" s="14" t="s">
        <v>3140</v>
      </c>
      <c r="Q67" s="14"/>
      <c r="R67" s="14"/>
    </row>
    <row r="68" spans="1:18" ht="15" customHeight="1" x14ac:dyDescent="0.25">
      <c r="A68" s="14" t="s">
        <v>3141</v>
      </c>
      <c r="B68" s="14" t="s">
        <v>3142</v>
      </c>
      <c r="C68" s="14" t="s">
        <v>1395</v>
      </c>
      <c r="D68" s="6" t="str">
        <f>VLOOKUP(C68,'Macola list'!$A:$B,2,0)</f>
        <v>DC54-0054</v>
      </c>
      <c r="E68" s="14" t="s">
        <v>1396</v>
      </c>
      <c r="F68" s="14" t="s">
        <v>1396</v>
      </c>
      <c r="G68" s="14" t="s">
        <v>2052</v>
      </c>
      <c r="H68" s="14">
        <v>1</v>
      </c>
      <c r="I68" s="14" t="s">
        <v>2512</v>
      </c>
      <c r="J68" s="14" t="s">
        <v>38</v>
      </c>
      <c r="K68" s="14" t="s">
        <v>70</v>
      </c>
      <c r="L68" s="14" t="s">
        <v>663</v>
      </c>
      <c r="M68" s="14" t="s">
        <v>3143</v>
      </c>
      <c r="Q68" s="14"/>
      <c r="R68" s="14"/>
    </row>
    <row r="69" spans="1:18" ht="15" customHeight="1" x14ac:dyDescent="0.25">
      <c r="A69" s="14" t="s">
        <v>3144</v>
      </c>
      <c r="B69" s="14" t="s">
        <v>3145</v>
      </c>
      <c r="C69" s="14" t="s">
        <v>2207</v>
      </c>
      <c r="D69" s="6" t="str">
        <f>VLOOKUP(C69,'Macola list'!$A:$B,2,0)</f>
        <v>DC51-0176</v>
      </c>
      <c r="E69" s="14" t="s">
        <v>2554</v>
      </c>
      <c r="F69" s="14" t="s">
        <v>2554</v>
      </c>
      <c r="G69" s="14" t="s">
        <v>2635</v>
      </c>
      <c r="H69" s="14">
        <v>1</v>
      </c>
      <c r="I69" s="14" t="s">
        <v>2495</v>
      </c>
      <c r="J69" s="14" t="s">
        <v>14</v>
      </c>
      <c r="K69" s="14" t="s">
        <v>91</v>
      </c>
      <c r="L69" s="14" t="s">
        <v>16</v>
      </c>
      <c r="M69" s="14" t="s">
        <v>3146</v>
      </c>
      <c r="Q69" s="14"/>
      <c r="R69" s="14"/>
    </row>
    <row r="70" spans="1:18" ht="15" customHeight="1" x14ac:dyDescent="0.25">
      <c r="A70" s="14" t="s">
        <v>3147</v>
      </c>
      <c r="B70" s="14" t="s">
        <v>3148</v>
      </c>
      <c r="C70" s="14" t="s">
        <v>582</v>
      </c>
      <c r="D70" s="6" t="str">
        <f>VLOOKUP(C70,'Macola list'!$A:$B,2,0)</f>
        <v>LAF02-0257</v>
      </c>
      <c r="E70" s="14" t="s">
        <v>1901</v>
      </c>
      <c r="F70" s="14" t="s">
        <v>1901</v>
      </c>
      <c r="G70" s="14" t="s">
        <v>1916</v>
      </c>
      <c r="H70" s="14">
        <v>1</v>
      </c>
      <c r="I70" s="14" t="s">
        <v>2621</v>
      </c>
      <c r="J70" s="14" t="s">
        <v>14</v>
      </c>
      <c r="K70" s="14" t="s">
        <v>15</v>
      </c>
      <c r="L70" s="14" t="s">
        <v>16</v>
      </c>
      <c r="M70" s="14" t="s">
        <v>3149</v>
      </c>
      <c r="Q70" s="14"/>
      <c r="R70" s="14"/>
    </row>
    <row r="71" spans="1:18" ht="15" customHeight="1" x14ac:dyDescent="0.25">
      <c r="A71" s="14" t="s">
        <v>3150</v>
      </c>
      <c r="B71" s="14" t="s">
        <v>3151</v>
      </c>
      <c r="C71" s="14" t="s">
        <v>1155</v>
      </c>
      <c r="D71" s="6" t="str">
        <f>VLOOKUP(C71,'Macola list'!$A:$B,2,0)</f>
        <v>DC51-0032</v>
      </c>
      <c r="E71" s="14" t="s">
        <v>1156</v>
      </c>
      <c r="F71" s="14" t="s">
        <v>1156</v>
      </c>
      <c r="G71" s="14" t="s">
        <v>2688</v>
      </c>
      <c r="H71" s="14">
        <v>1</v>
      </c>
      <c r="I71" s="14" t="s">
        <v>640</v>
      </c>
      <c r="J71" s="14" t="s">
        <v>38</v>
      </c>
      <c r="K71" s="14" t="s">
        <v>63</v>
      </c>
      <c r="L71" s="14" t="s">
        <v>1187</v>
      </c>
      <c r="M71" s="14" t="s">
        <v>3152</v>
      </c>
      <c r="Q71" s="14"/>
      <c r="R71" s="14"/>
    </row>
    <row r="72" spans="1:18" ht="15" customHeight="1" x14ac:dyDescent="0.25">
      <c r="A72" s="14" t="s">
        <v>3153</v>
      </c>
      <c r="B72" s="14" t="s">
        <v>3154</v>
      </c>
      <c r="C72" s="14" t="s">
        <v>2370</v>
      </c>
      <c r="D72" s="6" t="str">
        <f>VLOOKUP(C72,'Macola list'!$A:$B,2,0)</f>
        <v>DC50-0272</v>
      </c>
      <c r="E72" s="14" t="s">
        <v>2670</v>
      </c>
      <c r="F72" s="14" t="s">
        <v>2670</v>
      </c>
      <c r="G72" s="14" t="s">
        <v>2281</v>
      </c>
      <c r="H72" s="14">
        <v>1</v>
      </c>
      <c r="I72" s="14" t="s">
        <v>20</v>
      </c>
      <c r="J72" s="14" t="s">
        <v>14</v>
      </c>
      <c r="K72" s="14" t="s">
        <v>30</v>
      </c>
      <c r="L72" s="14" t="s">
        <v>16</v>
      </c>
      <c r="M72" s="14" t="s">
        <v>3155</v>
      </c>
      <c r="Q72" s="14"/>
      <c r="R72" s="14"/>
    </row>
    <row r="73" spans="1:18" ht="15" customHeight="1" x14ac:dyDescent="0.25">
      <c r="A73" s="14" t="s">
        <v>3156</v>
      </c>
      <c r="B73" s="14" t="s">
        <v>3157</v>
      </c>
      <c r="C73" s="14" t="s">
        <v>1359</v>
      </c>
      <c r="D73" s="6" t="str">
        <f>VLOOKUP(C73,'Macola list'!$A:$B,2,0)</f>
        <v>DC54-0094</v>
      </c>
      <c r="E73" s="14" t="s">
        <v>1358</v>
      </c>
      <c r="F73" s="14" t="s">
        <v>1358</v>
      </c>
      <c r="G73" s="14" t="s">
        <v>2285</v>
      </c>
      <c r="H73" s="14">
        <v>1</v>
      </c>
      <c r="I73" s="14" t="s">
        <v>32</v>
      </c>
      <c r="J73" s="14" t="s">
        <v>38</v>
      </c>
      <c r="K73" s="14" t="s">
        <v>63</v>
      </c>
      <c r="L73" s="14" t="s">
        <v>1187</v>
      </c>
      <c r="M73" s="14" t="s">
        <v>3158</v>
      </c>
      <c r="Q73" s="14"/>
      <c r="R73" s="14"/>
    </row>
    <row r="74" spans="1:18" ht="15" customHeight="1" x14ac:dyDescent="0.25">
      <c r="A74" s="14" t="s">
        <v>3159</v>
      </c>
      <c r="B74" s="14" t="s">
        <v>3160</v>
      </c>
      <c r="C74" s="14" t="s">
        <v>1108</v>
      </c>
      <c r="D74" s="6" t="str">
        <f>VLOOKUP(C74,'Macola list'!$A:$B,2,0)</f>
        <v>DC16-0088</v>
      </c>
      <c r="E74" s="14" t="s">
        <v>1167</v>
      </c>
      <c r="F74" s="14" t="s">
        <v>1167</v>
      </c>
      <c r="G74" s="14" t="s">
        <v>3161</v>
      </c>
      <c r="H74" s="14">
        <v>1</v>
      </c>
      <c r="I74" s="14" t="s">
        <v>32</v>
      </c>
      <c r="J74" s="14" t="s">
        <v>38</v>
      </c>
      <c r="K74" s="14" t="s">
        <v>84</v>
      </c>
      <c r="L74" s="14" t="s">
        <v>1187</v>
      </c>
      <c r="M74" s="14" t="s">
        <v>3162</v>
      </c>
      <c r="Q74" s="14"/>
      <c r="R74" s="14"/>
    </row>
    <row r="75" spans="1:18" ht="15" customHeight="1" x14ac:dyDescent="0.25">
      <c r="A75" s="14" t="s">
        <v>3163</v>
      </c>
      <c r="B75" s="14" t="s">
        <v>3164</v>
      </c>
      <c r="C75" s="14" t="s">
        <v>2214</v>
      </c>
      <c r="D75" s="6" t="str">
        <f>VLOOKUP(C75,'Macola list'!$A:$B,2,0)</f>
        <v>DC54-0288</v>
      </c>
      <c r="E75" s="14" t="s">
        <v>2257</v>
      </c>
      <c r="F75" s="14" t="s">
        <v>2257</v>
      </c>
      <c r="G75" s="14" t="s">
        <v>2252</v>
      </c>
      <c r="H75" s="14">
        <v>1</v>
      </c>
      <c r="I75" s="14" t="s">
        <v>45</v>
      </c>
      <c r="J75" s="14" t="s">
        <v>38</v>
      </c>
      <c r="K75" s="14" t="s">
        <v>46</v>
      </c>
      <c r="L75" s="14" t="s">
        <v>1187</v>
      </c>
      <c r="M75" s="14" t="s">
        <v>3165</v>
      </c>
      <c r="Q75" s="14"/>
      <c r="R75" s="14"/>
    </row>
    <row r="76" spans="1:18" ht="15" customHeight="1" x14ac:dyDescent="0.25">
      <c r="A76" s="14" t="s">
        <v>3166</v>
      </c>
      <c r="B76" s="14" t="s">
        <v>3167</v>
      </c>
      <c r="C76" s="14" t="s">
        <v>1426</v>
      </c>
      <c r="D76" s="6" t="str">
        <f>VLOOKUP(C76,'Macola list'!$A:$B,2,0)</f>
        <v>DC54-0047</v>
      </c>
      <c r="E76" s="14" t="s">
        <v>2163</v>
      </c>
      <c r="F76" s="14" t="s">
        <v>2163</v>
      </c>
      <c r="G76" s="14" t="s">
        <v>2416</v>
      </c>
      <c r="H76" s="14">
        <v>1</v>
      </c>
      <c r="I76" s="14" t="s">
        <v>661</v>
      </c>
      <c r="J76" s="14" t="s">
        <v>26</v>
      </c>
      <c r="K76" s="14" t="s">
        <v>26</v>
      </c>
      <c r="L76" s="14" t="s">
        <v>1187</v>
      </c>
      <c r="M76" s="14" t="s">
        <v>3168</v>
      </c>
      <c r="N76" s="14" t="s">
        <v>3169</v>
      </c>
      <c r="Q76" s="14"/>
      <c r="R76" s="14"/>
    </row>
    <row r="77" spans="1:18" ht="15" customHeight="1" x14ac:dyDescent="0.25">
      <c r="A77" s="14" t="s">
        <v>3170</v>
      </c>
      <c r="B77" s="14" t="s">
        <v>3171</v>
      </c>
      <c r="C77" s="14" t="s">
        <v>3172</v>
      </c>
      <c r="D77" s="6" t="str">
        <f>VLOOKUP(C77,'Macola list'!$A:$B,2,0)</f>
        <v>AMFBA14-0351</v>
      </c>
      <c r="E77" s="14" t="s">
        <v>3173</v>
      </c>
      <c r="F77" s="14" t="s">
        <v>3173</v>
      </c>
      <c r="G77" s="14" t="s">
        <v>3174</v>
      </c>
      <c r="H77" s="14">
        <v>1</v>
      </c>
      <c r="I77" s="14" t="s">
        <v>20</v>
      </c>
      <c r="J77" s="14" t="s">
        <v>38</v>
      </c>
      <c r="K77" s="14" t="s">
        <v>63</v>
      </c>
      <c r="L77" s="14" t="s">
        <v>1187</v>
      </c>
      <c r="M77" s="14" t="s">
        <v>3175</v>
      </c>
      <c r="Q77" s="14"/>
      <c r="R77" s="14"/>
    </row>
    <row r="78" spans="1:18" ht="15" customHeight="1" x14ac:dyDescent="0.25">
      <c r="A78" s="14" t="s">
        <v>3176</v>
      </c>
      <c r="B78" s="14" t="s">
        <v>3177</v>
      </c>
      <c r="C78" s="14" t="s">
        <v>1417</v>
      </c>
      <c r="D78" s="6" t="str">
        <f>VLOOKUP(C78,'Macola list'!$A:$B,2,0)</f>
        <v>DC55-0071</v>
      </c>
      <c r="E78" s="14" t="s">
        <v>1418</v>
      </c>
      <c r="F78" s="14" t="s">
        <v>1418</v>
      </c>
      <c r="G78" s="14" t="s">
        <v>2100</v>
      </c>
      <c r="H78" s="14">
        <v>1</v>
      </c>
      <c r="I78" s="14" t="s">
        <v>2354</v>
      </c>
      <c r="J78" s="14" t="s">
        <v>38</v>
      </c>
      <c r="K78" s="14" t="s">
        <v>26</v>
      </c>
      <c r="L78" s="14" t="s">
        <v>663</v>
      </c>
      <c r="M78" s="14" t="s">
        <v>3178</v>
      </c>
      <c r="Q78" s="14"/>
      <c r="R78" s="14"/>
    </row>
    <row r="79" spans="1:18" ht="15" customHeight="1" x14ac:dyDescent="0.25">
      <c r="A79" s="14" t="s">
        <v>3179</v>
      </c>
      <c r="B79" s="14" t="s">
        <v>3180</v>
      </c>
      <c r="C79" s="14" t="s">
        <v>2038</v>
      </c>
      <c r="D79" s="6" t="str">
        <f>VLOOKUP(C79,'Macola list'!$A:$B,2,0)</f>
        <v>DC21-0359</v>
      </c>
      <c r="E79" s="14" t="s">
        <v>2705</v>
      </c>
      <c r="F79" s="14" t="s">
        <v>2705</v>
      </c>
      <c r="G79" s="14" t="s">
        <v>2706</v>
      </c>
      <c r="H79" s="14">
        <v>1</v>
      </c>
      <c r="I79" s="14" t="s">
        <v>20</v>
      </c>
      <c r="J79" s="14" t="s">
        <v>14</v>
      </c>
      <c r="K79" s="14" t="s">
        <v>84</v>
      </c>
      <c r="L79" s="14" t="s">
        <v>16</v>
      </c>
      <c r="M79" s="14" t="s">
        <v>3181</v>
      </c>
      <c r="N79" s="14" t="s">
        <v>3182</v>
      </c>
      <c r="Q79" s="14"/>
      <c r="R79" s="14"/>
    </row>
    <row r="80" spans="1:18" ht="15" customHeight="1" x14ac:dyDescent="0.25">
      <c r="A80" s="14" t="s">
        <v>3183</v>
      </c>
      <c r="B80" s="14" t="s">
        <v>3184</v>
      </c>
      <c r="C80" s="14" t="s">
        <v>1368</v>
      </c>
      <c r="D80" s="6" t="str">
        <f>VLOOKUP(C80,'Macola list'!$A:$B,2,0)</f>
        <v>DC54-0048</v>
      </c>
      <c r="E80" s="14" t="s">
        <v>2078</v>
      </c>
      <c r="F80" s="14" t="s">
        <v>2078</v>
      </c>
      <c r="G80" s="14" t="s">
        <v>2402</v>
      </c>
      <c r="H80" s="14">
        <v>1</v>
      </c>
      <c r="I80" s="14" t="s">
        <v>20</v>
      </c>
      <c r="J80" s="14" t="s">
        <v>38</v>
      </c>
      <c r="K80" s="14" t="s">
        <v>30</v>
      </c>
      <c r="L80" s="14" t="s">
        <v>1187</v>
      </c>
      <c r="M80" s="14" t="s">
        <v>3185</v>
      </c>
      <c r="Q80" s="14"/>
      <c r="R80" s="14"/>
    </row>
    <row r="81" spans="1:18" ht="15" customHeight="1" x14ac:dyDescent="0.25">
      <c r="A81" s="14" t="s">
        <v>3186</v>
      </c>
      <c r="B81" s="14" t="s">
        <v>3187</v>
      </c>
      <c r="C81" s="14" t="s">
        <v>1387</v>
      </c>
      <c r="D81" s="6" t="str">
        <f>VLOOKUP(C81,'Macola list'!$A:$B,2,0)</f>
        <v>DC54-0067</v>
      </c>
      <c r="E81" s="14" t="s">
        <v>2097</v>
      </c>
      <c r="F81" s="14" t="s">
        <v>2097</v>
      </c>
      <c r="G81" s="14" t="s">
        <v>2353</v>
      </c>
      <c r="H81" s="14">
        <v>1</v>
      </c>
      <c r="I81" s="14" t="s">
        <v>661</v>
      </c>
      <c r="J81" s="14" t="s">
        <v>38</v>
      </c>
      <c r="K81" s="14" t="s">
        <v>26</v>
      </c>
      <c r="L81" s="14" t="s">
        <v>1187</v>
      </c>
      <c r="M81" s="14" t="s">
        <v>3188</v>
      </c>
      <c r="Q81" s="14"/>
      <c r="R81" s="14"/>
    </row>
    <row r="82" spans="1:18" ht="15" customHeight="1" x14ac:dyDescent="0.25">
      <c r="A82" s="14" t="s">
        <v>3189</v>
      </c>
      <c r="B82" s="14" t="s">
        <v>3190</v>
      </c>
      <c r="C82" s="14" t="s">
        <v>1120</v>
      </c>
      <c r="D82" s="6" t="str">
        <f>VLOOKUP(C82,'Macola list'!$A:$B,2,0)</f>
        <v>DC50-0022</v>
      </c>
      <c r="E82" s="14" t="s">
        <v>1197</v>
      </c>
      <c r="F82" s="14" t="s">
        <v>1197</v>
      </c>
      <c r="G82" s="14" t="s">
        <v>3191</v>
      </c>
      <c r="H82" s="14">
        <v>1</v>
      </c>
      <c r="I82" s="14" t="s">
        <v>2497</v>
      </c>
      <c r="J82" s="14" t="s">
        <v>38</v>
      </c>
      <c r="K82" s="14" t="s">
        <v>26</v>
      </c>
      <c r="L82" s="14" t="s">
        <v>1187</v>
      </c>
      <c r="M82" s="14" t="s">
        <v>3192</v>
      </c>
      <c r="Q82" s="14"/>
      <c r="R82" s="14"/>
    </row>
    <row r="83" spans="1:18" ht="15" customHeight="1" x14ac:dyDescent="0.25">
      <c r="A83" s="14" t="s">
        <v>3193</v>
      </c>
      <c r="B83" s="14" t="s">
        <v>3194</v>
      </c>
      <c r="C83" s="14" t="s">
        <v>1466</v>
      </c>
      <c r="D83" s="6" t="str">
        <f>VLOOKUP(C83,'Macola list'!$A:$B,2,0)</f>
        <v>AMFBA20-0118</v>
      </c>
      <c r="E83" s="14" t="s">
        <v>2456</v>
      </c>
      <c r="F83" s="14" t="s">
        <v>2456</v>
      </c>
      <c r="G83" s="14" t="s">
        <v>2110</v>
      </c>
      <c r="H83" s="14">
        <v>1</v>
      </c>
      <c r="I83" s="14" t="s">
        <v>32</v>
      </c>
      <c r="J83" s="14" t="s">
        <v>38</v>
      </c>
      <c r="K83" s="14" t="s">
        <v>30</v>
      </c>
      <c r="L83" s="14" t="s">
        <v>1187</v>
      </c>
      <c r="M83" s="14" t="s">
        <v>3195</v>
      </c>
      <c r="Q83" s="14"/>
      <c r="R83" s="14"/>
    </row>
    <row r="84" spans="1:18" ht="15" customHeight="1" x14ac:dyDescent="0.25">
      <c r="A84" s="14" t="s">
        <v>3196</v>
      </c>
      <c r="B84" s="14" t="s">
        <v>3197</v>
      </c>
      <c r="C84" s="14" t="s">
        <v>1174</v>
      </c>
      <c r="D84" s="6" t="str">
        <f>VLOOKUP(C84,'Macola list'!$A:$B,2,0)</f>
        <v>AMFBA21-0073</v>
      </c>
      <c r="E84" s="14" t="s">
        <v>2785</v>
      </c>
      <c r="F84" s="14" t="s">
        <v>2785</v>
      </c>
      <c r="G84" s="14" t="s">
        <v>3198</v>
      </c>
      <c r="H84" s="14">
        <v>1</v>
      </c>
      <c r="I84" s="14" t="s">
        <v>2508</v>
      </c>
      <c r="J84" s="14" t="s">
        <v>14</v>
      </c>
      <c r="K84" s="14" t="s">
        <v>30</v>
      </c>
      <c r="L84" s="14" t="s">
        <v>16</v>
      </c>
      <c r="M84" s="14" t="s">
        <v>3199</v>
      </c>
      <c r="N84" s="14" t="s">
        <v>3200</v>
      </c>
      <c r="Q84" s="14"/>
      <c r="R84" s="14"/>
    </row>
    <row r="85" spans="1:18" ht="15" customHeight="1" x14ac:dyDescent="0.25">
      <c r="A85" s="14" t="s">
        <v>3201</v>
      </c>
      <c r="B85" s="14" t="s">
        <v>3202</v>
      </c>
      <c r="C85" s="14" t="s">
        <v>1389</v>
      </c>
      <c r="D85" s="6" t="str">
        <f>VLOOKUP(C85,'Macola list'!$A:$B,2,0)</f>
        <v>DC54-0055</v>
      </c>
      <c r="E85" s="14" t="s">
        <v>2083</v>
      </c>
      <c r="F85" s="14" t="s">
        <v>2083</v>
      </c>
      <c r="G85" s="14" t="s">
        <v>2353</v>
      </c>
      <c r="H85" s="14">
        <v>1</v>
      </c>
      <c r="I85" s="14" t="s">
        <v>630</v>
      </c>
      <c r="J85" s="14" t="s">
        <v>38</v>
      </c>
      <c r="K85" s="14" t="s">
        <v>26</v>
      </c>
      <c r="L85" s="14" t="s">
        <v>1187</v>
      </c>
      <c r="M85" s="14" t="s">
        <v>3203</v>
      </c>
      <c r="Q85" s="14"/>
      <c r="R85" s="14"/>
    </row>
    <row r="86" spans="1:18" ht="15" customHeight="1" x14ac:dyDescent="0.25">
      <c r="A86" s="14" t="s">
        <v>3204</v>
      </c>
      <c r="B86" s="14" t="s">
        <v>3205</v>
      </c>
      <c r="C86" s="14" t="s">
        <v>1450</v>
      </c>
      <c r="D86" s="6" t="str">
        <f>VLOOKUP(C86,'Macola list'!$A:$B,2,0)</f>
        <v>DC54-0056</v>
      </c>
      <c r="E86" s="14" t="s">
        <v>2054</v>
      </c>
      <c r="F86" s="14" t="s">
        <v>2054</v>
      </c>
      <c r="G86" s="14" t="s">
        <v>2393</v>
      </c>
      <c r="H86" s="14">
        <v>1</v>
      </c>
      <c r="I86" s="14" t="s">
        <v>2333</v>
      </c>
      <c r="J86" s="14" t="s">
        <v>38</v>
      </c>
      <c r="K86" s="14" t="s">
        <v>84</v>
      </c>
      <c r="L86" s="14" t="s">
        <v>1187</v>
      </c>
      <c r="M86" s="14" t="s">
        <v>3206</v>
      </c>
      <c r="Q86" s="14"/>
      <c r="R86" s="14"/>
    </row>
    <row r="87" spans="1:18" ht="15" customHeight="1" x14ac:dyDescent="0.25">
      <c r="A87" s="14" t="s">
        <v>3207</v>
      </c>
      <c r="B87" s="14" t="s">
        <v>3208</v>
      </c>
      <c r="C87" s="14" t="s">
        <v>1455</v>
      </c>
      <c r="D87" s="6" t="str">
        <f>VLOOKUP(C87,'Macola list'!$A:$B,2,0)</f>
        <v>AMFBA54-0104</v>
      </c>
      <c r="E87" s="14" t="s">
        <v>2139</v>
      </c>
      <c r="F87" s="14" t="s">
        <v>2139</v>
      </c>
      <c r="G87" s="14" t="s">
        <v>2396</v>
      </c>
      <c r="H87" s="14">
        <v>1</v>
      </c>
      <c r="I87" s="14" t="s">
        <v>661</v>
      </c>
      <c r="J87" s="14" t="s">
        <v>14</v>
      </c>
      <c r="K87" s="14" t="s">
        <v>63</v>
      </c>
      <c r="L87" s="14" t="s">
        <v>16</v>
      </c>
      <c r="M87" s="14" t="s">
        <v>3209</v>
      </c>
      <c r="N87" s="14" t="s">
        <v>3210</v>
      </c>
      <c r="Q87" s="14"/>
      <c r="R87" s="14"/>
    </row>
    <row r="88" spans="1:18" ht="15" customHeight="1" x14ac:dyDescent="0.25">
      <c r="A88" s="14" t="s">
        <v>3211</v>
      </c>
      <c r="B88" s="14" t="s">
        <v>3212</v>
      </c>
      <c r="C88" s="14" t="s">
        <v>1946</v>
      </c>
      <c r="D88" s="6" t="str">
        <f>VLOOKUP(C88,'Macola list'!$A:$B,2,0)</f>
        <v>AMFBA40-0223</v>
      </c>
      <c r="E88" s="14" t="s">
        <v>2865</v>
      </c>
      <c r="F88" s="14" t="s">
        <v>2865</v>
      </c>
      <c r="G88" s="14" t="s">
        <v>2866</v>
      </c>
      <c r="H88" s="14">
        <v>1</v>
      </c>
      <c r="I88" s="14" t="s">
        <v>45</v>
      </c>
      <c r="J88" s="14" t="s">
        <v>38</v>
      </c>
      <c r="K88" s="14" t="s">
        <v>84</v>
      </c>
      <c r="L88" s="14" t="s">
        <v>1187</v>
      </c>
      <c r="M88" s="14" t="s">
        <v>3213</v>
      </c>
      <c r="Q88" s="14"/>
      <c r="R88" s="14"/>
    </row>
    <row r="89" spans="1:18" ht="15" customHeight="1" x14ac:dyDescent="0.25">
      <c r="A89" s="14" t="s">
        <v>3214</v>
      </c>
      <c r="B89" s="14" t="s">
        <v>3215</v>
      </c>
      <c r="C89" s="14" t="s">
        <v>908</v>
      </c>
      <c r="D89" s="6" t="str">
        <f>VLOOKUP(C89,'Macola list'!$A:$B,2,0)</f>
        <v>DC51-0035</v>
      </c>
      <c r="E89" s="14" t="s">
        <v>909</v>
      </c>
      <c r="F89" s="14" t="s">
        <v>909</v>
      </c>
      <c r="G89" s="14" t="s">
        <v>2802</v>
      </c>
      <c r="H89" s="14">
        <v>1</v>
      </c>
      <c r="I89" s="14" t="s">
        <v>630</v>
      </c>
      <c r="J89" s="14" t="s">
        <v>662</v>
      </c>
      <c r="K89" s="14" t="s">
        <v>63</v>
      </c>
      <c r="L89" s="14" t="s">
        <v>663</v>
      </c>
      <c r="M89" s="14" t="s">
        <v>3216</v>
      </c>
      <c r="Q89" s="14"/>
      <c r="R89" s="14"/>
    </row>
    <row r="90" spans="1:18" ht="15" customHeight="1" x14ac:dyDescent="0.25">
      <c r="A90" s="14" t="s">
        <v>3217</v>
      </c>
      <c r="B90" s="14" t="s">
        <v>3218</v>
      </c>
      <c r="C90" s="14" t="s">
        <v>1387</v>
      </c>
      <c r="D90" s="6" t="str">
        <f>VLOOKUP(C90,'Macola list'!$A:$B,2,0)</f>
        <v>DC54-0067</v>
      </c>
      <c r="E90" s="14" t="s">
        <v>2097</v>
      </c>
      <c r="F90" s="14" t="s">
        <v>2097</v>
      </c>
      <c r="G90" s="14" t="s">
        <v>2353</v>
      </c>
      <c r="H90" s="14">
        <v>1</v>
      </c>
      <c r="I90" s="14" t="s">
        <v>20</v>
      </c>
      <c r="J90" s="14" t="s">
        <v>26</v>
      </c>
      <c r="K90" s="14" t="s">
        <v>26</v>
      </c>
      <c r="L90" s="14" t="s">
        <v>1187</v>
      </c>
      <c r="M90" s="14" t="s">
        <v>3219</v>
      </c>
      <c r="N90" s="14" t="s">
        <v>3220</v>
      </c>
      <c r="Q90" s="14"/>
      <c r="R90" s="14"/>
    </row>
    <row r="91" spans="1:18" ht="15" customHeight="1" x14ac:dyDescent="0.25">
      <c r="A91" s="14" t="s">
        <v>3221</v>
      </c>
      <c r="B91" s="14" t="s">
        <v>3222</v>
      </c>
      <c r="C91" s="14" t="s">
        <v>1899</v>
      </c>
      <c r="D91" s="6" t="str">
        <f>VLOOKUP(C91,'Macola list'!$A:$B,2,0)</f>
        <v>DC51-0249</v>
      </c>
      <c r="E91" s="14" t="s">
        <v>1936</v>
      </c>
      <c r="F91" s="14" t="s">
        <v>1936</v>
      </c>
      <c r="G91" s="14" t="s">
        <v>2292</v>
      </c>
      <c r="H91" s="14">
        <v>1</v>
      </c>
      <c r="I91" s="14" t="s">
        <v>45</v>
      </c>
      <c r="J91" s="14" t="s">
        <v>38</v>
      </c>
      <c r="K91" s="14" t="s">
        <v>30</v>
      </c>
      <c r="L91" s="14" t="s">
        <v>1187</v>
      </c>
      <c r="M91" s="14" t="s">
        <v>3223</v>
      </c>
      <c r="Q91" s="14"/>
      <c r="R91" s="14"/>
    </row>
    <row r="92" spans="1:18" ht="15" customHeight="1" x14ac:dyDescent="0.25">
      <c r="A92" s="14" t="s">
        <v>3224</v>
      </c>
      <c r="B92" s="14" t="s">
        <v>3225</v>
      </c>
      <c r="C92" s="14" t="s">
        <v>1213</v>
      </c>
      <c r="D92" s="6" t="str">
        <f>VLOOKUP(C92,'Macola list'!$A:$B,2,0)</f>
        <v>AMFBA10-0004</v>
      </c>
      <c r="E92" s="14" t="s">
        <v>2723</v>
      </c>
      <c r="F92" s="14" t="s">
        <v>2723</v>
      </c>
      <c r="G92" s="14" t="s">
        <v>3226</v>
      </c>
      <c r="H92" s="14">
        <v>1</v>
      </c>
      <c r="I92" s="14" t="s">
        <v>630</v>
      </c>
      <c r="J92" s="14" t="s">
        <v>38</v>
      </c>
      <c r="K92" s="14" t="s">
        <v>63</v>
      </c>
      <c r="L92" s="14" t="s">
        <v>1187</v>
      </c>
      <c r="M92" s="14" t="s">
        <v>3227</v>
      </c>
      <c r="Q92" s="14"/>
      <c r="R92" s="14"/>
    </row>
    <row r="93" spans="1:18" ht="15" customHeight="1" x14ac:dyDescent="0.25">
      <c r="A93" s="14" t="s">
        <v>3228</v>
      </c>
      <c r="B93" s="14" t="s">
        <v>3229</v>
      </c>
      <c r="C93" s="14" t="s">
        <v>638</v>
      </c>
      <c r="D93" s="6" t="str">
        <f>VLOOKUP(C93,'Macola list'!$A:$B,2,0)</f>
        <v>DC51-0004</v>
      </c>
      <c r="E93" s="14" t="s">
        <v>639</v>
      </c>
      <c r="F93" s="14" t="s">
        <v>639</v>
      </c>
      <c r="G93" s="14" t="s">
        <v>2805</v>
      </c>
      <c r="H93" s="14">
        <v>1</v>
      </c>
      <c r="I93" s="14" t="s">
        <v>2355</v>
      </c>
      <c r="J93" s="14" t="s">
        <v>14</v>
      </c>
      <c r="K93" s="14" t="s">
        <v>902</v>
      </c>
      <c r="L93" s="14" t="s">
        <v>16</v>
      </c>
      <c r="M93" s="14" t="s">
        <v>3230</v>
      </c>
      <c r="Q93" s="14"/>
      <c r="R93" s="14"/>
    </row>
    <row r="94" spans="1:18" ht="15" customHeight="1" x14ac:dyDescent="0.25">
      <c r="A94" s="14" t="s">
        <v>3231</v>
      </c>
      <c r="B94" s="14" t="s">
        <v>3232</v>
      </c>
      <c r="C94" s="14" t="s">
        <v>2210</v>
      </c>
      <c r="D94" s="6" t="str">
        <f>VLOOKUP(C94,'Macola list'!$A:$B,2,0)</f>
        <v>DC51-0258</v>
      </c>
      <c r="E94" s="14" t="s">
        <v>2757</v>
      </c>
      <c r="F94" s="14" t="s">
        <v>2757</v>
      </c>
      <c r="G94" s="14" t="s">
        <v>2348</v>
      </c>
      <c r="H94" s="14">
        <v>1</v>
      </c>
      <c r="I94" s="14" t="s">
        <v>661</v>
      </c>
      <c r="J94" s="14" t="s">
        <v>14</v>
      </c>
      <c r="K94" s="14" t="s">
        <v>30</v>
      </c>
      <c r="L94" s="14" t="s">
        <v>16</v>
      </c>
      <c r="M94" s="14" t="s">
        <v>3233</v>
      </c>
      <c r="Q94" s="14"/>
      <c r="R94" s="14"/>
    </row>
    <row r="95" spans="1:18" ht="15" customHeight="1" x14ac:dyDescent="0.25">
      <c r="A95" s="14" t="s">
        <v>3234</v>
      </c>
      <c r="B95" s="14" t="s">
        <v>3235</v>
      </c>
      <c r="C95" s="14" t="s">
        <v>2667</v>
      </c>
      <c r="D95" s="6" t="str">
        <f>VLOOKUP(C95,'Macola list'!$A:$B,2,0)</f>
        <v>AMFBA14-0337</v>
      </c>
      <c r="E95" s="14" t="s">
        <v>2668</v>
      </c>
      <c r="F95" s="14" t="s">
        <v>2668</v>
      </c>
      <c r="G95" s="14" t="s">
        <v>2669</v>
      </c>
      <c r="H95" s="14">
        <v>1</v>
      </c>
      <c r="I95" s="14" t="s">
        <v>661</v>
      </c>
      <c r="J95" s="14" t="s">
        <v>38</v>
      </c>
      <c r="K95" s="14" t="s">
        <v>30</v>
      </c>
      <c r="L95" s="14" t="s">
        <v>1187</v>
      </c>
      <c r="M95" s="14" t="s">
        <v>3236</v>
      </c>
      <c r="Q95" s="14"/>
      <c r="R95" s="14"/>
    </row>
    <row r="96" spans="1:18" ht="15" customHeight="1" x14ac:dyDescent="0.25">
      <c r="A96" s="14" t="s">
        <v>3237</v>
      </c>
      <c r="B96" s="14" t="s">
        <v>3238</v>
      </c>
      <c r="C96" s="14" t="s">
        <v>1101</v>
      </c>
      <c r="D96" s="6" t="str">
        <f>VLOOKUP(C96,'Macola list'!$A:$B,2,0)</f>
        <v>DC16-0080</v>
      </c>
      <c r="E96" s="14" t="s">
        <v>2797</v>
      </c>
      <c r="F96" s="14" t="s">
        <v>2797</v>
      </c>
      <c r="G96" s="14" t="s">
        <v>3239</v>
      </c>
      <c r="H96" s="14">
        <v>1</v>
      </c>
      <c r="I96" s="14" t="s">
        <v>32</v>
      </c>
      <c r="J96" s="14" t="s">
        <v>14</v>
      </c>
      <c r="K96" s="14" t="s">
        <v>84</v>
      </c>
      <c r="L96" s="14" t="s">
        <v>16</v>
      </c>
      <c r="M96" s="14" t="s">
        <v>3240</v>
      </c>
      <c r="N96" s="14" t="s">
        <v>3241</v>
      </c>
      <c r="Q96" s="14"/>
      <c r="R96" s="14"/>
    </row>
    <row r="97" spans="1:18" ht="15" customHeight="1" x14ac:dyDescent="0.25">
      <c r="A97" s="14" t="s">
        <v>3237</v>
      </c>
      <c r="B97" s="14" t="s">
        <v>3238</v>
      </c>
      <c r="C97" s="14" t="s">
        <v>1101</v>
      </c>
      <c r="D97" s="6" t="str">
        <f>VLOOKUP(C97,'Macola list'!$A:$B,2,0)</f>
        <v>DC16-0080</v>
      </c>
      <c r="E97" s="14" t="s">
        <v>2797</v>
      </c>
      <c r="F97" s="14" t="s">
        <v>2797</v>
      </c>
      <c r="G97" s="14" t="s">
        <v>3239</v>
      </c>
      <c r="H97" s="14">
        <v>1</v>
      </c>
      <c r="I97" s="14" t="s">
        <v>32</v>
      </c>
      <c r="J97" s="14" t="s">
        <v>14</v>
      </c>
      <c r="K97" s="14" t="s">
        <v>84</v>
      </c>
      <c r="L97" s="14" t="s">
        <v>16</v>
      </c>
      <c r="M97" s="14" t="s">
        <v>3242</v>
      </c>
      <c r="N97" s="14" t="s">
        <v>3241</v>
      </c>
      <c r="Q97" s="14"/>
      <c r="R97" s="14"/>
    </row>
    <row r="98" spans="1:18" ht="15" customHeight="1" x14ac:dyDescent="0.25">
      <c r="A98" s="14" t="s">
        <v>3237</v>
      </c>
      <c r="B98" s="14" t="s">
        <v>3238</v>
      </c>
      <c r="C98" s="14" t="s">
        <v>1101</v>
      </c>
      <c r="D98" s="6" t="str">
        <f>VLOOKUP(C98,'Macola list'!$A:$B,2,0)</f>
        <v>DC16-0080</v>
      </c>
      <c r="E98" s="14" t="s">
        <v>2797</v>
      </c>
      <c r="F98" s="14" t="s">
        <v>2797</v>
      </c>
      <c r="G98" s="14" t="s">
        <v>3239</v>
      </c>
      <c r="H98" s="14">
        <v>1</v>
      </c>
      <c r="I98" s="14" t="s">
        <v>32</v>
      </c>
      <c r="J98" s="14" t="s">
        <v>14</v>
      </c>
      <c r="K98" s="14" t="s">
        <v>84</v>
      </c>
      <c r="L98" s="14" t="s">
        <v>16</v>
      </c>
      <c r="M98" s="14" t="s">
        <v>3243</v>
      </c>
      <c r="N98" s="14" t="s">
        <v>3241</v>
      </c>
      <c r="Q98" s="14"/>
      <c r="R98" s="14"/>
    </row>
    <row r="99" spans="1:18" ht="15" customHeight="1" x14ac:dyDescent="0.25">
      <c r="A99" s="14" t="s">
        <v>3237</v>
      </c>
      <c r="B99" s="14" t="s">
        <v>3238</v>
      </c>
      <c r="C99" s="14" t="s">
        <v>1101</v>
      </c>
      <c r="D99" s="6" t="str">
        <f>VLOOKUP(C99,'Macola list'!$A:$B,2,0)</f>
        <v>DC16-0080</v>
      </c>
      <c r="E99" s="14" t="s">
        <v>2797</v>
      </c>
      <c r="F99" s="14" t="s">
        <v>2797</v>
      </c>
      <c r="G99" s="14" t="s">
        <v>3239</v>
      </c>
      <c r="H99" s="14">
        <v>1</v>
      </c>
      <c r="I99" s="14" t="s">
        <v>32</v>
      </c>
      <c r="J99" s="14" t="s">
        <v>14</v>
      </c>
      <c r="K99" s="14" t="s">
        <v>84</v>
      </c>
      <c r="L99" s="14" t="s">
        <v>16</v>
      </c>
      <c r="M99" s="14" t="s">
        <v>3244</v>
      </c>
      <c r="N99" s="14" t="s">
        <v>3241</v>
      </c>
      <c r="Q99" s="14"/>
      <c r="R99" s="14"/>
    </row>
    <row r="100" spans="1:18" ht="15" customHeight="1" x14ac:dyDescent="0.25">
      <c r="A100" s="14" t="s">
        <v>3245</v>
      </c>
      <c r="B100" s="14" t="s">
        <v>3246</v>
      </c>
      <c r="C100" s="14" t="s">
        <v>1420</v>
      </c>
      <c r="D100" s="6" t="str">
        <f>VLOOKUP(C100,'Macola list'!$A:$B,2,0)</f>
        <v>DC54-0068</v>
      </c>
      <c r="E100" s="14" t="s">
        <v>2101</v>
      </c>
      <c r="F100" s="14" t="s">
        <v>2101</v>
      </c>
      <c r="G100" s="14" t="s">
        <v>2393</v>
      </c>
      <c r="H100" s="14">
        <v>1</v>
      </c>
      <c r="I100" s="14" t="s">
        <v>2333</v>
      </c>
      <c r="J100" s="14" t="s">
        <v>26</v>
      </c>
      <c r="K100" s="14" t="s">
        <v>26</v>
      </c>
      <c r="L100" s="14" t="s">
        <v>1187</v>
      </c>
      <c r="M100" s="14" t="s">
        <v>3247</v>
      </c>
      <c r="N100" s="14" t="s">
        <v>3248</v>
      </c>
      <c r="Q100" s="14"/>
      <c r="R100" s="14"/>
    </row>
    <row r="101" spans="1:18" ht="15" customHeight="1" x14ac:dyDescent="0.25">
      <c r="A101" s="14" t="s">
        <v>3249</v>
      </c>
      <c r="B101" s="14" t="s">
        <v>3250</v>
      </c>
      <c r="C101" s="14" t="s">
        <v>1498</v>
      </c>
      <c r="D101" s="6" t="str">
        <f>VLOOKUP(C101,'Macola list'!$A:$B,2,0)</f>
        <v>AMFBA20-0166</v>
      </c>
      <c r="E101" s="14" t="s">
        <v>1912</v>
      </c>
      <c r="F101" s="14" t="s">
        <v>1912</v>
      </c>
      <c r="G101" s="14" t="s">
        <v>3251</v>
      </c>
      <c r="H101" s="14">
        <v>1</v>
      </c>
      <c r="I101" s="14" t="s">
        <v>2355</v>
      </c>
      <c r="J101" s="14" t="s">
        <v>38</v>
      </c>
      <c r="K101" s="14" t="s">
        <v>70</v>
      </c>
      <c r="L101" s="14" t="s">
        <v>663</v>
      </c>
      <c r="M101" s="14" t="s">
        <v>3252</v>
      </c>
      <c r="Q101" s="14"/>
      <c r="R101" s="14"/>
    </row>
    <row r="102" spans="1:18" ht="15" customHeight="1" x14ac:dyDescent="0.25">
      <c r="A102" s="14" t="s">
        <v>3253</v>
      </c>
      <c r="B102" s="14" t="s">
        <v>3254</v>
      </c>
      <c r="C102" s="14" t="s">
        <v>2901</v>
      </c>
      <c r="D102" s="6" t="str">
        <f>VLOOKUP(C102,'Macola list'!$A:$B,2,0)</f>
        <v>AMFBA20-0409</v>
      </c>
      <c r="E102" s="14" t="s">
        <v>2902</v>
      </c>
      <c r="F102" s="14" t="s">
        <v>2902</v>
      </c>
      <c r="G102" s="14" t="s">
        <v>3255</v>
      </c>
      <c r="H102" s="14">
        <v>1</v>
      </c>
      <c r="I102" s="14" t="s">
        <v>45</v>
      </c>
      <c r="J102" s="14" t="s">
        <v>38</v>
      </c>
      <c r="K102" s="14" t="s">
        <v>84</v>
      </c>
      <c r="L102" s="14" t="s">
        <v>1187</v>
      </c>
      <c r="M102" s="14" t="s">
        <v>3256</v>
      </c>
      <c r="Q102" s="14"/>
      <c r="R102" s="14"/>
    </row>
    <row r="103" spans="1:18" ht="15" customHeight="1" x14ac:dyDescent="0.25">
      <c r="A103" s="14" t="s">
        <v>3257</v>
      </c>
      <c r="B103" s="14" t="s">
        <v>3258</v>
      </c>
      <c r="C103" s="14" t="s">
        <v>1828</v>
      </c>
      <c r="D103" s="6" t="str">
        <f>VLOOKUP(C103,'Macola list'!$A:$B,2,0)</f>
        <v>AMFBA40-0188</v>
      </c>
      <c r="E103" s="14" t="s">
        <v>1879</v>
      </c>
      <c r="F103" s="14" t="s">
        <v>1879</v>
      </c>
      <c r="G103" s="14" t="s">
        <v>2384</v>
      </c>
      <c r="H103" s="14">
        <v>1</v>
      </c>
      <c r="I103" s="14" t="s">
        <v>32</v>
      </c>
      <c r="J103" s="14" t="s">
        <v>38</v>
      </c>
      <c r="K103" s="14" t="s">
        <v>63</v>
      </c>
      <c r="L103" s="14" t="s">
        <v>663</v>
      </c>
      <c r="M103" s="14" t="s">
        <v>3259</v>
      </c>
      <c r="Q103" s="14"/>
      <c r="R103" s="14"/>
    </row>
    <row r="104" spans="1:18" ht="15" customHeight="1" x14ac:dyDescent="0.25">
      <c r="A104" s="14" t="s">
        <v>3257</v>
      </c>
      <c r="B104" s="14" t="s">
        <v>3258</v>
      </c>
      <c r="C104" s="14" t="s">
        <v>1828</v>
      </c>
      <c r="D104" s="6" t="str">
        <f>VLOOKUP(C104,'Macola list'!$A:$B,2,0)</f>
        <v>AMFBA40-0188</v>
      </c>
      <c r="E104" s="14" t="s">
        <v>1879</v>
      </c>
      <c r="F104" s="14" t="s">
        <v>1879</v>
      </c>
      <c r="G104" s="14" t="s">
        <v>2384</v>
      </c>
      <c r="H104" s="14">
        <v>1</v>
      </c>
      <c r="I104" s="14" t="s">
        <v>32</v>
      </c>
      <c r="J104" s="14" t="s">
        <v>38</v>
      </c>
      <c r="K104" s="14" t="s">
        <v>63</v>
      </c>
      <c r="L104" s="14" t="s">
        <v>663</v>
      </c>
      <c r="M104" s="14" t="s">
        <v>3260</v>
      </c>
      <c r="Q104" s="14"/>
      <c r="R104" s="14"/>
    </row>
    <row r="105" spans="1:18" ht="15" customHeight="1" x14ac:dyDescent="0.25">
      <c r="A105" s="14" t="s">
        <v>3261</v>
      </c>
      <c r="B105" s="14" t="s">
        <v>3262</v>
      </c>
      <c r="C105" s="14" t="s">
        <v>1833</v>
      </c>
      <c r="D105" s="6" t="str">
        <f>VLOOKUP(C105,'Macola list'!$A:$B,2,0)</f>
        <v>AMFBA40-0193</v>
      </c>
      <c r="E105" s="14" t="s">
        <v>1878</v>
      </c>
      <c r="F105" s="14" t="s">
        <v>1878</v>
      </c>
      <c r="G105" s="14" t="s">
        <v>2369</v>
      </c>
      <c r="H105" s="14">
        <v>1</v>
      </c>
      <c r="I105" s="14" t="s">
        <v>661</v>
      </c>
      <c r="J105" s="14" t="s">
        <v>38</v>
      </c>
      <c r="K105" s="14" t="s">
        <v>70</v>
      </c>
      <c r="L105" s="14" t="s">
        <v>1187</v>
      </c>
      <c r="M105" s="14" t="s">
        <v>3263</v>
      </c>
      <c r="Q105" s="14"/>
      <c r="R105" s="14"/>
    </row>
    <row r="106" spans="1:18" ht="15" customHeight="1" x14ac:dyDescent="0.25">
      <c r="A106" s="14" t="s">
        <v>3264</v>
      </c>
      <c r="B106" s="14" t="s">
        <v>3265</v>
      </c>
      <c r="C106" s="14" t="s">
        <v>1833</v>
      </c>
      <c r="D106" s="6" t="str">
        <f>VLOOKUP(C106,'Macola list'!$A:$B,2,0)</f>
        <v>AMFBA40-0193</v>
      </c>
      <c r="E106" s="14" t="s">
        <v>1878</v>
      </c>
      <c r="F106" s="14" t="s">
        <v>1878</v>
      </c>
      <c r="G106" s="14" t="s">
        <v>2369</v>
      </c>
      <c r="H106" s="14">
        <v>1</v>
      </c>
      <c r="I106" s="14" t="s">
        <v>2512</v>
      </c>
      <c r="J106" s="14" t="s">
        <v>14</v>
      </c>
      <c r="K106" s="14" t="s">
        <v>30</v>
      </c>
      <c r="L106" s="14" t="s">
        <v>16</v>
      </c>
      <c r="M106" s="14" t="s">
        <v>3266</v>
      </c>
      <c r="Q106" s="14"/>
      <c r="R106" s="14"/>
    </row>
    <row r="107" spans="1:18" ht="15" customHeight="1" x14ac:dyDescent="0.25">
      <c r="A107" s="14" t="s">
        <v>3267</v>
      </c>
      <c r="B107" s="14" t="s">
        <v>3268</v>
      </c>
      <c r="C107" s="14" t="s">
        <v>1420</v>
      </c>
      <c r="D107" s="6" t="str">
        <f>VLOOKUP(C107,'Macola list'!$A:$B,2,0)</f>
        <v>DC54-0068</v>
      </c>
      <c r="E107" s="14" t="s">
        <v>2101</v>
      </c>
      <c r="F107" s="14" t="s">
        <v>2101</v>
      </c>
      <c r="G107" s="14" t="s">
        <v>2393</v>
      </c>
      <c r="H107" s="14">
        <v>1</v>
      </c>
      <c r="I107" s="14" t="s">
        <v>630</v>
      </c>
      <c r="J107" s="14" t="s">
        <v>38</v>
      </c>
      <c r="K107" s="14" t="s">
        <v>26</v>
      </c>
      <c r="L107" s="14" t="s">
        <v>1187</v>
      </c>
      <c r="M107" s="14" t="s">
        <v>3269</v>
      </c>
      <c r="Q107" s="14"/>
      <c r="R107" s="14"/>
    </row>
    <row r="108" spans="1:18" ht="15" customHeight="1" x14ac:dyDescent="0.25">
      <c r="A108" s="14" t="s">
        <v>3270</v>
      </c>
      <c r="B108" s="14" t="s">
        <v>3271</v>
      </c>
      <c r="C108" s="14" t="s">
        <v>1417</v>
      </c>
      <c r="D108" s="6" t="str">
        <f>VLOOKUP(C108,'Macola list'!$A:$B,2,0)</f>
        <v>DC55-0071</v>
      </c>
      <c r="E108" s="14" t="s">
        <v>1418</v>
      </c>
      <c r="F108" s="14" t="s">
        <v>1418</v>
      </c>
      <c r="G108" s="14" t="s">
        <v>2100</v>
      </c>
      <c r="H108" s="14">
        <v>1</v>
      </c>
      <c r="I108" s="14" t="s">
        <v>2354</v>
      </c>
      <c r="J108" s="14" t="s">
        <v>38</v>
      </c>
      <c r="K108" s="14" t="s">
        <v>30</v>
      </c>
      <c r="L108" s="14" t="s">
        <v>1187</v>
      </c>
      <c r="M108" s="14" t="s">
        <v>3272</v>
      </c>
      <c r="Q108" s="14"/>
      <c r="R108" s="14"/>
    </row>
    <row r="109" spans="1:18" ht="15" customHeight="1" x14ac:dyDescent="0.25">
      <c r="A109" s="14" t="s">
        <v>3273</v>
      </c>
      <c r="B109" s="14" t="s">
        <v>3274</v>
      </c>
      <c r="C109" s="14" t="s">
        <v>636</v>
      </c>
      <c r="D109" s="6" t="str">
        <f>VLOOKUP(C109,'Macola list'!$A:$B,2,0)</f>
        <v>DC51-0003</v>
      </c>
      <c r="E109" s="14" t="s">
        <v>637</v>
      </c>
      <c r="F109" s="14" t="s">
        <v>637</v>
      </c>
      <c r="G109" s="14" t="s">
        <v>2663</v>
      </c>
      <c r="H109" s="14">
        <v>1</v>
      </c>
      <c r="I109" s="14" t="s">
        <v>2518</v>
      </c>
      <c r="J109" s="14" t="s">
        <v>38</v>
      </c>
      <c r="K109" s="14" t="s">
        <v>63</v>
      </c>
      <c r="L109" s="14" t="s">
        <v>663</v>
      </c>
      <c r="M109" s="14" t="s">
        <v>3275</v>
      </c>
      <c r="Q109" s="14"/>
      <c r="R109" s="14"/>
    </row>
    <row r="110" spans="1:18" ht="15" customHeight="1" x14ac:dyDescent="0.25">
      <c r="A110" s="14" t="s">
        <v>3276</v>
      </c>
      <c r="B110" s="14" t="s">
        <v>3277</v>
      </c>
      <c r="C110" s="14" t="s">
        <v>1175</v>
      </c>
      <c r="D110" s="6" t="str">
        <f>VLOOKUP(C110,'Macola list'!$A:$B,2,0)</f>
        <v>AMFBA10-0005</v>
      </c>
      <c r="E110" s="14" t="s">
        <v>1914</v>
      </c>
      <c r="F110" s="14" t="s">
        <v>1914</v>
      </c>
      <c r="G110" s="14" t="s">
        <v>2818</v>
      </c>
      <c r="H110" s="14">
        <v>1</v>
      </c>
      <c r="I110" s="14" t="s">
        <v>630</v>
      </c>
      <c r="J110" s="14" t="s">
        <v>38</v>
      </c>
      <c r="K110" s="14" t="s">
        <v>26</v>
      </c>
      <c r="L110" s="14" t="s">
        <v>1187</v>
      </c>
      <c r="M110" s="14" t="s">
        <v>3278</v>
      </c>
      <c r="Q110" s="14"/>
      <c r="R110" s="14"/>
    </row>
    <row r="111" spans="1:18" ht="15" customHeight="1" x14ac:dyDescent="0.25">
      <c r="A111" s="14" t="s">
        <v>3279</v>
      </c>
      <c r="B111" s="14" t="s">
        <v>3280</v>
      </c>
      <c r="C111" s="14" t="s">
        <v>2108</v>
      </c>
      <c r="D111" s="6" t="str">
        <f>VLOOKUP(C111,'Macola list'!$A:$B,2,0)</f>
        <v>DC54-0295</v>
      </c>
      <c r="E111" s="14" t="s">
        <v>2109</v>
      </c>
      <c r="F111" s="14" t="s">
        <v>2109</v>
      </c>
      <c r="G111" s="14" t="s">
        <v>2096</v>
      </c>
      <c r="H111" s="14">
        <v>1</v>
      </c>
      <c r="I111" s="14" t="s">
        <v>640</v>
      </c>
      <c r="J111" s="14" t="s">
        <v>38</v>
      </c>
      <c r="K111" s="14" t="s">
        <v>26</v>
      </c>
      <c r="L111" s="14" t="s">
        <v>663</v>
      </c>
      <c r="M111" s="14" t="s">
        <v>3281</v>
      </c>
      <c r="Q111" s="14"/>
      <c r="R111" s="14"/>
    </row>
    <row r="112" spans="1:18" ht="15" customHeight="1" x14ac:dyDescent="0.25">
      <c r="A112" s="14" t="s">
        <v>3282</v>
      </c>
      <c r="B112" s="14" t="s">
        <v>3283</v>
      </c>
      <c r="C112" s="14" t="s">
        <v>2356</v>
      </c>
      <c r="D112" s="6" t="str">
        <f>VLOOKUP(C112,'Macola list'!$A:$B,2,0)</f>
        <v>DC54-0317</v>
      </c>
      <c r="E112" s="14" t="s">
        <v>2357</v>
      </c>
      <c r="F112" s="14" t="s">
        <v>2357</v>
      </c>
      <c r="G112" s="14" t="s">
        <v>2358</v>
      </c>
      <c r="H112" s="14">
        <v>1</v>
      </c>
      <c r="I112" s="14" t="s">
        <v>2659</v>
      </c>
      <c r="J112" s="14" t="s">
        <v>26</v>
      </c>
      <c r="K112" s="14" t="s">
        <v>26</v>
      </c>
      <c r="L112" s="14" t="s">
        <v>663</v>
      </c>
      <c r="M112" s="14" t="s">
        <v>3284</v>
      </c>
      <c r="N112" s="14" t="s">
        <v>3285</v>
      </c>
      <c r="Q112" s="14"/>
      <c r="R112" s="14"/>
    </row>
    <row r="113" spans="1:18" ht="15" customHeight="1" x14ac:dyDescent="0.25">
      <c r="A113" s="14" t="s">
        <v>3286</v>
      </c>
      <c r="B113" s="14" t="s">
        <v>3287</v>
      </c>
      <c r="C113" s="14" t="s">
        <v>1164</v>
      </c>
      <c r="D113" s="6" t="str">
        <f>VLOOKUP(C113,'Macola list'!$A:$B,2,0)</f>
        <v>DC51-0031</v>
      </c>
      <c r="E113" s="14" t="s">
        <v>1165</v>
      </c>
      <c r="F113" s="14" t="s">
        <v>1165</v>
      </c>
      <c r="G113" s="14" t="s">
        <v>2688</v>
      </c>
      <c r="H113" s="14">
        <v>1</v>
      </c>
      <c r="I113" s="14" t="s">
        <v>2546</v>
      </c>
      <c r="J113" s="14" t="s">
        <v>14</v>
      </c>
      <c r="K113" s="14" t="s">
        <v>30</v>
      </c>
      <c r="L113" s="14" t="s">
        <v>16</v>
      </c>
      <c r="M113" s="14" t="s">
        <v>3288</v>
      </c>
      <c r="Q113" s="14"/>
      <c r="R113" s="14"/>
    </row>
    <row r="114" spans="1:18" ht="15" customHeight="1" x14ac:dyDescent="0.25">
      <c r="A114" s="14" t="s">
        <v>3289</v>
      </c>
      <c r="B114" s="14" t="s">
        <v>3290</v>
      </c>
      <c r="C114" s="14" t="s">
        <v>2682</v>
      </c>
      <c r="D114" s="6" t="str">
        <f>VLOOKUP(C114,'Macola list'!$A:$B,2,0)</f>
        <v>AMFBA14-0359</v>
      </c>
      <c r="E114" s="14" t="s">
        <v>2683</v>
      </c>
      <c r="F114" s="14" t="s">
        <v>2683</v>
      </c>
      <c r="G114" s="14" t="s">
        <v>2684</v>
      </c>
      <c r="H114" s="14">
        <v>1</v>
      </c>
      <c r="I114" s="14" t="s">
        <v>32</v>
      </c>
      <c r="J114" s="14" t="s">
        <v>38</v>
      </c>
      <c r="K114" s="14" t="s">
        <v>39</v>
      </c>
      <c r="L114" s="14" t="s">
        <v>1187</v>
      </c>
      <c r="M114" s="14" t="s">
        <v>3291</v>
      </c>
      <c r="Q114" s="14"/>
      <c r="R114" s="14"/>
    </row>
    <row r="115" spans="1:18" ht="15" customHeight="1" x14ac:dyDescent="0.25">
      <c r="A115" s="14" t="s">
        <v>3292</v>
      </c>
      <c r="B115" s="14" t="s">
        <v>3293</v>
      </c>
      <c r="C115" s="14" t="s">
        <v>638</v>
      </c>
      <c r="D115" s="6" t="str">
        <f>VLOOKUP(C115,'Macola list'!$A:$B,2,0)</f>
        <v>DC51-0004</v>
      </c>
      <c r="E115" s="14" t="s">
        <v>639</v>
      </c>
      <c r="F115" s="14" t="s">
        <v>639</v>
      </c>
      <c r="G115" s="14" t="s">
        <v>2805</v>
      </c>
      <c r="H115" s="14">
        <v>1</v>
      </c>
      <c r="I115" s="14" t="s">
        <v>2354</v>
      </c>
      <c r="J115" s="14" t="s">
        <v>14</v>
      </c>
      <c r="K115" s="14" t="s">
        <v>30</v>
      </c>
      <c r="L115" s="14" t="s">
        <v>16</v>
      </c>
      <c r="M115" s="14" t="s">
        <v>3294</v>
      </c>
      <c r="Q115" s="14"/>
      <c r="R115" s="14"/>
    </row>
    <row r="116" spans="1:18" ht="15" customHeight="1" x14ac:dyDescent="0.25">
      <c r="A116" s="14" t="s">
        <v>3295</v>
      </c>
      <c r="B116" s="14" t="s">
        <v>3296</v>
      </c>
      <c r="C116" s="14" t="s">
        <v>743</v>
      </c>
      <c r="D116" s="6" t="str">
        <f>VLOOKUP(C116,'Macola list'!$A:$B,2,0)</f>
        <v>DC51-0010</v>
      </c>
      <c r="E116" s="14" t="s">
        <v>744</v>
      </c>
      <c r="F116" s="14" t="s">
        <v>744</v>
      </c>
      <c r="G116" s="14" t="s">
        <v>2104</v>
      </c>
      <c r="H116" s="14">
        <v>1</v>
      </c>
      <c r="I116" s="14" t="s">
        <v>630</v>
      </c>
      <c r="J116" s="14" t="s">
        <v>662</v>
      </c>
      <c r="K116" s="14" t="s">
        <v>26</v>
      </c>
      <c r="L116" s="14" t="s">
        <v>663</v>
      </c>
      <c r="M116" s="14" t="s">
        <v>3297</v>
      </c>
      <c r="Q116" s="14"/>
      <c r="R116" s="14"/>
    </row>
    <row r="117" spans="1:18" x14ac:dyDescent="0.25">
      <c r="A117" s="14" t="s">
        <v>3298</v>
      </c>
      <c r="B117" s="14" t="s">
        <v>3299</v>
      </c>
      <c r="C117" s="14" t="s">
        <v>2836</v>
      </c>
      <c r="D117" s="6" t="str">
        <f>VLOOKUP(C117,'Macola list'!$A:$B,2,0)</f>
        <v>AMFBA14-0349</v>
      </c>
      <c r="E117" s="14" t="s">
        <v>2837</v>
      </c>
      <c r="F117" s="14" t="s">
        <v>2837</v>
      </c>
      <c r="G117" s="14" t="s">
        <v>2838</v>
      </c>
      <c r="H117" s="14">
        <v>1</v>
      </c>
      <c r="I117" s="14" t="s">
        <v>661</v>
      </c>
      <c r="J117" s="14" t="s">
        <v>38</v>
      </c>
      <c r="K117" s="14" t="s">
        <v>30</v>
      </c>
      <c r="L117" s="14" t="s">
        <v>1187</v>
      </c>
      <c r="M117" s="14" t="s">
        <v>3300</v>
      </c>
      <c r="Q117" s="14"/>
      <c r="R117" s="14"/>
    </row>
    <row r="118" spans="1:18" ht="15" customHeight="1" x14ac:dyDescent="0.25">
      <c r="A118" s="14" t="s">
        <v>3301</v>
      </c>
      <c r="B118" s="14" t="s">
        <v>3302</v>
      </c>
      <c r="C118" s="14" t="s">
        <v>1513</v>
      </c>
      <c r="D118" s="6" t="str">
        <f>VLOOKUP(C118,'Macola list'!$A:$B,2,0)</f>
        <v>AMFBA54-0112</v>
      </c>
      <c r="E118" s="14" t="s">
        <v>2172</v>
      </c>
      <c r="F118" s="14" t="s">
        <v>2172</v>
      </c>
      <c r="G118" s="14" t="s">
        <v>2276</v>
      </c>
      <c r="H118" s="14">
        <v>1</v>
      </c>
      <c r="I118" s="14" t="s">
        <v>20</v>
      </c>
      <c r="J118" s="14" t="s">
        <v>14</v>
      </c>
      <c r="K118" s="14" t="s">
        <v>26</v>
      </c>
      <c r="L118" s="14" t="s">
        <v>16</v>
      </c>
      <c r="M118" s="14" t="s">
        <v>3303</v>
      </c>
      <c r="Q118" s="14"/>
      <c r="R118" s="14"/>
    </row>
    <row r="119" spans="1:18" ht="15" customHeight="1" x14ac:dyDescent="0.25">
      <c r="A119" s="14" t="s">
        <v>3304</v>
      </c>
      <c r="B119" s="14" t="s">
        <v>3305</v>
      </c>
      <c r="C119" s="14" t="s">
        <v>1517</v>
      </c>
      <c r="D119" s="6" t="str">
        <f>VLOOKUP(C119,'Macola list'!$A:$B,2,0)</f>
        <v>DC54-0062</v>
      </c>
      <c r="E119" s="14" t="s">
        <v>1835</v>
      </c>
      <c r="F119" s="14" t="s">
        <v>1835</v>
      </c>
      <c r="G119" s="14" t="s">
        <v>2502</v>
      </c>
      <c r="H119" s="14">
        <v>1</v>
      </c>
      <c r="I119" s="14" t="s">
        <v>2512</v>
      </c>
      <c r="J119" s="14" t="s">
        <v>26</v>
      </c>
      <c r="K119" s="14" t="s">
        <v>26</v>
      </c>
      <c r="L119" s="14" t="s">
        <v>1187</v>
      </c>
      <c r="M119" s="14" t="s">
        <v>3306</v>
      </c>
      <c r="N119" s="14" t="s">
        <v>2759</v>
      </c>
      <c r="Q119" s="14"/>
      <c r="R119" s="14"/>
    </row>
    <row r="120" spans="1:18" ht="15" customHeight="1" x14ac:dyDescent="0.25">
      <c r="A120" s="14" t="s">
        <v>3307</v>
      </c>
      <c r="B120" s="14" t="s">
        <v>3308</v>
      </c>
      <c r="C120" s="14" t="s">
        <v>1518</v>
      </c>
      <c r="D120" s="6" t="str">
        <f>VLOOKUP(C120,'Macola list'!$A:$B,2,0)</f>
        <v>DC54-0065</v>
      </c>
      <c r="E120" s="14" t="s">
        <v>1837</v>
      </c>
      <c r="F120" s="14" t="s">
        <v>1837</v>
      </c>
      <c r="G120" s="14" t="s">
        <v>2052</v>
      </c>
      <c r="H120" s="14">
        <v>1</v>
      </c>
      <c r="I120" s="14" t="s">
        <v>32</v>
      </c>
      <c r="J120" s="14" t="s">
        <v>14</v>
      </c>
      <c r="K120" s="14" t="s">
        <v>783</v>
      </c>
      <c r="L120" s="14" t="s">
        <v>663</v>
      </c>
      <c r="M120" s="14" t="s">
        <v>3309</v>
      </c>
      <c r="Q120" s="14"/>
      <c r="R120" s="14"/>
    </row>
    <row r="121" spans="1:18" ht="15" customHeight="1" x14ac:dyDescent="0.25">
      <c r="A121" s="14" t="s">
        <v>3310</v>
      </c>
      <c r="B121" s="14" t="s">
        <v>3311</v>
      </c>
      <c r="C121" s="14" t="s">
        <v>1172</v>
      </c>
      <c r="D121" s="6" t="str">
        <f>VLOOKUP(C121,'Macola list'!$A:$B,2,0)</f>
        <v>AMFBA50-0081</v>
      </c>
      <c r="E121" s="14" t="s">
        <v>2057</v>
      </c>
      <c r="F121" s="14" t="s">
        <v>2057</v>
      </c>
      <c r="G121" s="14" t="s">
        <v>2297</v>
      </c>
      <c r="H121" s="14">
        <v>1</v>
      </c>
      <c r="I121" s="14" t="s">
        <v>661</v>
      </c>
      <c r="J121" s="14" t="s">
        <v>14</v>
      </c>
      <c r="K121" s="14" t="s">
        <v>30</v>
      </c>
      <c r="L121" s="14" t="s">
        <v>16</v>
      </c>
      <c r="M121" s="14" t="s">
        <v>3312</v>
      </c>
      <c r="N121" s="14" t="s">
        <v>3313</v>
      </c>
      <c r="Q121" s="14"/>
      <c r="R121" s="14"/>
    </row>
    <row r="122" spans="1:18" ht="15" customHeight="1" x14ac:dyDescent="0.25">
      <c r="A122" s="14" t="s">
        <v>3314</v>
      </c>
      <c r="B122" s="14" t="s">
        <v>3315</v>
      </c>
      <c r="C122" s="14" t="s">
        <v>1389</v>
      </c>
      <c r="D122" s="6" t="str">
        <f>VLOOKUP(C122,'Macola list'!$A:$B,2,0)</f>
        <v>DC54-0055</v>
      </c>
      <c r="E122" s="14" t="s">
        <v>2083</v>
      </c>
      <c r="F122" s="14" t="s">
        <v>2083</v>
      </c>
      <c r="G122" s="14" t="s">
        <v>2353</v>
      </c>
      <c r="H122" s="14">
        <v>1</v>
      </c>
      <c r="I122" s="14" t="s">
        <v>2354</v>
      </c>
      <c r="J122" s="14" t="s">
        <v>26</v>
      </c>
      <c r="K122" s="14" t="s">
        <v>26</v>
      </c>
      <c r="L122" s="14" t="s">
        <v>1187</v>
      </c>
      <c r="M122" s="14" t="s">
        <v>3316</v>
      </c>
      <c r="N122" s="14" t="s">
        <v>3317</v>
      </c>
      <c r="Q122" s="14"/>
      <c r="R122" s="14"/>
    </row>
    <row r="123" spans="1:18" ht="15" customHeight="1" x14ac:dyDescent="0.25">
      <c r="A123" s="14" t="s">
        <v>3318</v>
      </c>
      <c r="B123" s="14" t="s">
        <v>3319</v>
      </c>
      <c r="C123" s="14" t="s">
        <v>1417</v>
      </c>
      <c r="D123" s="6" t="str">
        <f>VLOOKUP(C123,'Macola list'!$A:$B,2,0)</f>
        <v>DC55-0071</v>
      </c>
      <c r="E123" s="14" t="s">
        <v>1418</v>
      </c>
      <c r="F123" s="14" t="s">
        <v>1418</v>
      </c>
      <c r="G123" s="14" t="s">
        <v>2100</v>
      </c>
      <c r="H123" s="14">
        <v>1</v>
      </c>
      <c r="I123" s="14" t="s">
        <v>2509</v>
      </c>
      <c r="J123" s="14" t="s">
        <v>38</v>
      </c>
      <c r="K123" s="14" t="s">
        <v>70</v>
      </c>
      <c r="L123" s="14" t="s">
        <v>16</v>
      </c>
      <c r="M123" s="14" t="s">
        <v>3320</v>
      </c>
      <c r="Q123" s="14"/>
      <c r="R123" s="14"/>
    </row>
    <row r="124" spans="1:18" ht="15" customHeight="1" x14ac:dyDescent="0.25">
      <c r="A124" s="14" t="s">
        <v>3321</v>
      </c>
      <c r="B124" s="14" t="s">
        <v>3322</v>
      </c>
      <c r="C124" s="14" t="s">
        <v>1114</v>
      </c>
      <c r="D124" s="6" t="str">
        <f>VLOOKUP(C124,'Macola list'!$A:$B,2,0)</f>
        <v>DC50-0019</v>
      </c>
      <c r="E124" s="14" t="s">
        <v>1206</v>
      </c>
      <c r="F124" s="14" t="s">
        <v>2062</v>
      </c>
      <c r="G124" s="14" t="s">
        <v>3030</v>
      </c>
      <c r="H124" s="14">
        <v>1</v>
      </c>
      <c r="I124" s="14" t="s">
        <v>45</v>
      </c>
      <c r="J124" s="14" t="s">
        <v>14</v>
      </c>
      <c r="K124" s="14" t="s">
        <v>70</v>
      </c>
      <c r="L124" s="14" t="s">
        <v>16</v>
      </c>
      <c r="M124" s="14" t="s">
        <v>3323</v>
      </c>
      <c r="N124" s="14" t="s">
        <v>3324</v>
      </c>
      <c r="Q124" s="14"/>
      <c r="R124" s="14"/>
    </row>
    <row r="125" spans="1:18" ht="15" customHeight="1" x14ac:dyDescent="0.25">
      <c r="A125" s="14" t="s">
        <v>3325</v>
      </c>
      <c r="B125" s="14" t="s">
        <v>3326</v>
      </c>
      <c r="C125" s="14" t="s">
        <v>1896</v>
      </c>
      <c r="D125" s="6" t="str">
        <f>VLOOKUP(C125,'Macola list'!$A:$B,2,0)</f>
        <v>DC51-0246</v>
      </c>
      <c r="E125" s="14" t="s">
        <v>1927</v>
      </c>
      <c r="F125" s="14" t="s">
        <v>1927</v>
      </c>
      <c r="G125" s="14" t="s">
        <v>2132</v>
      </c>
      <c r="H125" s="14">
        <v>1</v>
      </c>
      <c r="I125" s="14" t="s">
        <v>32</v>
      </c>
      <c r="J125" s="14" t="s">
        <v>14</v>
      </c>
      <c r="K125" s="14" t="s">
        <v>84</v>
      </c>
      <c r="L125" s="14" t="s">
        <v>16</v>
      </c>
      <c r="M125" s="14" t="s">
        <v>3327</v>
      </c>
      <c r="N125" s="14" t="s">
        <v>3328</v>
      </c>
      <c r="Q125" s="14"/>
      <c r="R125" s="14"/>
    </row>
    <row r="126" spans="1:18" ht="15" customHeight="1" x14ac:dyDescent="0.25">
      <c r="A126" s="14" t="s">
        <v>3329</v>
      </c>
      <c r="B126" s="14" t="s">
        <v>3330</v>
      </c>
      <c r="C126" s="14" t="s">
        <v>1497</v>
      </c>
      <c r="D126" s="6" t="str">
        <f>VLOOKUP(C126,'Macola list'!$A:$B,2,0)</f>
        <v>AMFBA20-0165</v>
      </c>
      <c r="E126" s="14" t="s">
        <v>2588</v>
      </c>
      <c r="F126" s="14" t="s">
        <v>2588</v>
      </c>
      <c r="G126" s="14" t="s">
        <v>3331</v>
      </c>
      <c r="H126" s="14">
        <v>1</v>
      </c>
      <c r="I126" s="14" t="s">
        <v>661</v>
      </c>
      <c r="J126" s="14" t="s">
        <v>38</v>
      </c>
      <c r="K126" s="14" t="s">
        <v>84</v>
      </c>
      <c r="L126" s="14" t="s">
        <v>1187</v>
      </c>
      <c r="M126" s="14" t="s">
        <v>3332</v>
      </c>
      <c r="Q126" s="14"/>
      <c r="R126" s="14"/>
    </row>
    <row r="127" spans="1:18" ht="15" customHeight="1" x14ac:dyDescent="0.25">
      <c r="A127" s="14" t="s">
        <v>3333</v>
      </c>
      <c r="B127" s="14" t="s">
        <v>3334</v>
      </c>
      <c r="C127" s="14" t="s">
        <v>1395</v>
      </c>
      <c r="D127" s="6" t="str">
        <f>VLOOKUP(C127,'Macola list'!$A:$B,2,0)</f>
        <v>DC54-0054</v>
      </c>
      <c r="E127" s="14" t="s">
        <v>1396</v>
      </c>
      <c r="F127" s="14" t="s">
        <v>1396</v>
      </c>
      <c r="G127" s="14" t="s">
        <v>2502</v>
      </c>
      <c r="H127" s="14">
        <v>1</v>
      </c>
      <c r="I127" s="14" t="s">
        <v>661</v>
      </c>
      <c r="J127" s="14" t="s">
        <v>26</v>
      </c>
      <c r="K127" s="14" t="s">
        <v>26</v>
      </c>
      <c r="L127" s="14" t="s">
        <v>1187</v>
      </c>
      <c r="M127" s="14" t="s">
        <v>3335</v>
      </c>
      <c r="N127" s="14" t="s">
        <v>2602</v>
      </c>
      <c r="Q127" s="14"/>
      <c r="R127" s="14"/>
    </row>
    <row r="128" spans="1:18" ht="15" customHeight="1" x14ac:dyDescent="0.25">
      <c r="A128" s="14" t="s">
        <v>3336</v>
      </c>
      <c r="B128" s="14" t="s">
        <v>3337</v>
      </c>
      <c r="C128" s="14" t="s">
        <v>1895</v>
      </c>
      <c r="D128" s="6" t="str">
        <f>VLOOKUP(C128,'Macola list'!$A:$B,2,0)</f>
        <v>DC51-0245</v>
      </c>
      <c r="E128" s="14" t="s">
        <v>2338</v>
      </c>
      <c r="F128" s="14" t="s">
        <v>2338</v>
      </c>
      <c r="G128" s="14" t="s">
        <v>2302</v>
      </c>
      <c r="H128" s="14">
        <v>1</v>
      </c>
      <c r="I128" s="14" t="s">
        <v>45</v>
      </c>
      <c r="J128" s="14" t="s">
        <v>14</v>
      </c>
      <c r="K128" s="14" t="s">
        <v>30</v>
      </c>
      <c r="L128" s="14" t="s">
        <v>16</v>
      </c>
      <c r="M128" s="14" t="s">
        <v>3338</v>
      </c>
      <c r="N128" s="14" t="s">
        <v>2710</v>
      </c>
      <c r="Q128" s="14"/>
      <c r="R128" s="14"/>
    </row>
    <row r="129" spans="1:18" ht="15" customHeight="1" x14ac:dyDescent="0.25">
      <c r="A129" s="14" t="s">
        <v>3339</v>
      </c>
      <c r="B129" s="14" t="s">
        <v>3340</v>
      </c>
      <c r="C129" s="14" t="s">
        <v>2370</v>
      </c>
      <c r="D129" s="6" t="str">
        <f>VLOOKUP(C129,'Macola list'!$A:$B,2,0)</f>
        <v>DC50-0272</v>
      </c>
      <c r="E129" s="14" t="s">
        <v>2670</v>
      </c>
      <c r="F129" s="14" t="s">
        <v>2670</v>
      </c>
      <c r="G129" s="14" t="s">
        <v>2281</v>
      </c>
      <c r="H129" s="14">
        <v>1</v>
      </c>
      <c r="I129" s="14" t="s">
        <v>45</v>
      </c>
      <c r="J129" s="14" t="s">
        <v>38</v>
      </c>
      <c r="K129" s="14" t="s">
        <v>63</v>
      </c>
      <c r="L129" s="14" t="s">
        <v>1187</v>
      </c>
      <c r="M129" s="14" t="s">
        <v>3341</v>
      </c>
      <c r="Q129" s="14"/>
      <c r="R129" s="14"/>
    </row>
    <row r="130" spans="1:18" ht="15" customHeight="1" x14ac:dyDescent="0.25">
      <c r="A130" s="14" t="s">
        <v>3342</v>
      </c>
      <c r="B130" s="14" t="s">
        <v>3343</v>
      </c>
      <c r="C130" s="14" t="s">
        <v>611</v>
      </c>
      <c r="D130" s="6" t="str">
        <f>VLOOKUP(C130,'Macola list'!$A:$B,2,0)</f>
        <v>DC51-0005</v>
      </c>
      <c r="E130" s="14" t="s">
        <v>629</v>
      </c>
      <c r="F130" s="14" t="s">
        <v>629</v>
      </c>
      <c r="G130" s="14" t="s">
        <v>2104</v>
      </c>
      <c r="H130" s="14">
        <v>1</v>
      </c>
      <c r="I130" s="14" t="s">
        <v>640</v>
      </c>
      <c r="J130" s="14" t="s">
        <v>38</v>
      </c>
      <c r="K130" s="14" t="s">
        <v>30</v>
      </c>
      <c r="L130" s="14" t="s">
        <v>1187</v>
      </c>
      <c r="M130" s="14" t="s">
        <v>3344</v>
      </c>
      <c r="Q130" s="14"/>
      <c r="R130" s="14"/>
    </row>
    <row r="131" spans="1:18" ht="15" customHeight="1" x14ac:dyDescent="0.25">
      <c r="A131" s="14" t="s">
        <v>3345</v>
      </c>
      <c r="B131" s="14" t="s">
        <v>3346</v>
      </c>
      <c r="C131" s="14" t="s">
        <v>1417</v>
      </c>
      <c r="D131" s="6" t="str">
        <f>VLOOKUP(C131,'Macola list'!$A:$B,2,0)</f>
        <v>DC55-0071</v>
      </c>
      <c r="E131" s="14" t="s">
        <v>1418</v>
      </c>
      <c r="F131" s="14" t="s">
        <v>1418</v>
      </c>
      <c r="G131" s="14" t="s">
        <v>1921</v>
      </c>
      <c r="H131" s="14">
        <v>1</v>
      </c>
      <c r="I131" s="14" t="s">
        <v>2354</v>
      </c>
      <c r="J131" s="14" t="s">
        <v>26</v>
      </c>
      <c r="K131" s="14" t="s">
        <v>26</v>
      </c>
      <c r="L131" s="14" t="s">
        <v>1187</v>
      </c>
      <c r="M131" s="14" t="s">
        <v>3347</v>
      </c>
      <c r="N131" s="14" t="s">
        <v>3348</v>
      </c>
      <c r="Q131" s="14"/>
      <c r="R131" s="14"/>
    </row>
    <row r="132" spans="1:18" ht="15" customHeight="1" x14ac:dyDescent="0.25">
      <c r="A132" s="14" t="s">
        <v>3349</v>
      </c>
      <c r="B132" s="14" t="s">
        <v>3350</v>
      </c>
      <c r="C132" s="14" t="s">
        <v>1175</v>
      </c>
      <c r="D132" s="6" t="str">
        <f>VLOOKUP(C132,'Macola list'!$A:$B,2,0)</f>
        <v>AMFBA10-0005</v>
      </c>
      <c r="E132" s="14" t="s">
        <v>1914</v>
      </c>
      <c r="F132" s="14" t="s">
        <v>1914</v>
      </c>
      <c r="G132" s="14" t="s">
        <v>2818</v>
      </c>
      <c r="H132" s="14">
        <v>1</v>
      </c>
      <c r="I132" s="14" t="s">
        <v>640</v>
      </c>
      <c r="J132" s="14" t="s">
        <v>38</v>
      </c>
      <c r="K132" s="14" t="s">
        <v>30</v>
      </c>
      <c r="L132" s="14" t="s">
        <v>1187</v>
      </c>
      <c r="M132" s="14" t="s">
        <v>3351</v>
      </c>
      <c r="Q132" s="14"/>
      <c r="R132" s="14"/>
    </row>
    <row r="133" spans="1:18" ht="15" customHeight="1" x14ac:dyDescent="0.25">
      <c r="A133" s="14" t="s">
        <v>3352</v>
      </c>
      <c r="B133" s="14" t="s">
        <v>3353</v>
      </c>
      <c r="C133" s="14" t="s">
        <v>1517</v>
      </c>
      <c r="D133" s="6" t="str">
        <f>VLOOKUP(C133,'Macola list'!$A:$B,2,0)</f>
        <v>DC54-0062</v>
      </c>
      <c r="E133" s="14" t="s">
        <v>1835</v>
      </c>
      <c r="F133" s="14" t="s">
        <v>1835</v>
      </c>
      <c r="G133" s="14" t="s">
        <v>2502</v>
      </c>
      <c r="H133" s="14">
        <v>1</v>
      </c>
      <c r="I133" s="14" t="s">
        <v>20</v>
      </c>
      <c r="J133" s="14" t="s">
        <v>26</v>
      </c>
      <c r="K133" s="14" t="s">
        <v>26</v>
      </c>
      <c r="L133" s="14" t="s">
        <v>1187</v>
      </c>
      <c r="M133" s="14" t="s">
        <v>3354</v>
      </c>
      <c r="N133" s="14" t="s">
        <v>3355</v>
      </c>
      <c r="Q133" s="14"/>
      <c r="R133" s="14"/>
    </row>
    <row r="134" spans="1:18" ht="15" customHeight="1" x14ac:dyDescent="0.25">
      <c r="A134" s="14" t="s">
        <v>3356</v>
      </c>
      <c r="B134" s="14" t="s">
        <v>3357</v>
      </c>
      <c r="C134" s="14" t="s">
        <v>1364</v>
      </c>
      <c r="D134" s="6" t="str">
        <f>VLOOKUP(C134,'Macola list'!$A:$B,2,0)</f>
        <v>DC54-0063</v>
      </c>
      <c r="E134" s="14" t="s">
        <v>1363</v>
      </c>
      <c r="F134" s="14" t="s">
        <v>1363</v>
      </c>
      <c r="G134" s="14" t="s">
        <v>2353</v>
      </c>
      <c r="H134" s="14">
        <v>1</v>
      </c>
      <c r="I134" s="14" t="s">
        <v>630</v>
      </c>
      <c r="J134" s="14" t="s">
        <v>38</v>
      </c>
      <c r="K134" s="14" t="s">
        <v>26</v>
      </c>
      <c r="L134" s="14" t="s">
        <v>1187</v>
      </c>
      <c r="M134" s="14" t="s">
        <v>3358</v>
      </c>
      <c r="Q134" s="14"/>
      <c r="R134" s="14"/>
    </row>
    <row r="135" spans="1:18" ht="15" customHeight="1" x14ac:dyDescent="0.25">
      <c r="A135" s="14" t="s">
        <v>3359</v>
      </c>
      <c r="B135" s="14" t="s">
        <v>3360</v>
      </c>
      <c r="C135" s="14" t="s">
        <v>1364</v>
      </c>
      <c r="D135" s="6" t="str">
        <f>VLOOKUP(C135,'Macola list'!$A:$B,2,0)</f>
        <v>DC54-0063</v>
      </c>
      <c r="E135" s="14" t="s">
        <v>1363</v>
      </c>
      <c r="F135" s="14" t="s">
        <v>1363</v>
      </c>
      <c r="G135" s="14" t="s">
        <v>2052</v>
      </c>
      <c r="H135" s="14">
        <v>1</v>
      </c>
      <c r="I135" s="14" t="s">
        <v>630</v>
      </c>
      <c r="J135" s="14" t="s">
        <v>26</v>
      </c>
      <c r="K135" s="14" t="s">
        <v>26</v>
      </c>
      <c r="L135" s="14" t="s">
        <v>1187</v>
      </c>
      <c r="M135" s="14" t="s">
        <v>3361</v>
      </c>
      <c r="N135" s="14" t="s">
        <v>3362</v>
      </c>
      <c r="Q135" s="14"/>
      <c r="R135" s="14"/>
    </row>
    <row r="136" spans="1:18" ht="15" customHeight="1" x14ac:dyDescent="0.25">
      <c r="A136" s="14" t="s">
        <v>3363</v>
      </c>
      <c r="B136" s="14" t="s">
        <v>3364</v>
      </c>
      <c r="C136" s="14" t="s">
        <v>1830</v>
      </c>
      <c r="D136" s="6" t="str">
        <f>VLOOKUP(C136,'Macola list'!$A:$B,2,0)</f>
        <v>AMFBA40-0190</v>
      </c>
      <c r="E136" s="14" t="s">
        <v>1941</v>
      </c>
      <c r="F136" s="14" t="s">
        <v>1941</v>
      </c>
      <c r="G136" s="14" t="s">
        <v>2443</v>
      </c>
      <c r="H136" s="14">
        <v>1</v>
      </c>
      <c r="I136" s="14" t="s">
        <v>32</v>
      </c>
      <c r="J136" s="14" t="s">
        <v>14</v>
      </c>
      <c r="K136" s="14" t="s">
        <v>91</v>
      </c>
      <c r="L136" s="14" t="s">
        <v>16</v>
      </c>
      <c r="M136" s="14" t="s">
        <v>3365</v>
      </c>
      <c r="Q136" s="14"/>
      <c r="R136" s="14"/>
    </row>
    <row r="137" spans="1:18" ht="15" customHeight="1" x14ac:dyDescent="0.25">
      <c r="A137" s="14" t="s">
        <v>3363</v>
      </c>
      <c r="B137" s="14" t="s">
        <v>3364</v>
      </c>
      <c r="C137" s="14" t="s">
        <v>1830</v>
      </c>
      <c r="D137" s="6" t="str">
        <f>VLOOKUP(C137,'Macola list'!$A:$B,2,0)</f>
        <v>AMFBA40-0190</v>
      </c>
      <c r="E137" s="14" t="s">
        <v>1941</v>
      </c>
      <c r="F137" s="14" t="s">
        <v>1941</v>
      </c>
      <c r="G137" s="14" t="s">
        <v>2443</v>
      </c>
      <c r="H137" s="14">
        <v>1</v>
      </c>
      <c r="I137" s="14" t="s">
        <v>32</v>
      </c>
      <c r="J137" s="14" t="s">
        <v>14</v>
      </c>
      <c r="K137" s="14" t="s">
        <v>91</v>
      </c>
      <c r="L137" s="14" t="s">
        <v>16</v>
      </c>
      <c r="M137" s="14" t="s">
        <v>3366</v>
      </c>
      <c r="Q137" s="14"/>
      <c r="R137" s="14"/>
    </row>
    <row r="138" spans="1:18" ht="15" customHeight="1" x14ac:dyDescent="0.25">
      <c r="A138" s="14" t="s">
        <v>3363</v>
      </c>
      <c r="B138" s="14" t="s">
        <v>3364</v>
      </c>
      <c r="C138" s="14" t="s">
        <v>1827</v>
      </c>
      <c r="D138" s="6" t="str">
        <f>VLOOKUP(C138,'Macola list'!$A:$B,2,0)</f>
        <v>AMFBA40-0187</v>
      </c>
      <c r="E138" s="14" t="s">
        <v>1877</v>
      </c>
      <c r="F138" s="14" t="s">
        <v>1877</v>
      </c>
      <c r="G138" s="14" t="s">
        <v>2384</v>
      </c>
      <c r="H138" s="14">
        <v>1</v>
      </c>
      <c r="I138" s="14" t="s">
        <v>32</v>
      </c>
      <c r="J138" s="14" t="s">
        <v>14</v>
      </c>
      <c r="K138" s="14" t="s">
        <v>91</v>
      </c>
      <c r="L138" s="14" t="s">
        <v>16</v>
      </c>
      <c r="M138" s="14" t="s">
        <v>3367</v>
      </c>
      <c r="Q138" s="14"/>
      <c r="R138" s="14"/>
    </row>
    <row r="139" spans="1:18" ht="15" customHeight="1" x14ac:dyDescent="0.25">
      <c r="A139" s="14" t="s">
        <v>3368</v>
      </c>
      <c r="B139" s="14" t="s">
        <v>3369</v>
      </c>
      <c r="C139" s="14" t="s">
        <v>1149</v>
      </c>
      <c r="D139" s="6" t="str">
        <f>VLOOKUP(C139,'Macola list'!$A:$B,2,0)</f>
        <v>DC51-0028</v>
      </c>
      <c r="E139" s="14" t="s">
        <v>1150</v>
      </c>
      <c r="F139" s="14" t="s">
        <v>1150</v>
      </c>
      <c r="G139" s="14" t="s">
        <v>2807</v>
      </c>
      <c r="H139" s="14">
        <v>1</v>
      </c>
      <c r="I139" s="14" t="s">
        <v>45</v>
      </c>
      <c r="J139" s="14" t="s">
        <v>38</v>
      </c>
      <c r="K139" s="14" t="s">
        <v>30</v>
      </c>
      <c r="L139" s="14" t="s">
        <v>1187</v>
      </c>
      <c r="M139" s="14" t="s">
        <v>3370</v>
      </c>
      <c r="Q139" s="14"/>
      <c r="R139" s="14"/>
    </row>
    <row r="140" spans="1:18" ht="15" customHeight="1" x14ac:dyDescent="0.25">
      <c r="A140" s="14" t="s">
        <v>3371</v>
      </c>
      <c r="B140" s="14" t="s">
        <v>3372</v>
      </c>
      <c r="C140" s="14" t="s">
        <v>2022</v>
      </c>
      <c r="D140" s="6" t="str">
        <f>VLOOKUP(C140,'Macola list'!$A:$B,2,0)</f>
        <v>DC21-0341</v>
      </c>
      <c r="E140" s="14" t="s">
        <v>2564</v>
      </c>
      <c r="F140" s="14" t="s">
        <v>2564</v>
      </c>
      <c r="G140" s="14" t="s">
        <v>2565</v>
      </c>
      <c r="H140" s="14">
        <v>1</v>
      </c>
      <c r="I140" s="14" t="s">
        <v>640</v>
      </c>
      <c r="J140" s="14" t="s">
        <v>38</v>
      </c>
      <c r="K140" s="14" t="s">
        <v>63</v>
      </c>
      <c r="L140" s="14" t="s">
        <v>663</v>
      </c>
      <c r="M140" s="14" t="s">
        <v>3373</v>
      </c>
      <c r="Q140" s="14"/>
      <c r="R140" s="14"/>
    </row>
    <row r="141" spans="1:18" ht="15" customHeight="1" x14ac:dyDescent="0.25">
      <c r="A141" s="14" t="s">
        <v>3374</v>
      </c>
      <c r="B141" s="14" t="s">
        <v>3375</v>
      </c>
      <c r="C141" s="14" t="s">
        <v>2183</v>
      </c>
      <c r="D141" s="6" t="str">
        <f>VLOOKUP(C141,'Macola list'!$A:$B,2,0)</f>
        <v>DC50-0183</v>
      </c>
      <c r="E141" s="14" t="s">
        <v>3376</v>
      </c>
      <c r="F141" s="14" t="s">
        <v>3376</v>
      </c>
      <c r="G141" s="14" t="s">
        <v>3377</v>
      </c>
      <c r="H141" s="14">
        <v>1</v>
      </c>
      <c r="I141" s="14" t="s">
        <v>32</v>
      </c>
      <c r="J141" s="14" t="s">
        <v>38</v>
      </c>
      <c r="K141" s="14" t="s">
        <v>30</v>
      </c>
      <c r="L141" s="14" t="s">
        <v>1187</v>
      </c>
      <c r="M141" s="14" t="s">
        <v>3378</v>
      </c>
      <c r="Q141" s="14"/>
      <c r="R141" s="14"/>
    </row>
    <row r="142" spans="1:18" ht="15" customHeight="1" x14ac:dyDescent="0.25">
      <c r="A142" s="14" t="s">
        <v>3379</v>
      </c>
      <c r="B142" s="14" t="s">
        <v>3380</v>
      </c>
      <c r="C142" s="14" t="s">
        <v>1281</v>
      </c>
      <c r="D142" s="6" t="str">
        <f>VLOOKUP(C142,'Macola list'!$A:$B,2,0)</f>
        <v>DC51-0044</v>
      </c>
      <c r="E142" s="14" t="s">
        <v>1382</v>
      </c>
      <c r="F142" s="14" t="s">
        <v>1382</v>
      </c>
      <c r="G142" s="14" t="s">
        <v>2169</v>
      </c>
      <c r="H142" s="14">
        <v>1</v>
      </c>
      <c r="I142" s="14" t="s">
        <v>640</v>
      </c>
      <c r="J142" s="14" t="s">
        <v>14</v>
      </c>
      <c r="K142" s="14" t="s">
        <v>63</v>
      </c>
      <c r="L142" s="14" t="s">
        <v>663</v>
      </c>
      <c r="M142" s="14" t="s">
        <v>3381</v>
      </c>
      <c r="Q142" s="14"/>
      <c r="R142" s="14"/>
    </row>
    <row r="143" spans="1:18" ht="15" customHeight="1" x14ac:dyDescent="0.25">
      <c r="A143" s="14" t="s">
        <v>3382</v>
      </c>
      <c r="B143" s="14" t="s">
        <v>3383</v>
      </c>
      <c r="C143" s="14" t="s">
        <v>903</v>
      </c>
      <c r="D143" s="6" t="str">
        <f>VLOOKUP(C143,'Macola list'!$A:$B,2,0)</f>
        <v>DC16-0083</v>
      </c>
      <c r="E143" s="14" t="s">
        <v>904</v>
      </c>
      <c r="F143" s="14" t="s">
        <v>904</v>
      </c>
      <c r="G143" s="14" t="s">
        <v>3384</v>
      </c>
      <c r="H143" s="14">
        <v>1</v>
      </c>
      <c r="I143" s="14" t="s">
        <v>20</v>
      </c>
      <c r="J143" s="14" t="s">
        <v>26</v>
      </c>
      <c r="K143" s="14" t="s">
        <v>26</v>
      </c>
      <c r="L143" s="14" t="s">
        <v>1187</v>
      </c>
      <c r="M143" s="14" t="s">
        <v>3385</v>
      </c>
      <c r="N143" s="14" t="s">
        <v>3386</v>
      </c>
      <c r="Q143" s="14"/>
      <c r="R143" s="14"/>
    </row>
    <row r="144" spans="1:18" ht="15" customHeight="1" x14ac:dyDescent="0.25">
      <c r="A144" s="14" t="s">
        <v>3387</v>
      </c>
      <c r="B144" s="14" t="s">
        <v>3388</v>
      </c>
      <c r="C144" s="14" t="s">
        <v>2161</v>
      </c>
      <c r="D144" s="6" t="str">
        <f>VLOOKUP(C144,'Macola list'!$A:$B,2,0)</f>
        <v>AMFBA30-0293</v>
      </c>
      <c r="E144" s="14" t="s">
        <v>2162</v>
      </c>
      <c r="F144" s="14" t="s">
        <v>2162</v>
      </c>
      <c r="G144" s="14" t="s">
        <v>3389</v>
      </c>
      <c r="H144" s="14">
        <v>1</v>
      </c>
      <c r="I144" s="14" t="s">
        <v>32</v>
      </c>
      <c r="J144" s="14" t="s">
        <v>38</v>
      </c>
      <c r="K144" s="14" t="s">
        <v>63</v>
      </c>
      <c r="L144" s="14" t="s">
        <v>1187</v>
      </c>
      <c r="M144" s="14" t="s">
        <v>3390</v>
      </c>
      <c r="Q144" s="14"/>
      <c r="R144" s="14"/>
    </row>
    <row r="145" spans="1:18" ht="15" customHeight="1" x14ac:dyDescent="0.25">
      <c r="A145" s="14" t="s">
        <v>3391</v>
      </c>
      <c r="B145" s="14" t="s">
        <v>3392</v>
      </c>
      <c r="C145" s="14" t="s">
        <v>897</v>
      </c>
      <c r="D145" s="6" t="str">
        <f>VLOOKUP(C145,'Macola list'!$A:$B,2,0)</f>
        <v>DC16-0089</v>
      </c>
      <c r="E145" s="14" t="s">
        <v>898</v>
      </c>
      <c r="F145" s="14" t="s">
        <v>898</v>
      </c>
      <c r="G145" s="14" t="s">
        <v>2781</v>
      </c>
      <c r="H145" s="14">
        <v>1</v>
      </c>
      <c r="I145" s="14" t="s">
        <v>20</v>
      </c>
      <c r="J145" s="14" t="s">
        <v>14</v>
      </c>
      <c r="K145" s="14" t="s">
        <v>30</v>
      </c>
      <c r="L145" s="14" t="s">
        <v>16</v>
      </c>
      <c r="M145" s="14" t="s">
        <v>3393</v>
      </c>
      <c r="Q145" s="14"/>
      <c r="R145" s="14"/>
    </row>
    <row r="146" spans="1:18" ht="15" customHeight="1" x14ac:dyDescent="0.25">
      <c r="A146" s="14" t="s">
        <v>3394</v>
      </c>
      <c r="B146" s="14" t="s">
        <v>3395</v>
      </c>
      <c r="C146" s="14" t="s">
        <v>2219</v>
      </c>
      <c r="D146" s="6" t="str">
        <f>VLOOKUP(C146,'Macola list'!$A:$B,2,0)</f>
        <v>DC54-0300</v>
      </c>
      <c r="E146" s="14" t="s">
        <v>2320</v>
      </c>
      <c r="F146" s="14" t="s">
        <v>2320</v>
      </c>
      <c r="G146" s="14" t="s">
        <v>2401</v>
      </c>
      <c r="H146" s="14">
        <v>1</v>
      </c>
      <c r="I146" s="14" t="s">
        <v>20</v>
      </c>
      <c r="J146" s="14" t="s">
        <v>38</v>
      </c>
      <c r="K146" s="14" t="s">
        <v>26</v>
      </c>
      <c r="L146" s="14" t="s">
        <v>1187</v>
      </c>
      <c r="M146" s="14" t="s">
        <v>3396</v>
      </c>
      <c r="Q146" s="14"/>
      <c r="R146" s="14"/>
    </row>
    <row r="147" spans="1:18" ht="15" customHeight="1" x14ac:dyDescent="0.25">
      <c r="A147" s="14" t="s">
        <v>3397</v>
      </c>
      <c r="B147" s="14" t="s">
        <v>3398</v>
      </c>
      <c r="C147" s="14" t="s">
        <v>1832</v>
      </c>
      <c r="D147" s="6" t="str">
        <f>VLOOKUP(C147,'Macola list'!$A:$B,2,0)</f>
        <v>AMFBA40-0192</v>
      </c>
      <c r="E147" s="14" t="s">
        <v>1913</v>
      </c>
      <c r="F147" s="14" t="s">
        <v>1913</v>
      </c>
      <c r="G147" s="14" t="s">
        <v>2369</v>
      </c>
      <c r="H147" s="14">
        <v>1</v>
      </c>
      <c r="I147" s="14" t="s">
        <v>32</v>
      </c>
      <c r="J147" s="14" t="s">
        <v>26</v>
      </c>
      <c r="K147" s="14" t="s">
        <v>26</v>
      </c>
      <c r="L147" s="14" t="s">
        <v>663</v>
      </c>
      <c r="M147" s="14" t="s">
        <v>3399</v>
      </c>
      <c r="N147" s="14" t="s">
        <v>2764</v>
      </c>
      <c r="Q147" s="14"/>
      <c r="R147" s="14"/>
    </row>
    <row r="148" spans="1:18" ht="15" customHeight="1" x14ac:dyDescent="0.25">
      <c r="A148" s="14" t="s">
        <v>3400</v>
      </c>
      <c r="B148" s="14" t="s">
        <v>3401</v>
      </c>
      <c r="C148" s="14" t="s">
        <v>1834</v>
      </c>
      <c r="D148" s="6" t="str">
        <f>VLOOKUP(C148,'Macola list'!$A:$B,2,0)</f>
        <v>AMFBA40-0194</v>
      </c>
      <c r="E148" s="14" t="s">
        <v>1918</v>
      </c>
      <c r="F148" s="14" t="s">
        <v>1918</v>
      </c>
      <c r="G148" s="14" t="s">
        <v>2369</v>
      </c>
      <c r="H148" s="14">
        <v>1</v>
      </c>
      <c r="I148" s="14" t="s">
        <v>32</v>
      </c>
      <c r="J148" s="14" t="s">
        <v>38</v>
      </c>
      <c r="K148" s="14" t="s">
        <v>70</v>
      </c>
      <c r="L148" s="14" t="s">
        <v>1187</v>
      </c>
      <c r="M148" s="14" t="s">
        <v>3402</v>
      </c>
      <c r="Q148" s="14"/>
      <c r="R148" s="14"/>
    </row>
    <row r="149" spans="1:18" ht="15" customHeight="1" x14ac:dyDescent="0.25">
      <c r="A149" s="14" t="s">
        <v>3403</v>
      </c>
      <c r="B149" s="14" t="s">
        <v>3404</v>
      </c>
      <c r="C149" s="14" t="s">
        <v>1833</v>
      </c>
      <c r="D149" s="6" t="str">
        <f>VLOOKUP(C149,'Macola list'!$A:$B,2,0)</f>
        <v>AMFBA40-0193</v>
      </c>
      <c r="E149" s="14" t="s">
        <v>1878</v>
      </c>
      <c r="F149" s="14" t="s">
        <v>1878</v>
      </c>
      <c r="G149" s="14" t="s">
        <v>2369</v>
      </c>
      <c r="H149" s="14">
        <v>1</v>
      </c>
      <c r="I149" s="14" t="s">
        <v>20</v>
      </c>
      <c r="J149" s="14" t="s">
        <v>38</v>
      </c>
      <c r="K149" s="14" t="s">
        <v>30</v>
      </c>
      <c r="L149" s="14" t="s">
        <v>1187</v>
      </c>
      <c r="M149" s="14" t="s">
        <v>3405</v>
      </c>
      <c r="Q149" s="14"/>
      <c r="R149" s="14"/>
    </row>
    <row r="150" spans="1:18" ht="15" customHeight="1" x14ac:dyDescent="0.25">
      <c r="A150" s="14" t="s">
        <v>3406</v>
      </c>
      <c r="B150" s="14" t="s">
        <v>3407</v>
      </c>
      <c r="C150" s="14" t="s">
        <v>1833</v>
      </c>
      <c r="D150" s="6" t="str">
        <f>VLOOKUP(C150,'Macola list'!$A:$B,2,0)</f>
        <v>AMFBA40-0193</v>
      </c>
      <c r="E150" s="14" t="s">
        <v>1878</v>
      </c>
      <c r="F150" s="14" t="s">
        <v>1878</v>
      </c>
      <c r="G150" s="14" t="s">
        <v>2369</v>
      </c>
      <c r="H150" s="14">
        <v>1</v>
      </c>
      <c r="I150" s="14" t="s">
        <v>32</v>
      </c>
      <c r="J150" s="14" t="s">
        <v>38</v>
      </c>
      <c r="K150" s="14" t="s">
        <v>26</v>
      </c>
      <c r="L150" s="14" t="s">
        <v>1187</v>
      </c>
      <c r="M150" s="14" t="s">
        <v>3408</v>
      </c>
      <c r="Q150" s="14"/>
      <c r="R150" s="14"/>
    </row>
    <row r="151" spans="1:18" ht="15" customHeight="1" x14ac:dyDescent="0.25">
      <c r="A151" s="14" t="s">
        <v>3406</v>
      </c>
      <c r="B151" s="14" t="s">
        <v>3407</v>
      </c>
      <c r="C151" s="14" t="s">
        <v>1833</v>
      </c>
      <c r="D151" s="6" t="str">
        <f>VLOOKUP(C151,'Macola list'!$A:$B,2,0)</f>
        <v>AMFBA40-0193</v>
      </c>
      <c r="E151" s="14" t="s">
        <v>1878</v>
      </c>
      <c r="F151" s="14" t="s">
        <v>1878</v>
      </c>
      <c r="G151" s="14" t="s">
        <v>2369</v>
      </c>
      <c r="H151" s="14">
        <v>1</v>
      </c>
      <c r="I151" s="14" t="s">
        <v>32</v>
      </c>
      <c r="J151" s="14" t="s">
        <v>38</v>
      </c>
      <c r="K151" s="14" t="s">
        <v>26</v>
      </c>
      <c r="L151" s="14" t="s">
        <v>1187</v>
      </c>
      <c r="M151" s="14" t="s">
        <v>3409</v>
      </c>
      <c r="Q151" s="14"/>
      <c r="R151" s="14"/>
    </row>
    <row r="152" spans="1:18" ht="15" customHeight="1" x14ac:dyDescent="0.25">
      <c r="A152" s="14" t="s">
        <v>3410</v>
      </c>
      <c r="B152" s="14" t="s">
        <v>3411</v>
      </c>
      <c r="C152" s="14" t="s">
        <v>2022</v>
      </c>
      <c r="D152" s="6" t="str">
        <f>VLOOKUP(C152,'Macola list'!$A:$B,2,0)</f>
        <v>DC21-0341</v>
      </c>
      <c r="E152" s="14" t="s">
        <v>2564</v>
      </c>
      <c r="F152" s="14" t="s">
        <v>2564</v>
      </c>
      <c r="G152" s="14" t="s">
        <v>2565</v>
      </c>
      <c r="H152" s="14">
        <v>1</v>
      </c>
      <c r="I152" s="14" t="s">
        <v>2355</v>
      </c>
      <c r="J152" s="14" t="s">
        <v>38</v>
      </c>
      <c r="K152" s="14" t="s">
        <v>30</v>
      </c>
      <c r="L152" s="14" t="s">
        <v>1187</v>
      </c>
      <c r="M152" s="14" t="s">
        <v>3412</v>
      </c>
      <c r="Q152" s="14"/>
      <c r="R152" s="14"/>
    </row>
    <row r="153" spans="1:18" ht="15" customHeight="1" x14ac:dyDescent="0.25">
      <c r="A153" s="14" t="s">
        <v>3410</v>
      </c>
      <c r="B153" s="14" t="s">
        <v>3411</v>
      </c>
      <c r="C153" s="14" t="s">
        <v>2022</v>
      </c>
      <c r="D153" s="6" t="str">
        <f>VLOOKUP(C153,'Macola list'!$A:$B,2,0)</f>
        <v>DC21-0341</v>
      </c>
      <c r="E153" s="14" t="s">
        <v>2564</v>
      </c>
      <c r="F153" s="14" t="s">
        <v>2564</v>
      </c>
      <c r="G153" s="14" t="s">
        <v>2565</v>
      </c>
      <c r="H153" s="14">
        <v>1</v>
      </c>
      <c r="I153" s="14" t="s">
        <v>2355</v>
      </c>
      <c r="J153" s="14" t="s">
        <v>38</v>
      </c>
      <c r="K153" s="14" t="s">
        <v>30</v>
      </c>
      <c r="L153" s="14" t="s">
        <v>1187</v>
      </c>
      <c r="M153" s="14" t="s">
        <v>3413</v>
      </c>
      <c r="Q153" s="14"/>
      <c r="R153" s="14"/>
    </row>
    <row r="154" spans="1:18" ht="15" customHeight="1" x14ac:dyDescent="0.25">
      <c r="A154" s="14" t="s">
        <v>3414</v>
      </c>
      <c r="B154" s="14" t="s">
        <v>3415</v>
      </c>
      <c r="C154" s="14" t="s">
        <v>1397</v>
      </c>
      <c r="D154" s="6" t="str">
        <f>VLOOKUP(C154,'Macola list'!$A:$B,2,0)</f>
        <v>DC55-0070</v>
      </c>
      <c r="E154" s="14" t="s">
        <v>1398</v>
      </c>
      <c r="F154" s="14" t="s">
        <v>1398</v>
      </c>
      <c r="G154" s="14" t="s">
        <v>2118</v>
      </c>
      <c r="H154" s="14">
        <v>1</v>
      </c>
      <c r="I154" s="14" t="s">
        <v>631</v>
      </c>
      <c r="J154" s="14" t="s">
        <v>14</v>
      </c>
      <c r="K154" s="14" t="s">
        <v>84</v>
      </c>
      <c r="L154" s="14" t="s">
        <v>663</v>
      </c>
      <c r="M154" s="14" t="s">
        <v>3416</v>
      </c>
      <c r="Q154" s="14"/>
      <c r="R154" s="14"/>
    </row>
    <row r="155" spans="1:18" x14ac:dyDescent="0.25">
      <c r="A155" s="14" t="s">
        <v>3417</v>
      </c>
      <c r="B155" s="14" t="s">
        <v>3418</v>
      </c>
      <c r="C155" s="14" t="s">
        <v>1833</v>
      </c>
      <c r="D155" s="6" t="str">
        <f>VLOOKUP(C155,'Macola list'!$A:$B,2,0)</f>
        <v>AMFBA40-0193</v>
      </c>
      <c r="E155" s="14" t="s">
        <v>1878</v>
      </c>
      <c r="F155" s="14" t="s">
        <v>1878</v>
      </c>
      <c r="G155" s="14" t="s">
        <v>2369</v>
      </c>
      <c r="H155" s="14">
        <v>1</v>
      </c>
      <c r="I155" s="14" t="s">
        <v>2496</v>
      </c>
      <c r="J155" s="14" t="s">
        <v>14</v>
      </c>
      <c r="K155" s="14" t="s">
        <v>30</v>
      </c>
      <c r="L155" s="14" t="s">
        <v>16</v>
      </c>
      <c r="M155" s="14" t="s">
        <v>3419</v>
      </c>
      <c r="Q155" s="14"/>
      <c r="R155" s="14"/>
    </row>
    <row r="156" spans="1:18" ht="15" customHeight="1" x14ac:dyDescent="0.25">
      <c r="A156" s="14" t="s">
        <v>3417</v>
      </c>
      <c r="B156" s="14" t="s">
        <v>3418</v>
      </c>
      <c r="C156" s="14" t="s">
        <v>1833</v>
      </c>
      <c r="D156" s="6" t="str">
        <f>VLOOKUP(C156,'Macola list'!$A:$B,2,0)</f>
        <v>AMFBA40-0193</v>
      </c>
      <c r="E156" s="14" t="s">
        <v>1878</v>
      </c>
      <c r="F156" s="14" t="s">
        <v>1878</v>
      </c>
      <c r="G156" s="14" t="s">
        <v>2369</v>
      </c>
      <c r="H156" s="14">
        <v>1</v>
      </c>
      <c r="I156" s="14" t="s">
        <v>2496</v>
      </c>
      <c r="J156" s="14" t="s">
        <v>14</v>
      </c>
      <c r="K156" s="14" t="s">
        <v>30</v>
      </c>
      <c r="L156" s="14" t="s">
        <v>16</v>
      </c>
      <c r="M156" s="14" t="s">
        <v>3420</v>
      </c>
      <c r="Q156" s="14"/>
      <c r="R156" s="14"/>
    </row>
    <row r="157" spans="1:18" ht="15" customHeight="1" x14ac:dyDescent="0.25">
      <c r="A157" s="14" t="s">
        <v>3421</v>
      </c>
      <c r="B157" s="14" t="s">
        <v>3422</v>
      </c>
      <c r="C157" s="14" t="s">
        <v>743</v>
      </c>
      <c r="D157" s="6" t="str">
        <f>VLOOKUP(C157,'Macola list'!$A:$B,2,0)</f>
        <v>DC51-0010</v>
      </c>
      <c r="E157" s="14" t="s">
        <v>744</v>
      </c>
      <c r="F157" s="14" t="s">
        <v>744</v>
      </c>
      <c r="G157" s="14" t="s">
        <v>2104</v>
      </c>
      <c r="H157" s="14">
        <v>1</v>
      </c>
      <c r="I157" s="14" t="s">
        <v>640</v>
      </c>
      <c r="J157" s="14" t="s">
        <v>38</v>
      </c>
      <c r="K157" s="14" t="s">
        <v>26</v>
      </c>
      <c r="L157" s="14" t="s">
        <v>1187</v>
      </c>
      <c r="M157" s="14" t="s">
        <v>3423</v>
      </c>
      <c r="Q157" s="14"/>
      <c r="R157" s="14"/>
    </row>
    <row r="158" spans="1:18" ht="15" customHeight="1" x14ac:dyDescent="0.25">
      <c r="A158" s="14" t="s">
        <v>3424</v>
      </c>
      <c r="B158" s="14" t="s">
        <v>3425</v>
      </c>
      <c r="C158" s="14" t="s">
        <v>1393</v>
      </c>
      <c r="D158" s="6" t="str">
        <f>VLOOKUP(C158,'Macola list'!$A:$B,2,0)</f>
        <v>DC55-0072</v>
      </c>
      <c r="E158" s="14" t="s">
        <v>2086</v>
      </c>
      <c r="F158" s="14" t="s">
        <v>2086</v>
      </c>
      <c r="G158" s="14" t="s">
        <v>2087</v>
      </c>
      <c r="H158" s="14">
        <v>1</v>
      </c>
      <c r="I158" s="14" t="s">
        <v>630</v>
      </c>
      <c r="J158" s="14" t="s">
        <v>26</v>
      </c>
      <c r="K158" s="14" t="s">
        <v>26</v>
      </c>
      <c r="L158" s="14" t="s">
        <v>1187</v>
      </c>
      <c r="M158" s="14" t="s">
        <v>3426</v>
      </c>
      <c r="N158" s="14" t="s">
        <v>1874</v>
      </c>
      <c r="Q158" s="14"/>
      <c r="R158" s="14"/>
    </row>
    <row r="159" spans="1:18" ht="15" customHeight="1" x14ac:dyDescent="0.25">
      <c r="A159" s="14" t="s">
        <v>3427</v>
      </c>
      <c r="B159" s="14" t="s">
        <v>3428</v>
      </c>
      <c r="C159" s="14" t="s">
        <v>903</v>
      </c>
      <c r="D159" s="6" t="str">
        <f>VLOOKUP(C159,'Macola list'!$A:$B,2,0)</f>
        <v>DC16-0083</v>
      </c>
      <c r="E159" s="14" t="s">
        <v>904</v>
      </c>
      <c r="F159" s="14" t="s">
        <v>904</v>
      </c>
      <c r="G159" s="14" t="s">
        <v>2724</v>
      </c>
      <c r="H159" s="14">
        <v>1</v>
      </c>
      <c r="I159" s="14" t="s">
        <v>20</v>
      </c>
      <c r="J159" s="14" t="s">
        <v>26</v>
      </c>
      <c r="K159" s="14" t="s">
        <v>667</v>
      </c>
      <c r="L159" s="14" t="s">
        <v>1187</v>
      </c>
      <c r="M159" s="14" t="s">
        <v>3429</v>
      </c>
      <c r="N159" s="14" t="s">
        <v>3430</v>
      </c>
      <c r="Q159" s="14"/>
      <c r="R159" s="14"/>
    </row>
    <row r="160" spans="1:18" ht="15" customHeight="1" x14ac:dyDescent="0.25">
      <c r="A160" s="14" t="s">
        <v>3431</v>
      </c>
      <c r="B160" s="14" t="s">
        <v>3407</v>
      </c>
      <c r="C160" s="14" t="s">
        <v>1833</v>
      </c>
      <c r="D160" s="6" t="str">
        <f>VLOOKUP(C160,'Macola list'!$A:$B,2,0)</f>
        <v>AMFBA40-0193</v>
      </c>
      <c r="E160" s="14" t="s">
        <v>1878</v>
      </c>
      <c r="F160" s="14" t="s">
        <v>1878</v>
      </c>
      <c r="G160" s="14" t="s">
        <v>2369</v>
      </c>
      <c r="H160" s="14">
        <v>1</v>
      </c>
      <c r="I160" s="14" t="s">
        <v>32</v>
      </c>
      <c r="J160" s="14" t="s">
        <v>14</v>
      </c>
      <c r="K160" s="14" t="s">
        <v>26</v>
      </c>
      <c r="L160" s="14" t="s">
        <v>16</v>
      </c>
      <c r="M160" s="14" t="s">
        <v>2804</v>
      </c>
      <c r="Q160" s="14"/>
      <c r="R160" s="14"/>
    </row>
    <row r="161" spans="1:18" ht="15" customHeight="1" x14ac:dyDescent="0.25">
      <c r="A161" s="14" t="s">
        <v>3432</v>
      </c>
      <c r="B161" s="14" t="s">
        <v>3433</v>
      </c>
      <c r="C161" s="14" t="s">
        <v>1824</v>
      </c>
      <c r="D161" s="6" t="str">
        <f>VLOOKUP(C161,'Macola list'!$A:$B,2,0)</f>
        <v>AMFBA40-0184</v>
      </c>
      <c r="E161" s="14" t="s">
        <v>1876</v>
      </c>
      <c r="F161" s="14" t="s">
        <v>1876</v>
      </c>
      <c r="G161" s="14" t="s">
        <v>2397</v>
      </c>
      <c r="H161" s="14">
        <v>1</v>
      </c>
      <c r="I161" s="14" t="s">
        <v>45</v>
      </c>
      <c r="J161" s="14" t="s">
        <v>14</v>
      </c>
      <c r="K161" s="14" t="s">
        <v>30</v>
      </c>
      <c r="L161" s="14" t="s">
        <v>16</v>
      </c>
      <c r="M161" s="14" t="s">
        <v>3434</v>
      </c>
      <c r="N161" s="14" t="s">
        <v>3435</v>
      </c>
      <c r="Q161" s="14"/>
      <c r="R161" s="14"/>
    </row>
    <row r="162" spans="1:18" ht="15" customHeight="1" x14ac:dyDescent="0.25">
      <c r="A162" s="14" t="s">
        <v>3432</v>
      </c>
      <c r="B162" s="14" t="s">
        <v>3433</v>
      </c>
      <c r="C162" s="14" t="s">
        <v>1824</v>
      </c>
      <c r="D162" s="6" t="str">
        <f>VLOOKUP(C162,'Macola list'!$A:$B,2,0)</f>
        <v>AMFBA40-0184</v>
      </c>
      <c r="E162" s="14" t="s">
        <v>1876</v>
      </c>
      <c r="F162" s="14" t="s">
        <v>1876</v>
      </c>
      <c r="G162" s="14" t="s">
        <v>2397</v>
      </c>
      <c r="H162" s="14">
        <v>1</v>
      </c>
      <c r="I162" s="14" t="s">
        <v>45</v>
      </c>
      <c r="J162" s="14" t="s">
        <v>38</v>
      </c>
      <c r="K162" s="14" t="s">
        <v>30</v>
      </c>
      <c r="L162" s="14" t="s">
        <v>1187</v>
      </c>
      <c r="M162" s="14" t="s">
        <v>3436</v>
      </c>
      <c r="Q162" s="14"/>
      <c r="R162" s="14"/>
    </row>
    <row r="163" spans="1:18" ht="15" customHeight="1" x14ac:dyDescent="0.25">
      <c r="A163" s="14" t="s">
        <v>3437</v>
      </c>
      <c r="B163" s="14" t="s">
        <v>3438</v>
      </c>
      <c r="C163" s="14" t="s">
        <v>1364</v>
      </c>
      <c r="D163" s="6" t="str">
        <f>VLOOKUP(C163,'Macola list'!$A:$B,2,0)</f>
        <v>DC54-0063</v>
      </c>
      <c r="E163" s="14" t="s">
        <v>1363</v>
      </c>
      <c r="F163" s="14" t="s">
        <v>1363</v>
      </c>
      <c r="G163" s="14" t="s">
        <v>2353</v>
      </c>
      <c r="H163" s="14">
        <v>1</v>
      </c>
      <c r="I163" s="14" t="s">
        <v>2354</v>
      </c>
      <c r="J163" s="14" t="s">
        <v>26</v>
      </c>
      <c r="K163" s="14" t="s">
        <v>26</v>
      </c>
      <c r="L163" s="14" t="s">
        <v>1187</v>
      </c>
      <c r="M163" s="14" t="s">
        <v>3439</v>
      </c>
      <c r="N163" s="14" t="s">
        <v>3440</v>
      </c>
      <c r="Q163" s="14"/>
      <c r="R163" s="14"/>
    </row>
    <row r="164" spans="1:18" ht="15" customHeight="1" x14ac:dyDescent="0.25">
      <c r="A164" s="14" t="s">
        <v>3441</v>
      </c>
      <c r="B164" s="14" t="s">
        <v>3442</v>
      </c>
      <c r="C164" s="14" t="s">
        <v>1409</v>
      </c>
      <c r="D164" s="6" t="str">
        <f>VLOOKUP(C164,'Macola list'!$A:$B,2,0)</f>
        <v>DC16-0106</v>
      </c>
      <c r="E164" s="14" t="s">
        <v>1928</v>
      </c>
      <c r="F164" s="14" t="s">
        <v>1928</v>
      </c>
      <c r="G164" s="14" t="s">
        <v>2671</v>
      </c>
      <c r="H164" s="14">
        <v>1</v>
      </c>
      <c r="I164" s="14" t="s">
        <v>661</v>
      </c>
      <c r="J164" s="14" t="s">
        <v>14</v>
      </c>
      <c r="K164" s="14" t="s">
        <v>84</v>
      </c>
      <c r="L164" s="14" t="s">
        <v>16</v>
      </c>
      <c r="M164" s="14" t="s">
        <v>3443</v>
      </c>
      <c r="Q164" s="14"/>
      <c r="R164" s="14"/>
    </row>
    <row r="165" spans="1:18" ht="15" customHeight="1" x14ac:dyDescent="0.25">
      <c r="A165" s="14" t="s">
        <v>3444</v>
      </c>
      <c r="B165" s="14" t="s">
        <v>3445</v>
      </c>
      <c r="C165" s="14" t="s">
        <v>2041</v>
      </c>
      <c r="D165" s="6" t="str">
        <f>VLOOKUP(C165,'Macola list'!$A:$B,2,0)</f>
        <v>DC21-0362</v>
      </c>
      <c r="E165" s="14" t="s">
        <v>2637</v>
      </c>
      <c r="F165" s="14" t="s">
        <v>2637</v>
      </c>
      <c r="G165" s="14" t="s">
        <v>2791</v>
      </c>
      <c r="H165" s="14">
        <v>1</v>
      </c>
      <c r="I165" s="14" t="s">
        <v>32</v>
      </c>
      <c r="J165" s="14" t="s">
        <v>14</v>
      </c>
      <c r="K165" s="14" t="s">
        <v>1943</v>
      </c>
      <c r="L165" s="14" t="s">
        <v>16</v>
      </c>
      <c r="M165" s="14" t="s">
        <v>3446</v>
      </c>
      <c r="Q165" s="14"/>
      <c r="R165" s="14"/>
    </row>
    <row r="166" spans="1:18" ht="15" customHeight="1" x14ac:dyDescent="0.25">
      <c r="A166" s="14" t="s">
        <v>3447</v>
      </c>
      <c r="B166" s="14" t="s">
        <v>3448</v>
      </c>
      <c r="C166" s="14" t="s">
        <v>1986</v>
      </c>
      <c r="D166" s="6" t="str">
        <f>VLOOKUP(C166,'Macola list'!$A:$B,2,0)</f>
        <v>DC20-0386</v>
      </c>
      <c r="E166" s="14" t="s">
        <v>2811</v>
      </c>
      <c r="F166" s="14" t="s">
        <v>2811</v>
      </c>
      <c r="G166" s="14" t="s">
        <v>2316</v>
      </c>
      <c r="H166" s="14">
        <v>1</v>
      </c>
      <c r="I166" s="14" t="s">
        <v>20</v>
      </c>
      <c r="J166" s="14" t="s">
        <v>14</v>
      </c>
      <c r="K166" s="14" t="s">
        <v>63</v>
      </c>
      <c r="L166" s="14" t="s">
        <v>16</v>
      </c>
      <c r="M166" s="14" t="s">
        <v>3449</v>
      </c>
      <c r="N166" s="14" t="s">
        <v>3450</v>
      </c>
      <c r="Q166" s="14"/>
      <c r="R166" s="14"/>
    </row>
    <row r="167" spans="1:18" ht="15" customHeight="1" x14ac:dyDescent="0.25">
      <c r="A167" s="14" t="s">
        <v>3451</v>
      </c>
      <c r="B167" s="14" t="s">
        <v>3452</v>
      </c>
      <c r="C167" s="14" t="s">
        <v>1148</v>
      </c>
      <c r="D167" s="6" t="str">
        <f>VLOOKUP(C167,'Macola list'!$A:$B,2,0)</f>
        <v>DC51-0040</v>
      </c>
      <c r="E167" s="14" t="s">
        <v>1325</v>
      </c>
      <c r="F167" s="14" t="s">
        <v>1325</v>
      </c>
      <c r="G167" s="14" t="s">
        <v>2104</v>
      </c>
      <c r="H167" s="14">
        <v>1</v>
      </c>
      <c r="I167" s="14" t="s">
        <v>32</v>
      </c>
      <c r="J167" s="14" t="s">
        <v>38</v>
      </c>
      <c r="K167" s="14" t="s">
        <v>84</v>
      </c>
      <c r="L167" s="14" t="s">
        <v>663</v>
      </c>
      <c r="M167" s="14" t="s">
        <v>3453</v>
      </c>
      <c r="Q167" s="14"/>
      <c r="R167" s="14"/>
    </row>
    <row r="168" spans="1:18" ht="15" customHeight="1" x14ac:dyDescent="0.25">
      <c r="A168" s="14" t="s">
        <v>3454</v>
      </c>
      <c r="B168" s="14" t="s">
        <v>3455</v>
      </c>
      <c r="C168" s="14" t="s">
        <v>1417</v>
      </c>
      <c r="D168" s="6" t="str">
        <f>VLOOKUP(C168,'Macola list'!$A:$B,2,0)</f>
        <v>DC55-0071</v>
      </c>
      <c r="E168" s="14" t="s">
        <v>1418</v>
      </c>
      <c r="F168" s="14" t="s">
        <v>1418</v>
      </c>
      <c r="G168" s="14" t="s">
        <v>2100</v>
      </c>
      <c r="H168" s="14">
        <v>1</v>
      </c>
      <c r="I168" s="14" t="s">
        <v>640</v>
      </c>
      <c r="J168" s="14" t="s">
        <v>26</v>
      </c>
      <c r="K168" s="14" t="s">
        <v>26</v>
      </c>
      <c r="L168" s="14" t="s">
        <v>1187</v>
      </c>
      <c r="M168" s="14" t="s">
        <v>3456</v>
      </c>
      <c r="N168" s="14" t="s">
        <v>3457</v>
      </c>
      <c r="Q168" s="14"/>
      <c r="R168" s="14"/>
    </row>
    <row r="169" spans="1:18" ht="15" customHeight="1" x14ac:dyDescent="0.25">
      <c r="A169" s="14" t="s">
        <v>3458</v>
      </c>
      <c r="B169" s="14" t="s">
        <v>3459</v>
      </c>
      <c r="C169" s="14" t="s">
        <v>1159</v>
      </c>
      <c r="D169" s="6" t="str">
        <f>VLOOKUP(C169,'Macola list'!$A:$B,2,0)</f>
        <v>DC51-0034</v>
      </c>
      <c r="E169" s="14" t="s">
        <v>1160</v>
      </c>
      <c r="F169" s="14" t="s">
        <v>1160</v>
      </c>
      <c r="G169" s="14" t="s">
        <v>2802</v>
      </c>
      <c r="H169" s="14">
        <v>1</v>
      </c>
      <c r="I169" s="14" t="s">
        <v>640</v>
      </c>
      <c r="J169" s="14" t="s">
        <v>38</v>
      </c>
      <c r="K169" s="14" t="s">
        <v>30</v>
      </c>
      <c r="L169" s="14" t="s">
        <v>1187</v>
      </c>
      <c r="M169" s="14" t="s">
        <v>3460</v>
      </c>
      <c r="Q169" s="14"/>
      <c r="R169" s="14"/>
    </row>
    <row r="170" spans="1:18" ht="15" customHeight="1" x14ac:dyDescent="0.25">
      <c r="A170" s="14" t="s">
        <v>3461</v>
      </c>
      <c r="B170" s="14" t="s">
        <v>3462</v>
      </c>
      <c r="C170" s="14" t="s">
        <v>2095</v>
      </c>
      <c r="D170" s="6" t="str">
        <f>VLOOKUP(C170,'Macola list'!$A:$B,2,0)</f>
        <v>DC54-0291</v>
      </c>
      <c r="E170" s="14" t="s">
        <v>2828</v>
      </c>
      <c r="F170" s="14" t="s">
        <v>2828</v>
      </c>
      <c r="G170" s="14" t="s">
        <v>2829</v>
      </c>
      <c r="H170" s="14">
        <v>1</v>
      </c>
      <c r="I170" s="14" t="s">
        <v>630</v>
      </c>
      <c r="J170" s="14" t="s">
        <v>38</v>
      </c>
      <c r="K170" s="14" t="s">
        <v>26</v>
      </c>
      <c r="L170" s="14" t="s">
        <v>1187</v>
      </c>
      <c r="M170" s="14" t="s">
        <v>3463</v>
      </c>
      <c r="Q170" s="14"/>
      <c r="R170" s="14"/>
    </row>
    <row r="171" spans="1:18" ht="15" customHeight="1" x14ac:dyDescent="0.25">
      <c r="A171" s="14" t="s">
        <v>3464</v>
      </c>
      <c r="B171" s="14" t="s">
        <v>3465</v>
      </c>
      <c r="C171" s="14" t="s">
        <v>2876</v>
      </c>
      <c r="D171" s="6" t="str">
        <f>VLOOKUP(C171,'Macola list'!$A:$B,2,0)</f>
        <v>AMFBA14-0350</v>
      </c>
      <c r="E171" s="14" t="s">
        <v>2877</v>
      </c>
      <c r="F171" s="14" t="s">
        <v>2877</v>
      </c>
      <c r="G171" s="14" t="s">
        <v>2878</v>
      </c>
      <c r="H171" s="14">
        <v>1</v>
      </c>
      <c r="I171" s="14" t="s">
        <v>2518</v>
      </c>
      <c r="J171" s="14" t="s">
        <v>38</v>
      </c>
      <c r="K171" s="14" t="s">
        <v>26</v>
      </c>
      <c r="L171" s="14" t="s">
        <v>1187</v>
      </c>
      <c r="M171" s="14" t="s">
        <v>3466</v>
      </c>
      <c r="Q171" s="14"/>
      <c r="R171" s="14"/>
    </row>
    <row r="172" spans="1:18" ht="15" customHeight="1" x14ac:dyDescent="0.25">
      <c r="A172" s="14" t="s">
        <v>3467</v>
      </c>
      <c r="B172" s="14" t="s">
        <v>3468</v>
      </c>
      <c r="C172" s="14" t="s">
        <v>1348</v>
      </c>
      <c r="D172" s="6" t="str">
        <f>VLOOKUP(C172,'Macola list'!$A:$B,2,0)</f>
        <v>DC54-0092</v>
      </c>
      <c r="E172" s="14" t="s">
        <v>1347</v>
      </c>
      <c r="F172" s="14" t="s">
        <v>1347</v>
      </c>
      <c r="G172" s="14" t="s">
        <v>2253</v>
      </c>
      <c r="H172" s="14">
        <v>1</v>
      </c>
      <c r="I172" s="14" t="s">
        <v>631</v>
      </c>
      <c r="J172" s="14" t="s">
        <v>26</v>
      </c>
      <c r="K172" s="14" t="s">
        <v>26</v>
      </c>
      <c r="L172" s="14" t="s">
        <v>1187</v>
      </c>
      <c r="M172" s="14" t="s">
        <v>3469</v>
      </c>
      <c r="N172" s="14" t="s">
        <v>3470</v>
      </c>
      <c r="Q172" s="14"/>
      <c r="R172" s="14"/>
    </row>
    <row r="173" spans="1:18" ht="15" customHeight="1" x14ac:dyDescent="0.25">
      <c r="A173" s="14" t="s">
        <v>3471</v>
      </c>
      <c r="B173" s="14" t="s">
        <v>3472</v>
      </c>
      <c r="C173" s="14" t="s">
        <v>2894</v>
      </c>
      <c r="D173" s="6" t="str">
        <f>VLOOKUP(C173,'Macola list'!$A:$B,2,0)</f>
        <v>DC16-0442</v>
      </c>
      <c r="E173" s="14" t="s">
        <v>2895</v>
      </c>
      <c r="F173" s="14" t="s">
        <v>2895</v>
      </c>
      <c r="G173" s="14" t="s">
        <v>3473</v>
      </c>
      <c r="H173" s="14">
        <v>1</v>
      </c>
      <c r="I173" s="14" t="s">
        <v>32</v>
      </c>
      <c r="J173" s="14" t="s">
        <v>38</v>
      </c>
      <c r="K173" s="14" t="s">
        <v>30</v>
      </c>
      <c r="L173" s="14" t="s">
        <v>1187</v>
      </c>
      <c r="M173" s="14" t="s">
        <v>3474</v>
      </c>
      <c r="Q173" s="14"/>
      <c r="R173" s="14"/>
    </row>
    <row r="174" spans="1:18" ht="15" customHeight="1" x14ac:dyDescent="0.25">
      <c r="A174" s="14" t="s">
        <v>3475</v>
      </c>
      <c r="B174" s="14" t="s">
        <v>3476</v>
      </c>
      <c r="C174" s="14" t="s">
        <v>1417</v>
      </c>
      <c r="D174" s="6" t="str">
        <f>VLOOKUP(C174,'Macola list'!$A:$B,2,0)</f>
        <v>DC55-0071</v>
      </c>
      <c r="E174" s="14" t="s">
        <v>1418</v>
      </c>
      <c r="F174" s="14" t="s">
        <v>1418</v>
      </c>
      <c r="G174" s="14" t="s">
        <v>2100</v>
      </c>
      <c r="H174" s="14">
        <v>1</v>
      </c>
      <c r="I174" s="14" t="s">
        <v>640</v>
      </c>
      <c r="J174" s="14" t="s">
        <v>26</v>
      </c>
      <c r="K174" s="14" t="s">
        <v>26</v>
      </c>
      <c r="L174" s="14" t="s">
        <v>1187</v>
      </c>
      <c r="M174" s="14" t="s">
        <v>3477</v>
      </c>
      <c r="N174" s="14" t="s">
        <v>1874</v>
      </c>
      <c r="Q174" s="14"/>
      <c r="R174" s="14"/>
    </row>
    <row r="175" spans="1:18" ht="15" customHeight="1" x14ac:dyDescent="0.25">
      <c r="A175" s="14" t="s">
        <v>3478</v>
      </c>
      <c r="B175" s="14" t="s">
        <v>3479</v>
      </c>
      <c r="C175" s="14" t="s">
        <v>897</v>
      </c>
      <c r="D175" s="6" t="str">
        <f>VLOOKUP(C175,'Macola list'!$A:$B,2,0)</f>
        <v>DC16-0089</v>
      </c>
      <c r="E175" s="14" t="s">
        <v>898</v>
      </c>
      <c r="F175" s="14" t="s">
        <v>898</v>
      </c>
      <c r="G175" s="14" t="s">
        <v>2696</v>
      </c>
      <c r="H175" s="14">
        <v>1</v>
      </c>
      <c r="I175" s="14" t="s">
        <v>20</v>
      </c>
      <c r="J175" s="14" t="s">
        <v>38</v>
      </c>
      <c r="K175" s="14" t="s">
        <v>30</v>
      </c>
      <c r="L175" s="14" t="s">
        <v>1187</v>
      </c>
      <c r="M175" s="14" t="s">
        <v>3480</v>
      </c>
      <c r="Q175" s="14"/>
      <c r="R175" s="14"/>
    </row>
    <row r="176" spans="1:18" ht="15" customHeight="1" x14ac:dyDescent="0.25">
      <c r="A176" s="14" t="s">
        <v>3481</v>
      </c>
      <c r="B176" s="14" t="s">
        <v>3482</v>
      </c>
      <c r="C176" s="14" t="s">
        <v>1824</v>
      </c>
      <c r="D176" s="6" t="str">
        <f>VLOOKUP(C176,'Macola list'!$A:$B,2,0)</f>
        <v>AMFBA40-0184</v>
      </c>
      <c r="E176" s="14" t="s">
        <v>1876</v>
      </c>
      <c r="F176" s="14" t="s">
        <v>1876</v>
      </c>
      <c r="G176" s="14" t="s">
        <v>1926</v>
      </c>
      <c r="H176" s="14">
        <v>1</v>
      </c>
      <c r="I176" s="14" t="s">
        <v>20</v>
      </c>
      <c r="J176" s="14" t="s">
        <v>38</v>
      </c>
      <c r="K176" s="14" t="s">
        <v>46</v>
      </c>
      <c r="L176" s="14" t="s">
        <v>1187</v>
      </c>
      <c r="M176" s="14" t="s">
        <v>3483</v>
      </c>
      <c r="Q176" s="14"/>
      <c r="R176" s="14"/>
    </row>
    <row r="177" spans="1:18" ht="15" customHeight="1" x14ac:dyDescent="0.25">
      <c r="A177" s="14" t="s">
        <v>3484</v>
      </c>
      <c r="B177" s="14" t="s">
        <v>3485</v>
      </c>
      <c r="C177" s="14" t="s">
        <v>1826</v>
      </c>
      <c r="D177" s="6" t="str">
        <f>VLOOKUP(C177,'Macola list'!$A:$B,2,0)</f>
        <v>AMFBA40-0186</v>
      </c>
      <c r="E177" s="14" t="s">
        <v>1925</v>
      </c>
      <c r="F177" s="14" t="s">
        <v>1925</v>
      </c>
      <c r="G177" s="14" t="s">
        <v>1926</v>
      </c>
      <c r="H177" s="14">
        <v>1</v>
      </c>
      <c r="I177" s="14" t="s">
        <v>20</v>
      </c>
      <c r="J177" s="14" t="s">
        <v>14</v>
      </c>
      <c r="K177" s="14" t="s">
        <v>46</v>
      </c>
      <c r="L177" s="14" t="s">
        <v>16</v>
      </c>
      <c r="M177" s="14" t="s">
        <v>3486</v>
      </c>
      <c r="Q177" s="14"/>
      <c r="R177" s="14"/>
    </row>
    <row r="178" spans="1:18" ht="15" customHeight="1" x14ac:dyDescent="0.25">
      <c r="A178" s="14" t="s">
        <v>3487</v>
      </c>
      <c r="B178" s="14" t="s">
        <v>3488</v>
      </c>
      <c r="C178" s="14" t="s">
        <v>1141</v>
      </c>
      <c r="D178" s="6" t="str">
        <f>VLOOKUP(C178,'Macola list'!$A:$B,2,0)</f>
        <v>DC51-0036</v>
      </c>
      <c r="E178" s="14" t="s">
        <v>1142</v>
      </c>
      <c r="F178" s="14" t="s">
        <v>1142</v>
      </c>
      <c r="G178" s="14" t="s">
        <v>2802</v>
      </c>
      <c r="H178" s="14">
        <v>1</v>
      </c>
      <c r="I178" s="14" t="s">
        <v>2354</v>
      </c>
      <c r="J178" s="14" t="s">
        <v>38</v>
      </c>
      <c r="K178" s="14" t="s">
        <v>26</v>
      </c>
      <c r="L178" s="14" t="s">
        <v>1187</v>
      </c>
      <c r="M178" s="14" t="s">
        <v>3489</v>
      </c>
      <c r="Q178" s="14"/>
      <c r="R178" s="14"/>
    </row>
    <row r="179" spans="1:18" ht="15" customHeight="1" x14ac:dyDescent="0.25">
      <c r="A179" s="14" t="s">
        <v>3490</v>
      </c>
      <c r="B179" s="14" t="s">
        <v>3491</v>
      </c>
      <c r="C179" s="14" t="s">
        <v>1833</v>
      </c>
      <c r="D179" s="6" t="str">
        <f>VLOOKUP(C179,'Macola list'!$A:$B,2,0)</f>
        <v>AMFBA40-0193</v>
      </c>
      <c r="E179" s="14" t="s">
        <v>1878</v>
      </c>
      <c r="F179" s="14" t="s">
        <v>1878</v>
      </c>
      <c r="G179" s="14" t="s">
        <v>2369</v>
      </c>
      <c r="H179" s="14">
        <v>1</v>
      </c>
      <c r="I179" s="14" t="s">
        <v>2518</v>
      </c>
      <c r="J179" s="14" t="s">
        <v>14</v>
      </c>
      <c r="K179" s="14" t="s">
        <v>63</v>
      </c>
      <c r="L179" s="14" t="s">
        <v>16</v>
      </c>
      <c r="M179" s="14" t="s">
        <v>3492</v>
      </c>
      <c r="Q179" s="14"/>
      <c r="R179" s="14"/>
    </row>
    <row r="180" spans="1:18" ht="15" customHeight="1" x14ac:dyDescent="0.25">
      <c r="A180" s="14" t="s">
        <v>3490</v>
      </c>
      <c r="B180" s="14" t="s">
        <v>3491</v>
      </c>
      <c r="C180" s="14" t="s">
        <v>1833</v>
      </c>
      <c r="D180" s="6" t="str">
        <f>VLOOKUP(C180,'Macola list'!$A:$B,2,0)</f>
        <v>AMFBA40-0193</v>
      </c>
      <c r="E180" s="14" t="s">
        <v>1878</v>
      </c>
      <c r="F180" s="14" t="s">
        <v>1878</v>
      </c>
      <c r="G180" s="14" t="s">
        <v>2369</v>
      </c>
      <c r="H180" s="14">
        <v>1</v>
      </c>
      <c r="I180" s="14" t="s">
        <v>2518</v>
      </c>
      <c r="J180" s="14" t="s">
        <v>14</v>
      </c>
      <c r="K180" s="14" t="s">
        <v>63</v>
      </c>
      <c r="L180" s="14" t="s">
        <v>16</v>
      </c>
      <c r="M180" s="14" t="s">
        <v>3493</v>
      </c>
      <c r="Q180" s="14"/>
      <c r="R180" s="14"/>
    </row>
    <row r="181" spans="1:18" ht="15" customHeight="1" x14ac:dyDescent="0.25">
      <c r="A181" s="14" t="s">
        <v>3490</v>
      </c>
      <c r="B181" s="14" t="s">
        <v>3491</v>
      </c>
      <c r="C181" s="14" t="s">
        <v>1833</v>
      </c>
      <c r="D181" s="6" t="str">
        <f>VLOOKUP(C181,'Macola list'!$A:$B,2,0)</f>
        <v>AMFBA40-0193</v>
      </c>
      <c r="E181" s="14" t="s">
        <v>1878</v>
      </c>
      <c r="F181" s="14" t="s">
        <v>1878</v>
      </c>
      <c r="G181" s="14" t="s">
        <v>2369</v>
      </c>
      <c r="H181" s="14">
        <v>1</v>
      </c>
      <c r="I181" s="14" t="s">
        <v>2518</v>
      </c>
      <c r="J181" s="14" t="s">
        <v>14</v>
      </c>
      <c r="K181" s="14" t="s">
        <v>63</v>
      </c>
      <c r="L181" s="14" t="s">
        <v>16</v>
      </c>
      <c r="M181" s="14" t="s">
        <v>3494</v>
      </c>
      <c r="Q181" s="14"/>
      <c r="R181" s="14"/>
    </row>
    <row r="182" spans="1:18" ht="15" customHeight="1" x14ac:dyDescent="0.25">
      <c r="A182" s="14" t="s">
        <v>3495</v>
      </c>
      <c r="B182" s="14" t="s">
        <v>3496</v>
      </c>
      <c r="C182" s="14" t="s">
        <v>2108</v>
      </c>
      <c r="D182" s="6" t="str">
        <f>VLOOKUP(C182,'Macola list'!$A:$B,2,0)</f>
        <v>DC54-0295</v>
      </c>
      <c r="E182" s="14" t="s">
        <v>2109</v>
      </c>
      <c r="F182" s="14" t="s">
        <v>2109</v>
      </c>
      <c r="G182" s="14" t="s">
        <v>2096</v>
      </c>
      <c r="H182" s="14">
        <v>1</v>
      </c>
      <c r="I182" s="14" t="s">
        <v>630</v>
      </c>
      <c r="J182" s="14" t="s">
        <v>38</v>
      </c>
      <c r="K182" s="14" t="s">
        <v>26</v>
      </c>
      <c r="L182" s="14" t="s">
        <v>1187</v>
      </c>
      <c r="M182" s="14" t="s">
        <v>3497</v>
      </c>
      <c r="Q182" s="14"/>
      <c r="R182" s="14"/>
    </row>
    <row r="183" spans="1:18" ht="15" customHeight="1" x14ac:dyDescent="0.25">
      <c r="A183" s="14" t="s">
        <v>3498</v>
      </c>
      <c r="B183" s="14" t="s">
        <v>3499</v>
      </c>
      <c r="C183" s="14" t="s">
        <v>1117</v>
      </c>
      <c r="D183" s="6" t="str">
        <f>VLOOKUP(C183,'Macola list'!$A:$B,2,0)</f>
        <v>DC50-0013</v>
      </c>
      <c r="E183" s="14" t="s">
        <v>1939</v>
      </c>
      <c r="F183" s="14" t="s">
        <v>1939</v>
      </c>
      <c r="G183" s="14" t="s">
        <v>2107</v>
      </c>
      <c r="H183" s="14">
        <v>1</v>
      </c>
      <c r="I183" s="14" t="s">
        <v>2377</v>
      </c>
      <c r="J183" s="14" t="s">
        <v>38</v>
      </c>
      <c r="K183" s="14" t="s">
        <v>30</v>
      </c>
      <c r="L183" s="14" t="s">
        <v>663</v>
      </c>
      <c r="M183" s="14" t="s">
        <v>3500</v>
      </c>
      <c r="Q183" s="14"/>
      <c r="R183" s="14"/>
    </row>
    <row r="184" spans="1:18" ht="15" customHeight="1" x14ac:dyDescent="0.25">
      <c r="A184" s="14" t="s">
        <v>3501</v>
      </c>
      <c r="B184" s="14" t="s">
        <v>3502</v>
      </c>
      <c r="C184" s="14" t="s">
        <v>2901</v>
      </c>
      <c r="D184" s="6" t="str">
        <f>VLOOKUP(C184,'Macola list'!$A:$B,2,0)</f>
        <v>AMFBA20-0409</v>
      </c>
      <c r="E184" s="14" t="s">
        <v>2902</v>
      </c>
      <c r="F184" s="14" t="s">
        <v>2902</v>
      </c>
      <c r="G184" s="14" t="s">
        <v>3255</v>
      </c>
      <c r="H184" s="14">
        <v>1</v>
      </c>
      <c r="I184" s="14" t="s">
        <v>2521</v>
      </c>
      <c r="J184" s="14" t="s">
        <v>26</v>
      </c>
      <c r="K184" s="14" t="s">
        <v>26</v>
      </c>
      <c r="L184" s="14" t="s">
        <v>1187</v>
      </c>
      <c r="M184" s="14" t="s">
        <v>3503</v>
      </c>
      <c r="N184" s="14" t="s">
        <v>3504</v>
      </c>
      <c r="Q184" s="14"/>
      <c r="R184" s="14"/>
    </row>
    <row r="185" spans="1:18" ht="15" customHeight="1" x14ac:dyDescent="0.25">
      <c r="A185" s="14" t="s">
        <v>3505</v>
      </c>
      <c r="B185" s="14" t="s">
        <v>3506</v>
      </c>
      <c r="C185" s="14" t="s">
        <v>1432</v>
      </c>
      <c r="D185" s="6" t="str">
        <f>VLOOKUP(C185,'Macola list'!$A:$B,2,0)</f>
        <v>AMFBA55-0100</v>
      </c>
      <c r="E185" s="14" t="s">
        <v>1433</v>
      </c>
      <c r="F185" s="14" t="s">
        <v>1433</v>
      </c>
      <c r="G185" s="14" t="s">
        <v>2126</v>
      </c>
      <c r="H185" s="14">
        <v>1</v>
      </c>
      <c r="I185" s="14" t="s">
        <v>2375</v>
      </c>
      <c r="J185" s="14" t="s">
        <v>38</v>
      </c>
      <c r="K185" s="14" t="s">
        <v>26</v>
      </c>
      <c r="L185" s="14" t="s">
        <v>1187</v>
      </c>
      <c r="M185" s="14" t="s">
        <v>3507</v>
      </c>
      <c r="Q185" s="14"/>
      <c r="R185" s="14"/>
    </row>
    <row r="186" spans="1:18" ht="15" customHeight="1" x14ac:dyDescent="0.25">
      <c r="A186" s="14" t="s">
        <v>3508</v>
      </c>
      <c r="B186" s="14" t="s">
        <v>3509</v>
      </c>
      <c r="C186" s="14" t="s">
        <v>1155</v>
      </c>
      <c r="D186" s="6" t="str">
        <f>VLOOKUP(C186,'Macola list'!$A:$B,2,0)</f>
        <v>DC51-0032</v>
      </c>
      <c r="E186" s="14" t="s">
        <v>1156</v>
      </c>
      <c r="F186" s="14" t="s">
        <v>1156</v>
      </c>
      <c r="G186" s="14" t="s">
        <v>2688</v>
      </c>
      <c r="H186" s="14">
        <v>1</v>
      </c>
      <c r="I186" s="14" t="s">
        <v>2333</v>
      </c>
      <c r="J186" s="14" t="s">
        <v>14</v>
      </c>
      <c r="K186" s="14" t="s">
        <v>63</v>
      </c>
      <c r="L186" s="14" t="s">
        <v>16</v>
      </c>
      <c r="M186" s="14" t="s">
        <v>3510</v>
      </c>
      <c r="Q186" s="14"/>
      <c r="R186" s="14"/>
    </row>
    <row r="187" spans="1:18" ht="15" customHeight="1" x14ac:dyDescent="0.25">
      <c r="A187" s="14" t="s">
        <v>3511</v>
      </c>
      <c r="B187" s="14" t="s">
        <v>3512</v>
      </c>
      <c r="C187" s="14" t="s">
        <v>1833</v>
      </c>
      <c r="D187" s="6" t="str">
        <f>VLOOKUP(C187,'Macola list'!$A:$B,2,0)</f>
        <v>AMFBA40-0193</v>
      </c>
      <c r="E187" s="14" t="s">
        <v>1878</v>
      </c>
      <c r="F187" s="14" t="s">
        <v>1878</v>
      </c>
      <c r="G187" s="14" t="s">
        <v>2369</v>
      </c>
      <c r="H187" s="14">
        <v>1</v>
      </c>
      <c r="I187" s="14" t="s">
        <v>45</v>
      </c>
      <c r="J187" s="14" t="s">
        <v>38</v>
      </c>
      <c r="K187" s="14" t="s">
        <v>665</v>
      </c>
      <c r="L187" s="14" t="s">
        <v>1187</v>
      </c>
      <c r="M187" s="14" t="s">
        <v>3513</v>
      </c>
      <c r="Q187" s="14"/>
      <c r="R187" s="14"/>
    </row>
    <row r="188" spans="1:18" ht="15" customHeight="1" x14ac:dyDescent="0.25">
      <c r="A188" s="14" t="s">
        <v>3514</v>
      </c>
      <c r="B188" s="14" t="s">
        <v>3515</v>
      </c>
      <c r="C188" s="14" t="s">
        <v>723</v>
      </c>
      <c r="D188" s="6" t="str">
        <f>VLOOKUP(C188,'Macola list'!$A:$B,2,0)</f>
        <v>DC51-0007</v>
      </c>
      <c r="E188" s="14" t="s">
        <v>2599</v>
      </c>
      <c r="F188" s="14" t="s">
        <v>2599</v>
      </c>
      <c r="G188" s="14" t="s">
        <v>2678</v>
      </c>
      <c r="H188" s="14">
        <v>1</v>
      </c>
      <c r="I188" s="14" t="s">
        <v>661</v>
      </c>
      <c r="J188" s="14" t="s">
        <v>38</v>
      </c>
      <c r="K188" s="14" t="s">
        <v>84</v>
      </c>
      <c r="L188" s="14" t="s">
        <v>1187</v>
      </c>
      <c r="M188" s="14" t="s">
        <v>3516</v>
      </c>
      <c r="Q188" s="14"/>
      <c r="R188" s="14"/>
    </row>
    <row r="189" spans="1:18" ht="15" customHeight="1" x14ac:dyDescent="0.25">
      <c r="A189" s="14" t="s">
        <v>3517</v>
      </c>
      <c r="B189" s="14" t="s">
        <v>3518</v>
      </c>
      <c r="C189" s="14" t="s">
        <v>2815</v>
      </c>
      <c r="D189" s="6" t="str">
        <f>VLOOKUP(C189,'Macola list'!$A:$B,2,0)</f>
        <v>AMFBA14-0348</v>
      </c>
      <c r="E189" s="14" t="s">
        <v>2816</v>
      </c>
      <c r="F189" s="14" t="s">
        <v>2816</v>
      </c>
      <c r="G189" s="14" t="s">
        <v>2817</v>
      </c>
      <c r="H189" s="14">
        <v>1</v>
      </c>
      <c r="I189" s="14" t="s">
        <v>45</v>
      </c>
      <c r="J189" s="14" t="s">
        <v>38</v>
      </c>
      <c r="K189" s="14" t="s">
        <v>30</v>
      </c>
      <c r="L189" s="14" t="s">
        <v>1187</v>
      </c>
      <c r="M189" s="14" t="s">
        <v>3519</v>
      </c>
      <c r="Q189" s="14"/>
      <c r="R189" s="14"/>
    </row>
    <row r="190" spans="1:18" ht="15" customHeight="1" x14ac:dyDescent="0.25">
      <c r="A190" s="14" t="s">
        <v>3520</v>
      </c>
      <c r="B190" s="14" t="s">
        <v>3521</v>
      </c>
      <c r="C190" s="14" t="s">
        <v>2004</v>
      </c>
      <c r="D190" s="6" t="str">
        <f>VLOOKUP(C190,'Macola list'!$A:$B,2,0)</f>
        <v>DC20-0424</v>
      </c>
      <c r="E190" s="14" t="s">
        <v>2173</v>
      </c>
      <c r="F190" s="14" t="s">
        <v>2173</v>
      </c>
      <c r="G190" s="14" t="s">
        <v>2650</v>
      </c>
      <c r="H190" s="14">
        <v>1</v>
      </c>
      <c r="I190" s="14" t="s">
        <v>661</v>
      </c>
      <c r="J190" s="14" t="s">
        <v>38</v>
      </c>
      <c r="K190" s="14" t="s">
        <v>26</v>
      </c>
      <c r="L190" s="14" t="s">
        <v>1187</v>
      </c>
      <c r="M190" s="14" t="s">
        <v>3522</v>
      </c>
      <c r="Q190" s="14"/>
      <c r="R190" s="14"/>
    </row>
    <row r="191" spans="1:18" ht="15" customHeight="1" x14ac:dyDescent="0.25">
      <c r="A191" s="14" t="s">
        <v>3523</v>
      </c>
      <c r="B191" s="14" t="s">
        <v>3524</v>
      </c>
      <c r="C191" s="14" t="s">
        <v>1213</v>
      </c>
      <c r="D191" s="6" t="str">
        <f>VLOOKUP(C191,'Macola list'!$A:$B,2,0)</f>
        <v>AMFBA10-0004</v>
      </c>
      <c r="E191" s="14" t="s">
        <v>2723</v>
      </c>
      <c r="F191" s="14" t="s">
        <v>2723</v>
      </c>
      <c r="G191" s="14" t="s">
        <v>3226</v>
      </c>
      <c r="H191" s="14">
        <v>1</v>
      </c>
      <c r="I191" s="14" t="s">
        <v>640</v>
      </c>
      <c r="J191" s="14" t="s">
        <v>26</v>
      </c>
      <c r="K191" s="14" t="s">
        <v>667</v>
      </c>
      <c r="L191" s="14" t="s">
        <v>1187</v>
      </c>
      <c r="M191" s="14" t="s">
        <v>3525</v>
      </c>
      <c r="N191" s="14" t="s">
        <v>3526</v>
      </c>
      <c r="Q191" s="14"/>
      <c r="R191" s="14"/>
    </row>
    <row r="192" spans="1:18" ht="15" customHeight="1" x14ac:dyDescent="0.25">
      <c r="A192" s="14" t="s">
        <v>3527</v>
      </c>
      <c r="B192" s="14" t="s">
        <v>3528</v>
      </c>
      <c r="C192" s="14" t="s">
        <v>1957</v>
      </c>
      <c r="D192" s="6" t="str">
        <f>VLOOKUP(C192,'Macola list'!$A:$B,2,0)</f>
        <v>AMFBA40-0238</v>
      </c>
      <c r="E192" s="14" t="s">
        <v>2288</v>
      </c>
      <c r="F192" s="14" t="s">
        <v>2288</v>
      </c>
      <c r="G192" s="14" t="s">
        <v>2918</v>
      </c>
      <c r="H192" s="14">
        <v>1</v>
      </c>
      <c r="I192" s="14" t="s">
        <v>2546</v>
      </c>
      <c r="J192" s="14" t="s">
        <v>14</v>
      </c>
      <c r="K192" s="14" t="s">
        <v>26</v>
      </c>
      <c r="L192" s="14" t="s">
        <v>16</v>
      </c>
      <c r="M192" s="14" t="s">
        <v>3529</v>
      </c>
      <c r="Q192" s="14"/>
      <c r="R192" s="14"/>
    </row>
    <row r="193" spans="1:18" ht="15" customHeight="1" x14ac:dyDescent="0.25">
      <c r="A193" s="14" t="s">
        <v>3530</v>
      </c>
      <c r="B193" s="14" t="s">
        <v>3531</v>
      </c>
      <c r="C193" s="14" t="s">
        <v>1300</v>
      </c>
      <c r="D193" s="6" t="str">
        <f>VLOOKUP(C193,'Macola list'!$A:$B,2,0)</f>
        <v>AMFBA50-0092</v>
      </c>
      <c r="E193" s="14" t="s">
        <v>2064</v>
      </c>
      <c r="F193" s="14" t="s">
        <v>2064</v>
      </c>
      <c r="G193" s="14" t="s">
        <v>2117</v>
      </c>
      <c r="H193" s="14">
        <v>1</v>
      </c>
      <c r="I193" s="14" t="s">
        <v>20</v>
      </c>
      <c r="J193" s="14" t="s">
        <v>38</v>
      </c>
      <c r="K193" s="14" t="s">
        <v>63</v>
      </c>
      <c r="L193" s="14" t="s">
        <v>1187</v>
      </c>
      <c r="M193" s="14" t="s">
        <v>3532</v>
      </c>
      <c r="Q193" s="14"/>
      <c r="R193" s="14"/>
    </row>
    <row r="194" spans="1:18" ht="15" customHeight="1" x14ac:dyDescent="0.25">
      <c r="A194" s="14" t="s">
        <v>3533</v>
      </c>
      <c r="B194" s="14" t="s">
        <v>3534</v>
      </c>
      <c r="C194" s="14" t="s">
        <v>1391</v>
      </c>
      <c r="D194" s="6" t="str">
        <f>VLOOKUP(C194,'Macola list'!$A:$B,2,0)</f>
        <v>DC54-0053</v>
      </c>
      <c r="E194" s="14" t="s">
        <v>1390</v>
      </c>
      <c r="F194" s="14" t="s">
        <v>1390</v>
      </c>
      <c r="G194" s="14" t="s">
        <v>2052</v>
      </c>
      <c r="H194" s="14">
        <v>1</v>
      </c>
      <c r="I194" s="14" t="s">
        <v>32</v>
      </c>
      <c r="J194" s="14" t="s">
        <v>38</v>
      </c>
      <c r="K194" s="14" t="s">
        <v>26</v>
      </c>
      <c r="L194" s="14" t="s">
        <v>1187</v>
      </c>
      <c r="M194" s="14" t="s">
        <v>3535</v>
      </c>
      <c r="Q194" s="14"/>
      <c r="R194" s="14"/>
    </row>
    <row r="195" spans="1:18" ht="15" customHeight="1" x14ac:dyDescent="0.25">
      <c r="A195" s="14" t="s">
        <v>3536</v>
      </c>
      <c r="B195" s="14" t="s">
        <v>3537</v>
      </c>
      <c r="C195" s="14" t="s">
        <v>1104</v>
      </c>
      <c r="D195" s="6" t="str">
        <f>VLOOKUP(C195,'Macola list'!$A:$B,2,0)</f>
        <v>DC16-0084</v>
      </c>
      <c r="E195" s="14" t="s">
        <v>1151</v>
      </c>
      <c r="F195" s="14" t="s">
        <v>1151</v>
      </c>
      <c r="G195" s="14" t="s">
        <v>3538</v>
      </c>
      <c r="H195" s="14">
        <v>1</v>
      </c>
      <c r="I195" s="14" t="s">
        <v>45</v>
      </c>
      <c r="J195" s="14" t="s">
        <v>14</v>
      </c>
      <c r="K195" s="14" t="s">
        <v>84</v>
      </c>
      <c r="L195" s="14" t="s">
        <v>16</v>
      </c>
      <c r="M195" s="14" t="s">
        <v>3539</v>
      </c>
      <c r="Q195" s="14"/>
      <c r="R195" s="14"/>
    </row>
    <row r="196" spans="1:18" ht="15" customHeight="1" x14ac:dyDescent="0.25">
      <c r="A196" s="14" t="s">
        <v>3536</v>
      </c>
      <c r="B196" s="14" t="s">
        <v>3540</v>
      </c>
      <c r="C196" s="14" t="s">
        <v>1104</v>
      </c>
      <c r="D196" s="6" t="str">
        <f>VLOOKUP(C196,'Macola list'!$A:$B,2,0)</f>
        <v>DC16-0084</v>
      </c>
      <c r="E196" s="14" t="s">
        <v>1151</v>
      </c>
      <c r="F196" s="14" t="s">
        <v>1151</v>
      </c>
      <c r="G196" s="14" t="s">
        <v>3538</v>
      </c>
      <c r="H196" s="14">
        <v>1</v>
      </c>
      <c r="I196" s="14" t="s">
        <v>45</v>
      </c>
      <c r="J196" s="14" t="s">
        <v>14</v>
      </c>
      <c r="K196" s="14" t="s">
        <v>84</v>
      </c>
      <c r="L196" s="14" t="s">
        <v>16</v>
      </c>
      <c r="M196" s="14" t="s">
        <v>3541</v>
      </c>
      <c r="Q196" s="14"/>
      <c r="R196" s="14"/>
    </row>
    <row r="197" spans="1:18" x14ac:dyDescent="0.25">
      <c r="A197" s="14" t="s">
        <v>3542</v>
      </c>
      <c r="B197" s="14" t="s">
        <v>3543</v>
      </c>
      <c r="C197" s="14" t="s">
        <v>636</v>
      </c>
      <c r="D197" s="6" t="str">
        <f>VLOOKUP(C197,'Macola list'!$A:$B,2,0)</f>
        <v>DC51-0003</v>
      </c>
      <c r="E197" s="14" t="s">
        <v>637</v>
      </c>
      <c r="F197" s="14" t="s">
        <v>637</v>
      </c>
      <c r="G197" s="14" t="s">
        <v>2848</v>
      </c>
      <c r="H197" s="14">
        <v>1</v>
      </c>
      <c r="I197" s="14" t="s">
        <v>2354</v>
      </c>
      <c r="J197" s="14" t="s">
        <v>38</v>
      </c>
      <c r="K197" s="14" t="s">
        <v>84</v>
      </c>
      <c r="L197" s="14" t="s">
        <v>1187</v>
      </c>
      <c r="M197" s="14" t="s">
        <v>3544</v>
      </c>
      <c r="Q197" s="14"/>
      <c r="R197" s="14"/>
    </row>
    <row r="198" spans="1:18" ht="15" customHeight="1" x14ac:dyDescent="0.25">
      <c r="A198" s="14" t="s">
        <v>3545</v>
      </c>
      <c r="B198" s="14" t="s">
        <v>3546</v>
      </c>
      <c r="C198" s="14" t="s">
        <v>1406</v>
      </c>
      <c r="D198" s="6" t="str">
        <f>VLOOKUP(C198,'Macola list'!$A:$B,2,0)</f>
        <v>DC54-0060</v>
      </c>
      <c r="E198" s="14" t="s">
        <v>2284</v>
      </c>
      <c r="F198" s="14" t="s">
        <v>2284</v>
      </c>
      <c r="G198" s="14" t="s">
        <v>2082</v>
      </c>
      <c r="H198" s="14">
        <v>1</v>
      </c>
      <c r="I198" s="14" t="s">
        <v>630</v>
      </c>
      <c r="J198" s="14" t="s">
        <v>38</v>
      </c>
      <c r="K198" s="14" t="s">
        <v>26</v>
      </c>
      <c r="L198" s="14" t="s">
        <v>663</v>
      </c>
      <c r="M198" s="14" t="s">
        <v>3547</v>
      </c>
      <c r="Q198" s="14"/>
      <c r="R198" s="14"/>
    </row>
    <row r="199" spans="1:18" ht="15" customHeight="1" x14ac:dyDescent="0.25">
      <c r="A199" s="14" t="s">
        <v>3548</v>
      </c>
      <c r="B199" s="14" t="s">
        <v>3549</v>
      </c>
      <c r="C199" s="14" t="s">
        <v>1338</v>
      </c>
      <c r="D199" s="6" t="str">
        <f>VLOOKUP(C199,'Macola list'!$A:$B,2,0)</f>
        <v>DC54-0059</v>
      </c>
      <c r="E199" s="14" t="s">
        <v>2133</v>
      </c>
      <c r="F199" s="14" t="s">
        <v>2133</v>
      </c>
      <c r="G199" s="14" t="s">
        <v>2353</v>
      </c>
      <c r="H199" s="14">
        <v>1</v>
      </c>
      <c r="I199" s="14" t="s">
        <v>32</v>
      </c>
      <c r="J199" s="14" t="s">
        <v>26</v>
      </c>
      <c r="K199" s="14" t="s">
        <v>26</v>
      </c>
      <c r="L199" s="14" t="s">
        <v>1187</v>
      </c>
      <c r="M199" s="14" t="s">
        <v>3550</v>
      </c>
      <c r="N199" s="14" t="s">
        <v>3551</v>
      </c>
      <c r="Q199" s="14"/>
      <c r="R199" s="14"/>
    </row>
    <row r="200" spans="1:18" ht="15" customHeight="1" x14ac:dyDescent="0.25">
      <c r="A200" s="14" t="s">
        <v>3552</v>
      </c>
      <c r="B200" s="14" t="s">
        <v>3553</v>
      </c>
      <c r="C200" s="14" t="s">
        <v>1489</v>
      </c>
      <c r="D200" s="6" t="str">
        <f>VLOOKUP(C200,'Macola list'!$A:$B,2,0)</f>
        <v>AMFBA20-0157</v>
      </c>
      <c r="E200" s="14" t="s">
        <v>2608</v>
      </c>
      <c r="F200" s="14" t="s">
        <v>2608</v>
      </c>
      <c r="G200" s="14" t="s">
        <v>2609</v>
      </c>
      <c r="H200" s="14">
        <v>1</v>
      </c>
      <c r="I200" s="14" t="s">
        <v>45</v>
      </c>
      <c r="J200" s="14" t="s">
        <v>14</v>
      </c>
      <c r="K200" s="14" t="s">
        <v>70</v>
      </c>
      <c r="L200" s="14" t="s">
        <v>16</v>
      </c>
      <c r="M200" s="14" t="s">
        <v>3554</v>
      </c>
      <c r="N200" s="14" t="s">
        <v>3555</v>
      </c>
      <c r="Q200" s="14"/>
      <c r="R200" s="14"/>
    </row>
    <row r="201" spans="1:18" ht="15" customHeight="1" x14ac:dyDescent="0.25">
      <c r="A201" s="14" t="s">
        <v>3556</v>
      </c>
      <c r="B201" s="14" t="s">
        <v>3557</v>
      </c>
      <c r="C201" s="14" t="s">
        <v>1834</v>
      </c>
      <c r="D201" s="6" t="str">
        <f>VLOOKUP(C201,'Macola list'!$A:$B,2,0)</f>
        <v>AMFBA40-0194</v>
      </c>
      <c r="E201" s="14" t="s">
        <v>1918</v>
      </c>
      <c r="F201" s="14" t="s">
        <v>1918</v>
      </c>
      <c r="G201" s="14" t="s">
        <v>2369</v>
      </c>
      <c r="H201" s="14">
        <v>1</v>
      </c>
      <c r="I201" s="14" t="s">
        <v>661</v>
      </c>
      <c r="J201" s="14" t="s">
        <v>14</v>
      </c>
      <c r="K201" s="14" t="s">
        <v>84</v>
      </c>
      <c r="L201" s="14" t="s">
        <v>16</v>
      </c>
      <c r="M201" s="14" t="s">
        <v>3558</v>
      </c>
      <c r="N201" s="14" t="s">
        <v>3559</v>
      </c>
      <c r="Q201" s="14"/>
      <c r="R201" s="14"/>
    </row>
    <row r="202" spans="1:18" ht="15" customHeight="1" x14ac:dyDescent="0.25">
      <c r="A202" s="14" t="s">
        <v>3560</v>
      </c>
      <c r="B202" s="14" t="s">
        <v>3561</v>
      </c>
      <c r="C202" s="14" t="s">
        <v>2023</v>
      </c>
      <c r="D202" s="6" t="str">
        <f>VLOOKUP(C202,'Macola list'!$A:$B,2,0)</f>
        <v>DC21-0342</v>
      </c>
      <c r="E202" s="14" t="s">
        <v>2689</v>
      </c>
      <c r="F202" s="14" t="s">
        <v>2689</v>
      </c>
      <c r="G202" s="14" t="s">
        <v>2690</v>
      </c>
      <c r="H202" s="14">
        <v>1</v>
      </c>
      <c r="I202" s="14" t="s">
        <v>32</v>
      </c>
      <c r="J202" s="14" t="s">
        <v>38</v>
      </c>
      <c r="K202" s="14" t="s">
        <v>84</v>
      </c>
      <c r="L202" s="14" t="s">
        <v>1187</v>
      </c>
      <c r="M202" s="14" t="s">
        <v>3562</v>
      </c>
      <c r="Q202" s="14"/>
      <c r="R202" s="14"/>
    </row>
    <row r="203" spans="1:18" ht="15" customHeight="1" x14ac:dyDescent="0.25">
      <c r="A203" s="14" t="s">
        <v>3563</v>
      </c>
      <c r="B203" s="14" t="s">
        <v>3564</v>
      </c>
      <c r="C203" s="14" t="s">
        <v>2566</v>
      </c>
      <c r="D203" s="6" t="str">
        <f>VLOOKUP(C203,'Macola list'!$A:$B,2,0)</f>
        <v>DC50-0268</v>
      </c>
      <c r="E203" s="14" t="s">
        <v>2567</v>
      </c>
      <c r="F203" s="14" t="s">
        <v>2567</v>
      </c>
      <c r="G203" s="14" t="s">
        <v>2281</v>
      </c>
      <c r="H203" s="14">
        <v>1</v>
      </c>
      <c r="I203" s="14" t="s">
        <v>45</v>
      </c>
      <c r="J203" s="14" t="s">
        <v>38</v>
      </c>
      <c r="K203" s="14" t="s">
        <v>30</v>
      </c>
      <c r="L203" s="14" t="s">
        <v>1187</v>
      </c>
      <c r="M203" s="14" t="s">
        <v>3565</v>
      </c>
      <c r="Q203" s="14"/>
      <c r="R203" s="14"/>
    </row>
    <row r="204" spans="1:18" ht="15" customHeight="1" x14ac:dyDescent="0.25">
      <c r="A204" s="14" t="s">
        <v>3566</v>
      </c>
      <c r="B204" s="14" t="s">
        <v>3567</v>
      </c>
      <c r="C204" s="14" t="s">
        <v>1387</v>
      </c>
      <c r="D204" s="6" t="str">
        <f>VLOOKUP(C204,'Macola list'!$A:$B,2,0)</f>
        <v>DC54-0067</v>
      </c>
      <c r="E204" s="14" t="s">
        <v>2097</v>
      </c>
      <c r="F204" s="14" t="s">
        <v>2097</v>
      </c>
      <c r="G204" s="14" t="s">
        <v>2353</v>
      </c>
      <c r="H204" s="14">
        <v>1</v>
      </c>
      <c r="I204" s="14" t="s">
        <v>20</v>
      </c>
      <c r="J204" s="14" t="s">
        <v>26</v>
      </c>
      <c r="K204" s="14" t="s">
        <v>26</v>
      </c>
      <c r="L204" s="14" t="s">
        <v>1187</v>
      </c>
      <c r="M204" s="14" t="s">
        <v>3568</v>
      </c>
      <c r="N204" s="14" t="s">
        <v>3569</v>
      </c>
      <c r="Q204" s="14"/>
      <c r="R204" s="14"/>
    </row>
    <row r="205" spans="1:18" ht="15" customHeight="1" x14ac:dyDescent="0.25">
      <c r="A205" s="14" t="s">
        <v>3570</v>
      </c>
      <c r="B205" s="14" t="s">
        <v>3571</v>
      </c>
      <c r="C205" s="14" t="s">
        <v>1466</v>
      </c>
      <c r="D205" s="6" t="str">
        <f>VLOOKUP(C205,'Macola list'!$A:$B,2,0)</f>
        <v>AMFBA20-0118</v>
      </c>
      <c r="E205" s="14" t="s">
        <v>2456</v>
      </c>
      <c r="F205" s="14" t="s">
        <v>2456</v>
      </c>
      <c r="G205" s="14" t="s">
        <v>2110</v>
      </c>
      <c r="H205" s="14">
        <v>1</v>
      </c>
      <c r="I205" s="14" t="s">
        <v>3572</v>
      </c>
      <c r="J205" s="14" t="s">
        <v>14</v>
      </c>
      <c r="K205" s="14" t="s">
        <v>783</v>
      </c>
      <c r="L205" s="14" t="s">
        <v>16</v>
      </c>
      <c r="M205" s="14" t="s">
        <v>3573</v>
      </c>
      <c r="Q205" s="14"/>
      <c r="R205" s="14"/>
    </row>
    <row r="206" spans="1:18" ht="15" customHeight="1" x14ac:dyDescent="0.25">
      <c r="A206" s="14" t="s">
        <v>3574</v>
      </c>
      <c r="B206" s="14" t="s">
        <v>3575</v>
      </c>
      <c r="C206" s="14" t="s">
        <v>1893</v>
      </c>
      <c r="D206" s="6" t="str">
        <f>VLOOKUP(C206,'Macola list'!$A:$B,2,0)</f>
        <v>DC51-0243</v>
      </c>
      <c r="E206" s="14" t="s">
        <v>2299</v>
      </c>
      <c r="F206" s="14" t="s">
        <v>2299</v>
      </c>
      <c r="G206" s="14" t="s">
        <v>2292</v>
      </c>
      <c r="H206" s="14">
        <v>1</v>
      </c>
      <c r="I206" s="14" t="s">
        <v>20</v>
      </c>
      <c r="J206" s="14" t="s">
        <v>38</v>
      </c>
      <c r="K206" s="14" t="s">
        <v>46</v>
      </c>
      <c r="L206" s="14" t="s">
        <v>1187</v>
      </c>
      <c r="M206" s="14" t="s">
        <v>3576</v>
      </c>
      <c r="Q206" s="14"/>
      <c r="R206" s="14"/>
    </row>
    <row r="207" spans="1:18" ht="15" customHeight="1" x14ac:dyDescent="0.25">
      <c r="A207" s="14" t="s">
        <v>3577</v>
      </c>
      <c r="B207" s="14" t="s">
        <v>3578</v>
      </c>
      <c r="C207" s="14" t="s">
        <v>1833</v>
      </c>
      <c r="D207" s="6" t="str">
        <f>VLOOKUP(C207,'Macola list'!$A:$B,2,0)</f>
        <v>AMFBA40-0193</v>
      </c>
      <c r="E207" s="14" t="s">
        <v>1878</v>
      </c>
      <c r="F207" s="14" t="s">
        <v>1878</v>
      </c>
      <c r="G207" s="14" t="s">
        <v>2369</v>
      </c>
      <c r="H207" s="14">
        <v>1</v>
      </c>
      <c r="I207" s="14" t="s">
        <v>2518</v>
      </c>
      <c r="J207" s="14" t="s">
        <v>14</v>
      </c>
      <c r="K207" s="14" t="s">
        <v>30</v>
      </c>
      <c r="L207" s="14" t="s">
        <v>16</v>
      </c>
      <c r="M207" s="14" t="s">
        <v>3579</v>
      </c>
      <c r="Q207" s="14"/>
      <c r="R207" s="14"/>
    </row>
    <row r="208" spans="1:18" ht="15" customHeight="1" x14ac:dyDescent="0.25">
      <c r="A208" s="14" t="s">
        <v>3577</v>
      </c>
      <c r="B208" s="14" t="s">
        <v>3578</v>
      </c>
      <c r="C208" s="14" t="s">
        <v>1833</v>
      </c>
      <c r="D208" s="6" t="str">
        <f>VLOOKUP(C208,'Macola list'!$A:$B,2,0)</f>
        <v>AMFBA40-0193</v>
      </c>
      <c r="E208" s="14" t="s">
        <v>1878</v>
      </c>
      <c r="F208" s="14" t="s">
        <v>1878</v>
      </c>
      <c r="G208" s="14" t="s">
        <v>2369</v>
      </c>
      <c r="H208" s="14">
        <v>1</v>
      </c>
      <c r="I208" s="14" t="s">
        <v>2518</v>
      </c>
      <c r="J208" s="14" t="s">
        <v>14</v>
      </c>
      <c r="K208" s="14" t="s">
        <v>30</v>
      </c>
      <c r="L208" s="14" t="s">
        <v>16</v>
      </c>
      <c r="M208" s="14" t="s">
        <v>3580</v>
      </c>
      <c r="Q208" s="14"/>
      <c r="R208" s="14"/>
    </row>
    <row r="209" spans="1:18" ht="15" customHeight="1" x14ac:dyDescent="0.25">
      <c r="A209" s="14" t="s">
        <v>3581</v>
      </c>
      <c r="B209" s="14" t="s">
        <v>3582</v>
      </c>
      <c r="C209" s="14" t="s">
        <v>2903</v>
      </c>
      <c r="D209" s="6" t="str">
        <f>VLOOKUP(C209,'Macola list'!$A:$B,2,0)</f>
        <v>DC16-0440</v>
      </c>
      <c r="E209" s="14" t="s">
        <v>2904</v>
      </c>
      <c r="F209" s="14" t="s">
        <v>2904</v>
      </c>
      <c r="G209" s="14" t="s">
        <v>3583</v>
      </c>
      <c r="H209" s="14">
        <v>1</v>
      </c>
      <c r="I209" s="14" t="s">
        <v>45</v>
      </c>
      <c r="J209" s="14" t="s">
        <v>38</v>
      </c>
      <c r="K209" s="14" t="s">
        <v>63</v>
      </c>
      <c r="L209" s="14" t="s">
        <v>1187</v>
      </c>
      <c r="M209" s="14" t="s">
        <v>3584</v>
      </c>
      <c r="Q209" s="14"/>
      <c r="R209" s="14"/>
    </row>
    <row r="210" spans="1:18" ht="15" customHeight="1" x14ac:dyDescent="0.25">
      <c r="A210" s="14" t="s">
        <v>3581</v>
      </c>
      <c r="B210" s="14" t="s">
        <v>3582</v>
      </c>
      <c r="C210" s="14" t="s">
        <v>2903</v>
      </c>
      <c r="D210" s="6" t="str">
        <f>VLOOKUP(C210,'Macola list'!$A:$B,2,0)</f>
        <v>DC16-0440</v>
      </c>
      <c r="E210" s="14" t="s">
        <v>2904</v>
      </c>
      <c r="F210" s="14" t="s">
        <v>2904</v>
      </c>
      <c r="G210" s="14" t="s">
        <v>3583</v>
      </c>
      <c r="H210" s="14">
        <v>1</v>
      </c>
      <c r="I210" s="14" t="s">
        <v>45</v>
      </c>
      <c r="J210" s="14" t="s">
        <v>38</v>
      </c>
      <c r="K210" s="14" t="s">
        <v>63</v>
      </c>
      <c r="L210" s="14" t="s">
        <v>1187</v>
      </c>
      <c r="M210" s="14" t="s">
        <v>3585</v>
      </c>
      <c r="Q210" s="14"/>
      <c r="R210" s="14"/>
    </row>
    <row r="211" spans="1:18" ht="15" customHeight="1" x14ac:dyDescent="0.25">
      <c r="A211" s="14" t="s">
        <v>3586</v>
      </c>
      <c r="B211" s="14" t="s">
        <v>3587</v>
      </c>
      <c r="C211" s="14" t="s">
        <v>1397</v>
      </c>
      <c r="D211" s="6" t="str">
        <f>VLOOKUP(C211,'Macola list'!$A:$B,2,0)</f>
        <v>DC55-0070</v>
      </c>
      <c r="E211" s="14" t="s">
        <v>1398</v>
      </c>
      <c r="F211" s="14" t="s">
        <v>1398</v>
      </c>
      <c r="G211" s="14" t="s">
        <v>3588</v>
      </c>
      <c r="H211" s="14">
        <v>1</v>
      </c>
      <c r="I211" s="14" t="s">
        <v>2546</v>
      </c>
      <c r="J211" s="14" t="s">
        <v>26</v>
      </c>
      <c r="K211" s="14" t="s">
        <v>26</v>
      </c>
      <c r="L211" s="14" t="s">
        <v>663</v>
      </c>
      <c r="M211" s="14" t="s">
        <v>3589</v>
      </c>
      <c r="N211" s="14" t="s">
        <v>3590</v>
      </c>
      <c r="Q211" s="14"/>
      <c r="R211" s="14"/>
    </row>
    <row r="212" spans="1:18" ht="15" customHeight="1" x14ac:dyDescent="0.25">
      <c r="A212" s="14" t="s">
        <v>3591</v>
      </c>
      <c r="B212" s="14" t="s">
        <v>3592</v>
      </c>
      <c r="C212" s="14" t="s">
        <v>1387</v>
      </c>
      <c r="D212" s="6" t="str">
        <f>VLOOKUP(C212,'Macola list'!$A:$B,2,0)</f>
        <v>DC54-0067</v>
      </c>
      <c r="E212" s="14" t="s">
        <v>2097</v>
      </c>
      <c r="F212" s="14" t="s">
        <v>2097</v>
      </c>
      <c r="G212" s="14" t="s">
        <v>2353</v>
      </c>
      <c r="H212" s="14">
        <v>1</v>
      </c>
      <c r="I212" s="14" t="s">
        <v>20</v>
      </c>
      <c r="J212" s="14" t="s">
        <v>38</v>
      </c>
      <c r="K212" s="14" t="s">
        <v>84</v>
      </c>
      <c r="L212" s="14" t="s">
        <v>1187</v>
      </c>
      <c r="M212" s="14" t="s">
        <v>3593</v>
      </c>
      <c r="Q212" s="14"/>
      <c r="R212" s="14"/>
    </row>
    <row r="213" spans="1:18" ht="15" customHeight="1" x14ac:dyDescent="0.25">
      <c r="A213" s="14" t="s">
        <v>3594</v>
      </c>
      <c r="B213" s="14" t="s">
        <v>3595</v>
      </c>
      <c r="C213" s="14" t="s">
        <v>1368</v>
      </c>
      <c r="D213" s="6" t="str">
        <f>VLOOKUP(C213,'Macola list'!$A:$B,2,0)</f>
        <v>DC54-0048</v>
      </c>
      <c r="E213" s="14" t="s">
        <v>2078</v>
      </c>
      <c r="F213" s="14" t="s">
        <v>2078</v>
      </c>
      <c r="G213" s="14" t="s">
        <v>2402</v>
      </c>
      <c r="H213" s="14">
        <v>1</v>
      </c>
      <c r="I213" s="14" t="s">
        <v>661</v>
      </c>
      <c r="J213" s="14" t="s">
        <v>38</v>
      </c>
      <c r="K213" s="14" t="s">
        <v>30</v>
      </c>
      <c r="L213" s="14" t="s">
        <v>1187</v>
      </c>
      <c r="M213" s="14" t="s">
        <v>3596</v>
      </c>
      <c r="Q213" s="14"/>
      <c r="R213" s="14"/>
    </row>
    <row r="214" spans="1:18" ht="15" customHeight="1" x14ac:dyDescent="0.25">
      <c r="A214" s="14" t="s">
        <v>3597</v>
      </c>
      <c r="B214" s="14" t="s">
        <v>3598</v>
      </c>
      <c r="C214" s="14" t="s">
        <v>1434</v>
      </c>
      <c r="D214" s="6" t="str">
        <f>VLOOKUP(C214,'Macola list'!$A:$B,2,0)</f>
        <v>DC54-0064</v>
      </c>
      <c r="E214" s="14" t="s">
        <v>2051</v>
      </c>
      <c r="F214" s="14" t="s">
        <v>2051</v>
      </c>
      <c r="G214" s="14" t="s">
        <v>2393</v>
      </c>
      <c r="H214" s="14">
        <v>1</v>
      </c>
      <c r="I214" s="14" t="s">
        <v>2354</v>
      </c>
      <c r="J214" s="14" t="s">
        <v>38</v>
      </c>
      <c r="K214" s="14" t="s">
        <v>84</v>
      </c>
      <c r="L214" s="14" t="s">
        <v>1187</v>
      </c>
      <c r="M214" s="14" t="s">
        <v>3599</v>
      </c>
      <c r="Q214" s="14"/>
      <c r="R214" s="14"/>
    </row>
    <row r="215" spans="1:18" ht="15" customHeight="1" x14ac:dyDescent="0.25">
      <c r="A215" s="14" t="s">
        <v>3600</v>
      </c>
      <c r="B215" s="14" t="s">
        <v>3601</v>
      </c>
      <c r="C215" s="14" t="s">
        <v>1833</v>
      </c>
      <c r="D215" s="6" t="str">
        <f>VLOOKUP(C215,'Macola list'!$A:$B,2,0)</f>
        <v>AMFBA40-0193</v>
      </c>
      <c r="E215" s="14" t="s">
        <v>1878</v>
      </c>
      <c r="F215" s="14" t="s">
        <v>1878</v>
      </c>
      <c r="G215" s="14" t="s">
        <v>2369</v>
      </c>
      <c r="H215" s="14">
        <v>1</v>
      </c>
      <c r="I215" s="14" t="s">
        <v>2508</v>
      </c>
      <c r="J215" s="14" t="s">
        <v>38</v>
      </c>
      <c r="K215" s="14" t="s">
        <v>632</v>
      </c>
      <c r="L215" s="14" t="s">
        <v>1187</v>
      </c>
      <c r="M215" s="14" t="s">
        <v>3602</v>
      </c>
      <c r="Q215" s="14"/>
      <c r="R215" s="14"/>
    </row>
    <row r="216" spans="1:18" ht="15" customHeight="1" x14ac:dyDescent="0.25">
      <c r="A216" s="14" t="s">
        <v>3603</v>
      </c>
      <c r="B216" s="14" t="s">
        <v>3604</v>
      </c>
      <c r="C216" s="14" t="s">
        <v>1457</v>
      </c>
      <c r="D216" s="6" t="str">
        <f>VLOOKUP(C216,'Macola list'!$A:$B,2,0)</f>
        <v>DC16-0109</v>
      </c>
      <c r="E216" s="14" t="s">
        <v>1930</v>
      </c>
      <c r="F216" s="14" t="s">
        <v>1930</v>
      </c>
      <c r="G216" s="14" t="s">
        <v>3605</v>
      </c>
      <c r="H216" s="14">
        <v>1</v>
      </c>
      <c r="I216" s="14" t="s">
        <v>20</v>
      </c>
      <c r="J216" s="14" t="s">
        <v>38</v>
      </c>
      <c r="K216" s="14" t="s">
        <v>70</v>
      </c>
      <c r="L216" s="14" t="s">
        <v>1187</v>
      </c>
      <c r="M216" s="14" t="s">
        <v>3606</v>
      </c>
      <c r="Q216" s="14"/>
      <c r="R216" s="14"/>
    </row>
    <row r="217" spans="1:18" ht="15" customHeight="1" x14ac:dyDescent="0.25">
      <c r="A217" s="14" t="s">
        <v>3607</v>
      </c>
      <c r="B217" s="14" t="s">
        <v>3608</v>
      </c>
      <c r="C217" s="14" t="s">
        <v>1164</v>
      </c>
      <c r="D217" s="6" t="str">
        <f>VLOOKUP(C217,'Macola list'!$A:$B,2,0)</f>
        <v>DC51-0031</v>
      </c>
      <c r="E217" s="14" t="s">
        <v>1165</v>
      </c>
      <c r="F217" s="14" t="s">
        <v>1165</v>
      </c>
      <c r="G217" s="14" t="s">
        <v>2663</v>
      </c>
      <c r="H217" s="14">
        <v>1</v>
      </c>
      <c r="I217" s="14" t="s">
        <v>2591</v>
      </c>
      <c r="J217" s="14" t="s">
        <v>14</v>
      </c>
      <c r="K217" s="14" t="s">
        <v>84</v>
      </c>
      <c r="L217" s="14" t="s">
        <v>663</v>
      </c>
      <c r="M217" s="14" t="s">
        <v>3609</v>
      </c>
      <c r="N217" s="14" t="s">
        <v>2710</v>
      </c>
      <c r="Q217" s="14"/>
      <c r="R217" s="14"/>
    </row>
    <row r="218" spans="1:18" ht="15" customHeight="1" x14ac:dyDescent="0.25">
      <c r="A218" s="14" t="s">
        <v>3610</v>
      </c>
      <c r="B218" s="14" t="s">
        <v>3611</v>
      </c>
      <c r="C218" s="14" t="s">
        <v>1387</v>
      </c>
      <c r="D218" s="6" t="str">
        <f>VLOOKUP(C218,'Macola list'!$A:$B,2,0)</f>
        <v>DC54-0067</v>
      </c>
      <c r="E218" s="14" t="s">
        <v>2097</v>
      </c>
      <c r="F218" s="14" t="s">
        <v>2097</v>
      </c>
      <c r="G218" s="14" t="s">
        <v>2353</v>
      </c>
      <c r="H218" s="14">
        <v>1</v>
      </c>
      <c r="I218" s="14" t="s">
        <v>2354</v>
      </c>
      <c r="J218" s="14" t="s">
        <v>26</v>
      </c>
      <c r="K218" s="14" t="s">
        <v>26</v>
      </c>
      <c r="L218" s="14" t="s">
        <v>1187</v>
      </c>
      <c r="M218" s="14" t="s">
        <v>3612</v>
      </c>
      <c r="N218" s="14" t="s">
        <v>3613</v>
      </c>
      <c r="Q218" s="14"/>
      <c r="R218" s="14"/>
    </row>
    <row r="219" spans="1:18" ht="15" customHeight="1" x14ac:dyDescent="0.25">
      <c r="A219" s="14" t="s">
        <v>3614</v>
      </c>
      <c r="B219" s="14" t="s">
        <v>3615</v>
      </c>
      <c r="C219" s="14" t="s">
        <v>1297</v>
      </c>
      <c r="D219" s="6" t="str">
        <f>VLOOKUP(C219,'Macola list'!$A:$B,2,0)</f>
        <v>AMFBA50-0084</v>
      </c>
      <c r="E219" s="14" t="s">
        <v>2422</v>
      </c>
      <c r="F219" s="14" t="s">
        <v>2422</v>
      </c>
      <c r="G219" s="14" t="s">
        <v>2117</v>
      </c>
      <c r="H219" s="14">
        <v>1</v>
      </c>
      <c r="I219" s="14" t="s">
        <v>20</v>
      </c>
      <c r="J219" s="14" t="s">
        <v>38</v>
      </c>
      <c r="K219" s="14" t="s">
        <v>63</v>
      </c>
      <c r="L219" s="14" t="s">
        <v>1187</v>
      </c>
      <c r="M219" s="14" t="s">
        <v>3616</v>
      </c>
      <c r="Q219" s="14"/>
      <c r="R219" s="14"/>
    </row>
    <row r="220" spans="1:18" ht="15" customHeight="1" x14ac:dyDescent="0.25">
      <c r="A220" s="14" t="s">
        <v>3617</v>
      </c>
      <c r="B220" s="14" t="s">
        <v>3608</v>
      </c>
      <c r="C220" s="14" t="s">
        <v>1164</v>
      </c>
      <c r="D220" s="6" t="str">
        <f>VLOOKUP(C220,'Macola list'!$A:$B,2,0)</f>
        <v>DC51-0031</v>
      </c>
      <c r="E220" s="14" t="s">
        <v>1165</v>
      </c>
      <c r="F220" s="14" t="s">
        <v>1165</v>
      </c>
      <c r="G220" s="14" t="s">
        <v>2663</v>
      </c>
      <c r="H220" s="14">
        <v>1</v>
      </c>
      <c r="I220" s="14" t="s">
        <v>2591</v>
      </c>
      <c r="J220" s="14" t="s">
        <v>14</v>
      </c>
      <c r="K220" s="14" t="s">
        <v>84</v>
      </c>
      <c r="L220" s="14" t="s">
        <v>663</v>
      </c>
      <c r="M220" s="14" t="s">
        <v>3618</v>
      </c>
      <c r="N220" s="14" t="s">
        <v>2710</v>
      </c>
      <c r="Q220" s="14"/>
      <c r="R220" s="14"/>
    </row>
    <row r="221" spans="1:18" ht="15" customHeight="1" x14ac:dyDescent="0.25">
      <c r="A221" s="14" t="s">
        <v>3619</v>
      </c>
      <c r="B221" s="14" t="s">
        <v>3620</v>
      </c>
      <c r="C221" s="14" t="s">
        <v>2013</v>
      </c>
      <c r="D221" s="6" t="str">
        <f>VLOOKUP(C221,'Macola list'!$A:$B,2,0)</f>
        <v>DC20-0433</v>
      </c>
      <c r="E221" s="14" t="s">
        <v>2726</v>
      </c>
      <c r="F221" s="14" t="s">
        <v>2726</v>
      </c>
      <c r="G221" s="14" t="s">
        <v>2727</v>
      </c>
      <c r="H221" s="14">
        <v>1</v>
      </c>
      <c r="I221" s="14" t="s">
        <v>32</v>
      </c>
      <c r="J221" s="14" t="s">
        <v>38</v>
      </c>
      <c r="K221" s="14" t="s">
        <v>632</v>
      </c>
      <c r="L221" s="14" t="s">
        <v>1187</v>
      </c>
      <c r="M221" s="14" t="s">
        <v>3621</v>
      </c>
      <c r="Q221" s="14"/>
      <c r="R221" s="14"/>
    </row>
    <row r="222" spans="1:18" ht="15" customHeight="1" x14ac:dyDescent="0.25">
      <c r="A222" s="14" t="s">
        <v>3622</v>
      </c>
      <c r="B222" s="14" t="s">
        <v>3623</v>
      </c>
      <c r="C222" s="14" t="s">
        <v>3624</v>
      </c>
      <c r="D222" s="6" t="str">
        <f>VLOOKUP(C222,'Macola list'!$A:$B,2,0)</f>
        <v>AMFBA20-0423</v>
      </c>
      <c r="E222" s="14" t="s">
        <v>3625</v>
      </c>
      <c r="F222" s="14" t="s">
        <v>3625</v>
      </c>
      <c r="G222" s="14" t="s">
        <v>3626</v>
      </c>
      <c r="H222" s="14">
        <v>1</v>
      </c>
      <c r="I222" s="14" t="s">
        <v>45</v>
      </c>
      <c r="J222" s="14" t="s">
        <v>38</v>
      </c>
      <c r="K222" s="14" t="s">
        <v>30</v>
      </c>
      <c r="L222" s="14" t="s">
        <v>1187</v>
      </c>
      <c r="M222" s="14" t="s">
        <v>3627</v>
      </c>
      <c r="Q222" s="14"/>
      <c r="R222" s="14"/>
    </row>
    <row r="223" spans="1:18" ht="15" customHeight="1" x14ac:dyDescent="0.25">
      <c r="A223" s="14" t="s">
        <v>3628</v>
      </c>
      <c r="B223" s="14" t="s">
        <v>3629</v>
      </c>
      <c r="C223" s="14" t="s">
        <v>1297</v>
      </c>
      <c r="D223" s="6" t="str">
        <f>VLOOKUP(C223,'Macola list'!$A:$B,2,0)</f>
        <v>AMFBA50-0084</v>
      </c>
      <c r="E223" s="14" t="s">
        <v>2422</v>
      </c>
      <c r="F223" s="14" t="s">
        <v>2422</v>
      </c>
      <c r="G223" s="14" t="s">
        <v>2117</v>
      </c>
      <c r="H223" s="14">
        <v>1</v>
      </c>
      <c r="I223" s="14" t="s">
        <v>2546</v>
      </c>
      <c r="J223" s="14" t="s">
        <v>14</v>
      </c>
      <c r="K223" s="14" t="s">
        <v>26</v>
      </c>
      <c r="L223" s="14" t="s">
        <v>16</v>
      </c>
      <c r="M223" s="14" t="s">
        <v>3630</v>
      </c>
      <c r="Q223" s="14"/>
      <c r="R223" s="14"/>
    </row>
    <row r="224" spans="1:18" ht="15" customHeight="1" x14ac:dyDescent="0.25">
      <c r="A224" s="14" t="s">
        <v>3631</v>
      </c>
      <c r="B224" s="14" t="s">
        <v>3632</v>
      </c>
      <c r="C224" s="14" t="s">
        <v>1359</v>
      </c>
      <c r="D224" s="6" t="str">
        <f>VLOOKUP(C224,'Macola list'!$A:$B,2,0)</f>
        <v>DC54-0094</v>
      </c>
      <c r="E224" s="14" t="s">
        <v>1358</v>
      </c>
      <c r="F224" s="14" t="s">
        <v>1358</v>
      </c>
      <c r="G224" s="14" t="s">
        <v>2285</v>
      </c>
      <c r="H224" s="14">
        <v>1</v>
      </c>
      <c r="I224" s="14" t="s">
        <v>45</v>
      </c>
      <c r="J224" s="14" t="s">
        <v>38</v>
      </c>
      <c r="K224" s="14" t="s">
        <v>26</v>
      </c>
      <c r="L224" s="14" t="s">
        <v>1187</v>
      </c>
      <c r="M224" s="14" t="s">
        <v>3633</v>
      </c>
      <c r="Q224" s="14"/>
      <c r="R224" s="14"/>
    </row>
    <row r="225" spans="1:18" ht="15" customHeight="1" x14ac:dyDescent="0.25">
      <c r="A225" s="14" t="s">
        <v>3634</v>
      </c>
      <c r="B225" s="14" t="s">
        <v>3635</v>
      </c>
      <c r="C225" s="14" t="s">
        <v>2682</v>
      </c>
      <c r="D225" s="6" t="str">
        <f>VLOOKUP(C225,'Macola list'!$A:$B,2,0)</f>
        <v>AMFBA14-0359</v>
      </c>
      <c r="E225" s="14" t="s">
        <v>2683</v>
      </c>
      <c r="F225" s="14" t="s">
        <v>2683</v>
      </c>
      <c r="G225" s="14" t="s">
        <v>2684</v>
      </c>
      <c r="H225" s="14">
        <v>1</v>
      </c>
      <c r="I225" s="14" t="s">
        <v>32</v>
      </c>
      <c r="J225" s="14" t="s">
        <v>38</v>
      </c>
      <c r="K225" s="14" t="s">
        <v>70</v>
      </c>
      <c r="L225" s="14" t="s">
        <v>1187</v>
      </c>
      <c r="M225" s="14" t="s">
        <v>3636</v>
      </c>
      <c r="Q225" s="14"/>
      <c r="R225" s="14"/>
    </row>
    <row r="226" spans="1:18" ht="15" customHeight="1" x14ac:dyDescent="0.25">
      <c r="A226" s="14" t="s">
        <v>3637</v>
      </c>
      <c r="B226" s="14" t="s">
        <v>3638</v>
      </c>
      <c r="C226" s="14" t="s">
        <v>1417</v>
      </c>
      <c r="D226" s="6" t="str">
        <f>VLOOKUP(C226,'Macola list'!$A:$B,2,0)</f>
        <v>DC55-0071</v>
      </c>
      <c r="E226" s="14" t="s">
        <v>1418</v>
      </c>
      <c r="F226" s="14" t="s">
        <v>1418</v>
      </c>
      <c r="G226" s="14" t="s">
        <v>2100</v>
      </c>
      <c r="H226" s="14">
        <v>1</v>
      </c>
      <c r="I226" s="14" t="s">
        <v>640</v>
      </c>
      <c r="J226" s="14" t="s">
        <v>38</v>
      </c>
      <c r="K226" s="14" t="s">
        <v>26</v>
      </c>
      <c r="L226" s="14" t="s">
        <v>1187</v>
      </c>
      <c r="M226" s="14" t="s">
        <v>3639</v>
      </c>
      <c r="Q226" s="14"/>
      <c r="R226" s="14"/>
    </row>
    <row r="227" spans="1:18" ht="15" customHeight="1" x14ac:dyDescent="0.25">
      <c r="A227" s="14" t="s">
        <v>3640</v>
      </c>
      <c r="B227" s="14" t="s">
        <v>3641</v>
      </c>
      <c r="C227" s="14" t="s">
        <v>1148</v>
      </c>
      <c r="D227" s="6" t="str">
        <f>VLOOKUP(C227,'Macola list'!$A:$B,2,0)</f>
        <v>DC51-0040</v>
      </c>
      <c r="E227" s="14" t="s">
        <v>1325</v>
      </c>
      <c r="F227" s="14" t="s">
        <v>1325</v>
      </c>
      <c r="G227" s="14" t="s">
        <v>2104</v>
      </c>
      <c r="H227" s="14">
        <v>1</v>
      </c>
      <c r="I227" s="14" t="s">
        <v>640</v>
      </c>
      <c r="J227" s="14" t="s">
        <v>38</v>
      </c>
      <c r="K227" s="14" t="s">
        <v>30</v>
      </c>
      <c r="L227" s="14" t="s">
        <v>1187</v>
      </c>
      <c r="M227" s="14" t="s">
        <v>3642</v>
      </c>
      <c r="Q227" s="14"/>
      <c r="R227" s="14"/>
    </row>
    <row r="228" spans="1:18" x14ac:dyDescent="0.25">
      <c r="A228" s="14" t="s">
        <v>3643</v>
      </c>
      <c r="B228" s="14" t="s">
        <v>3644</v>
      </c>
      <c r="C228" s="14" t="s">
        <v>1434</v>
      </c>
      <c r="D228" s="6" t="str">
        <f>VLOOKUP(C228,'Macola list'!$A:$B,2,0)</f>
        <v>DC54-0064</v>
      </c>
      <c r="E228" s="14" t="s">
        <v>2051</v>
      </c>
      <c r="F228" s="14" t="s">
        <v>2051</v>
      </c>
      <c r="G228" s="14" t="s">
        <v>2393</v>
      </c>
      <c r="H228" s="14">
        <v>1</v>
      </c>
      <c r="I228" s="14" t="s">
        <v>630</v>
      </c>
      <c r="J228" s="14" t="s">
        <v>38</v>
      </c>
      <c r="K228" s="14" t="s">
        <v>26</v>
      </c>
      <c r="L228" s="14" t="s">
        <v>663</v>
      </c>
      <c r="M228" s="14" t="s">
        <v>3645</v>
      </c>
      <c r="Q228" s="14"/>
      <c r="R228" s="14"/>
    </row>
    <row r="229" spans="1:18" ht="15" customHeight="1" x14ac:dyDescent="0.25">
      <c r="A229" s="14" t="s">
        <v>3646</v>
      </c>
      <c r="B229" s="14" t="s">
        <v>3647</v>
      </c>
      <c r="C229" s="14" t="s">
        <v>1497</v>
      </c>
      <c r="D229" s="6" t="str">
        <f>VLOOKUP(C229,'Macola list'!$A:$B,2,0)</f>
        <v>AMFBA20-0165</v>
      </c>
      <c r="E229" s="14" t="s">
        <v>2588</v>
      </c>
      <c r="F229" s="14" t="s">
        <v>2588</v>
      </c>
      <c r="G229" s="14" t="s">
        <v>2616</v>
      </c>
      <c r="H229" s="14">
        <v>1</v>
      </c>
      <c r="I229" s="14" t="s">
        <v>32</v>
      </c>
      <c r="J229" s="14" t="s">
        <v>14</v>
      </c>
      <c r="K229" s="14" t="s">
        <v>26</v>
      </c>
      <c r="L229" s="14" t="s">
        <v>16</v>
      </c>
      <c r="M229" s="14" t="s">
        <v>3648</v>
      </c>
      <c r="Q229" s="14"/>
      <c r="R229" s="14"/>
    </row>
    <row r="230" spans="1:18" ht="15" customHeight="1" x14ac:dyDescent="0.25">
      <c r="A230" s="14" t="s">
        <v>3649</v>
      </c>
      <c r="B230" s="14" t="s">
        <v>3650</v>
      </c>
      <c r="C230" s="14" t="s">
        <v>1417</v>
      </c>
      <c r="D230" s="6" t="str">
        <f>VLOOKUP(C230,'Macola list'!$A:$B,2,0)</f>
        <v>DC55-0071</v>
      </c>
      <c r="E230" s="14" t="s">
        <v>1418</v>
      </c>
      <c r="F230" s="14" t="s">
        <v>1418</v>
      </c>
      <c r="G230" s="14" t="s">
        <v>2100</v>
      </c>
      <c r="H230" s="14">
        <v>1</v>
      </c>
      <c r="I230" s="14" t="s">
        <v>2354</v>
      </c>
      <c r="J230" s="14" t="s">
        <v>38</v>
      </c>
      <c r="K230" s="14" t="s">
        <v>26</v>
      </c>
      <c r="L230" s="14" t="s">
        <v>663</v>
      </c>
      <c r="M230" s="14" t="s">
        <v>3651</v>
      </c>
      <c r="Q230" s="14"/>
      <c r="R230" s="14"/>
    </row>
    <row r="231" spans="1:18" ht="15" customHeight="1" x14ac:dyDescent="0.25">
      <c r="A231" s="14" t="s">
        <v>3652</v>
      </c>
      <c r="B231" s="14" t="s">
        <v>3653</v>
      </c>
      <c r="C231" s="14" t="s">
        <v>2181</v>
      </c>
      <c r="D231" s="6" t="str">
        <f>VLOOKUP(C231,'Macola list'!$A:$B,2,0)</f>
        <v>DC50-0159</v>
      </c>
      <c r="E231" s="14" t="s">
        <v>2274</v>
      </c>
      <c r="F231" s="14" t="s">
        <v>2274</v>
      </c>
      <c r="G231" s="14" t="s">
        <v>2585</v>
      </c>
      <c r="H231" s="14">
        <v>1</v>
      </c>
      <c r="I231" s="14" t="s">
        <v>20</v>
      </c>
      <c r="J231" s="14" t="s">
        <v>14</v>
      </c>
      <c r="K231" s="14" t="s">
        <v>30</v>
      </c>
      <c r="L231" s="14" t="s">
        <v>16</v>
      </c>
      <c r="M231" s="14" t="s">
        <v>3654</v>
      </c>
      <c r="Q231" s="14"/>
      <c r="R231" s="14"/>
    </row>
    <row r="232" spans="1:18" ht="15" customHeight="1" x14ac:dyDescent="0.25">
      <c r="A232" s="14" t="s">
        <v>3652</v>
      </c>
      <c r="B232" s="14" t="s">
        <v>3653</v>
      </c>
      <c r="C232" s="14" t="s">
        <v>2181</v>
      </c>
      <c r="D232" s="6" t="str">
        <f>VLOOKUP(C232,'Macola list'!$A:$B,2,0)</f>
        <v>DC50-0159</v>
      </c>
      <c r="E232" s="14" t="s">
        <v>2274</v>
      </c>
      <c r="F232" s="14" t="s">
        <v>2274</v>
      </c>
      <c r="G232" s="14" t="s">
        <v>2585</v>
      </c>
      <c r="H232" s="14">
        <v>1</v>
      </c>
      <c r="I232" s="14" t="s">
        <v>20</v>
      </c>
      <c r="J232" s="14" t="s">
        <v>14</v>
      </c>
      <c r="K232" s="14" t="s">
        <v>30</v>
      </c>
      <c r="L232" s="14" t="s">
        <v>16</v>
      </c>
      <c r="M232" s="14" t="s">
        <v>3655</v>
      </c>
      <c r="Q232" s="14"/>
      <c r="R232" s="14"/>
    </row>
    <row r="233" spans="1:18" ht="15" customHeight="1" x14ac:dyDescent="0.25">
      <c r="A233" s="14" t="s">
        <v>3656</v>
      </c>
      <c r="B233" s="14" t="s">
        <v>3657</v>
      </c>
      <c r="C233" s="14" t="s">
        <v>1428</v>
      </c>
      <c r="D233" s="6" t="str">
        <f>VLOOKUP(C233,'Macola list'!$A:$B,2,0)</f>
        <v>DC54-0046</v>
      </c>
      <c r="E233" s="14" t="s">
        <v>1429</v>
      </c>
      <c r="F233" s="14" t="s">
        <v>1429</v>
      </c>
      <c r="G233" s="14" t="s">
        <v>2296</v>
      </c>
      <c r="H233" s="14">
        <v>1</v>
      </c>
      <c r="I233" s="14" t="s">
        <v>20</v>
      </c>
      <c r="J233" s="14" t="s">
        <v>38</v>
      </c>
      <c r="K233" s="14" t="s">
        <v>84</v>
      </c>
      <c r="L233" s="14" t="s">
        <v>663</v>
      </c>
      <c r="M233" s="14" t="s">
        <v>3658</v>
      </c>
      <c r="Q233" s="14"/>
      <c r="R233" s="14"/>
    </row>
    <row r="234" spans="1:18" ht="15" customHeight="1" x14ac:dyDescent="0.25">
      <c r="A234" s="14" t="s">
        <v>3659</v>
      </c>
      <c r="B234" s="14" t="s">
        <v>3660</v>
      </c>
      <c r="C234" s="14" t="s">
        <v>2876</v>
      </c>
      <c r="D234" s="6" t="str">
        <f>VLOOKUP(C234,'Macola list'!$A:$B,2,0)</f>
        <v>AMFBA14-0350</v>
      </c>
      <c r="E234" s="14" t="s">
        <v>2877</v>
      </c>
      <c r="F234" s="14" t="s">
        <v>2877</v>
      </c>
      <c r="G234" s="14" t="s">
        <v>2878</v>
      </c>
      <c r="H234" s="14">
        <v>1</v>
      </c>
      <c r="I234" s="14" t="s">
        <v>2517</v>
      </c>
      <c r="J234" s="14" t="s">
        <v>14</v>
      </c>
      <c r="K234" s="14" t="s">
        <v>91</v>
      </c>
      <c r="L234" s="14" t="s">
        <v>16</v>
      </c>
      <c r="M234" s="14" t="s">
        <v>3661</v>
      </c>
      <c r="Q234" s="14"/>
      <c r="R234" s="14"/>
    </row>
    <row r="235" spans="1:18" ht="15" customHeight="1" x14ac:dyDescent="0.25">
      <c r="A235" s="14" t="s">
        <v>3662</v>
      </c>
      <c r="B235" s="14" t="s">
        <v>3663</v>
      </c>
      <c r="C235" s="14" t="s">
        <v>1161</v>
      </c>
      <c r="D235" s="6" t="str">
        <f>VLOOKUP(C235,'Macola list'!$A:$B,2,0)</f>
        <v>DC51-0029</v>
      </c>
      <c r="E235" s="14" t="s">
        <v>1162</v>
      </c>
      <c r="F235" s="14" t="s">
        <v>1162</v>
      </c>
      <c r="G235" s="14" t="s">
        <v>3664</v>
      </c>
      <c r="H235" s="14">
        <v>1</v>
      </c>
      <c r="I235" s="14" t="s">
        <v>45</v>
      </c>
      <c r="J235" s="14" t="s">
        <v>38</v>
      </c>
      <c r="K235" s="14" t="s">
        <v>30</v>
      </c>
      <c r="L235" s="14" t="s">
        <v>1187</v>
      </c>
      <c r="M235" s="14" t="s">
        <v>3665</v>
      </c>
      <c r="Q235" s="14"/>
      <c r="R235" s="14"/>
    </row>
    <row r="236" spans="1:18" ht="15" customHeight="1" x14ac:dyDescent="0.25">
      <c r="A236" s="14" t="s">
        <v>3666</v>
      </c>
      <c r="B236" s="14" t="s">
        <v>3667</v>
      </c>
      <c r="C236" s="14" t="s">
        <v>2259</v>
      </c>
      <c r="D236" s="6" t="str">
        <f>VLOOKUP(C236,'Macola list'!$A:$B,2,0)</f>
        <v>DC51-0131</v>
      </c>
      <c r="E236" s="14" t="s">
        <v>2260</v>
      </c>
      <c r="F236" s="14" t="s">
        <v>2260</v>
      </c>
      <c r="G236" s="14" t="s">
        <v>2261</v>
      </c>
      <c r="H236" s="14">
        <v>1</v>
      </c>
      <c r="I236" s="14" t="s">
        <v>630</v>
      </c>
      <c r="J236" s="14" t="s">
        <v>14</v>
      </c>
      <c r="K236" s="14" t="s">
        <v>15</v>
      </c>
      <c r="L236" s="14" t="s">
        <v>663</v>
      </c>
      <c r="M236" s="14" t="s">
        <v>3668</v>
      </c>
      <c r="Q236" s="14"/>
      <c r="R236" s="14"/>
    </row>
    <row r="237" spans="1:18" ht="15" customHeight="1" x14ac:dyDescent="0.25">
      <c r="A237" s="14" t="s">
        <v>3669</v>
      </c>
      <c r="B237" s="14" t="s">
        <v>3670</v>
      </c>
      <c r="C237" s="14" t="s">
        <v>1827</v>
      </c>
      <c r="D237" s="6" t="str">
        <f>VLOOKUP(C237,'Macola list'!$A:$B,2,0)</f>
        <v>AMFBA40-0187</v>
      </c>
      <c r="E237" s="14" t="s">
        <v>1877</v>
      </c>
      <c r="F237" s="14" t="s">
        <v>1877</v>
      </c>
      <c r="G237" s="14" t="s">
        <v>2384</v>
      </c>
      <c r="H237" s="14">
        <v>1</v>
      </c>
      <c r="I237" s="14" t="s">
        <v>20</v>
      </c>
      <c r="J237" s="14" t="s">
        <v>14</v>
      </c>
      <c r="K237" s="14" t="s">
        <v>70</v>
      </c>
      <c r="L237" s="14" t="s">
        <v>16</v>
      </c>
      <c r="M237" s="14" t="s">
        <v>2885</v>
      </c>
      <c r="N237" s="14" t="s">
        <v>3671</v>
      </c>
      <c r="Q237" s="14"/>
      <c r="R237" s="14"/>
    </row>
    <row r="238" spans="1:18" ht="15" customHeight="1" x14ac:dyDescent="0.25">
      <c r="A238" s="14" t="s">
        <v>3672</v>
      </c>
      <c r="B238" s="14" t="s">
        <v>3673</v>
      </c>
      <c r="C238" s="14" t="s">
        <v>910</v>
      </c>
      <c r="D238" s="6" t="str">
        <f>VLOOKUP(C238,'Macola list'!$A:$B,2,0)</f>
        <v>AMFBA30-0003</v>
      </c>
      <c r="E238" s="14" t="s">
        <v>2589</v>
      </c>
      <c r="F238" s="14" t="s">
        <v>2589</v>
      </c>
      <c r="G238" s="14" t="s">
        <v>2704</v>
      </c>
      <c r="H238" s="14">
        <v>1</v>
      </c>
      <c r="I238" s="14" t="s">
        <v>45</v>
      </c>
      <c r="J238" s="14" t="s">
        <v>38</v>
      </c>
      <c r="K238" s="14" t="s">
        <v>30</v>
      </c>
      <c r="L238" s="14" t="s">
        <v>1187</v>
      </c>
      <c r="M238" s="14" t="s">
        <v>3674</v>
      </c>
      <c r="Q238" s="14"/>
      <c r="R238" s="14"/>
    </row>
    <row r="239" spans="1:18" ht="15" customHeight="1" x14ac:dyDescent="0.25">
      <c r="A239" s="14" t="s">
        <v>3675</v>
      </c>
      <c r="B239" s="14" t="s">
        <v>3676</v>
      </c>
      <c r="C239" s="14" t="s">
        <v>2237</v>
      </c>
      <c r="D239" s="6" t="str">
        <f>VLOOKUP(C239,'Macola list'!$A:$B,2,0)</f>
        <v>DC54-0332</v>
      </c>
      <c r="E239" s="14" t="s">
        <v>2306</v>
      </c>
      <c r="F239" s="14" t="s">
        <v>2306</v>
      </c>
      <c r="G239" s="14" t="s">
        <v>2295</v>
      </c>
      <c r="H239" s="14">
        <v>1</v>
      </c>
      <c r="I239" s="14" t="s">
        <v>2354</v>
      </c>
      <c r="J239" s="14" t="s">
        <v>26</v>
      </c>
      <c r="K239" s="14" t="s">
        <v>26</v>
      </c>
      <c r="L239" s="14" t="s">
        <v>1187</v>
      </c>
      <c r="M239" s="14" t="s">
        <v>3677</v>
      </c>
      <c r="N239" s="14" t="s">
        <v>3678</v>
      </c>
      <c r="Q239" s="14"/>
      <c r="R239" s="14"/>
    </row>
    <row r="240" spans="1:18" ht="15" customHeight="1" x14ac:dyDescent="0.25">
      <c r="A240" s="14" t="s">
        <v>3679</v>
      </c>
      <c r="B240" s="14" t="s">
        <v>3680</v>
      </c>
      <c r="C240" s="14" t="s">
        <v>1952</v>
      </c>
      <c r="D240" s="6" t="str">
        <f>VLOOKUP(C240,'Macola list'!$A:$B,2,0)</f>
        <v>AMFBA40-0231</v>
      </c>
      <c r="E240" s="14" t="s">
        <v>2760</v>
      </c>
      <c r="F240" s="14" t="s">
        <v>2760</v>
      </c>
      <c r="G240" s="14" t="s">
        <v>2806</v>
      </c>
      <c r="H240" s="14">
        <v>1</v>
      </c>
      <c r="I240" s="14" t="s">
        <v>32</v>
      </c>
      <c r="J240" s="14" t="s">
        <v>26</v>
      </c>
      <c r="K240" s="14" t="s">
        <v>91</v>
      </c>
      <c r="L240" s="14" t="s">
        <v>1187</v>
      </c>
      <c r="M240" s="14" t="s">
        <v>3681</v>
      </c>
      <c r="Q240" s="14"/>
      <c r="R240" s="14"/>
    </row>
    <row r="241" spans="1:18" ht="15" customHeight="1" x14ac:dyDescent="0.25">
      <c r="A241" s="14" t="s">
        <v>3679</v>
      </c>
      <c r="B241" s="14" t="s">
        <v>3680</v>
      </c>
      <c r="C241" s="14" t="s">
        <v>1952</v>
      </c>
      <c r="D241" s="6" t="str">
        <f>VLOOKUP(C241,'Macola list'!$A:$B,2,0)</f>
        <v>AMFBA40-0231</v>
      </c>
      <c r="E241" s="14" t="s">
        <v>2760</v>
      </c>
      <c r="F241" s="14" t="s">
        <v>2760</v>
      </c>
      <c r="G241" s="14" t="s">
        <v>2806</v>
      </c>
      <c r="H241" s="14">
        <v>1</v>
      </c>
      <c r="I241" s="14" t="s">
        <v>32</v>
      </c>
      <c r="J241" s="14" t="s">
        <v>26</v>
      </c>
      <c r="K241" s="14" t="s">
        <v>91</v>
      </c>
      <c r="L241" s="14" t="s">
        <v>1187</v>
      </c>
      <c r="M241" s="14" t="s">
        <v>3682</v>
      </c>
      <c r="Q241" s="14"/>
      <c r="R241" s="14"/>
    </row>
    <row r="242" spans="1:18" ht="15" customHeight="1" x14ac:dyDescent="0.25">
      <c r="A242" s="14" t="s">
        <v>3683</v>
      </c>
      <c r="B242" s="14" t="s">
        <v>3684</v>
      </c>
      <c r="C242" s="14" t="s">
        <v>1175</v>
      </c>
      <c r="D242" s="6" t="str">
        <f>VLOOKUP(C242,'Macola list'!$A:$B,2,0)</f>
        <v>AMFBA10-0005</v>
      </c>
      <c r="E242" s="14" t="s">
        <v>1914</v>
      </c>
      <c r="F242" s="14" t="s">
        <v>1914</v>
      </c>
      <c r="G242" s="14" t="s">
        <v>2818</v>
      </c>
      <c r="H242" s="14">
        <v>1</v>
      </c>
      <c r="I242" s="14" t="s">
        <v>2495</v>
      </c>
      <c r="J242" s="14" t="s">
        <v>14</v>
      </c>
      <c r="K242" s="14" t="s">
        <v>783</v>
      </c>
      <c r="L242" s="14" t="s">
        <v>16</v>
      </c>
      <c r="M242" s="14" t="s">
        <v>3685</v>
      </c>
      <c r="Q242" s="14"/>
      <c r="R242" s="14"/>
    </row>
    <row r="243" spans="1:18" ht="15" customHeight="1" x14ac:dyDescent="0.25">
      <c r="A243" s="14" t="s">
        <v>3686</v>
      </c>
      <c r="B243" s="14" t="s">
        <v>3687</v>
      </c>
      <c r="C243" s="14" t="s">
        <v>1406</v>
      </c>
      <c r="D243" s="6" t="str">
        <f>VLOOKUP(C243,'Macola list'!$A:$B,2,0)</f>
        <v>DC54-0060</v>
      </c>
      <c r="E243" s="14" t="s">
        <v>2284</v>
      </c>
      <c r="F243" s="14" t="s">
        <v>2284</v>
      </c>
      <c r="G243" s="14" t="s">
        <v>2393</v>
      </c>
      <c r="H243" s="14">
        <v>1</v>
      </c>
      <c r="I243" s="14" t="s">
        <v>2503</v>
      </c>
      <c r="J243" s="14" t="s">
        <v>38</v>
      </c>
      <c r="K243" s="14" t="s">
        <v>84</v>
      </c>
      <c r="L243" s="14" t="s">
        <v>1187</v>
      </c>
      <c r="M243" s="14" t="s">
        <v>3688</v>
      </c>
      <c r="Q243" s="14"/>
      <c r="R243" s="14"/>
    </row>
    <row r="244" spans="1:18" ht="15" customHeight="1" x14ac:dyDescent="0.25">
      <c r="A244" s="14" t="s">
        <v>3689</v>
      </c>
      <c r="B244" s="14" t="s">
        <v>3690</v>
      </c>
      <c r="C244" s="14" t="s">
        <v>1826</v>
      </c>
      <c r="D244" s="6" t="str">
        <f>VLOOKUP(C244,'Macola list'!$A:$B,2,0)</f>
        <v>AMFBA40-0186</v>
      </c>
      <c r="E244" s="14" t="s">
        <v>1925</v>
      </c>
      <c r="F244" s="14" t="s">
        <v>1925</v>
      </c>
      <c r="G244" s="14" t="s">
        <v>2384</v>
      </c>
      <c r="H244" s="14">
        <v>1</v>
      </c>
      <c r="I244" s="14" t="s">
        <v>661</v>
      </c>
      <c r="J244" s="14" t="s">
        <v>14</v>
      </c>
      <c r="K244" s="14" t="s">
        <v>70</v>
      </c>
      <c r="L244" s="14" t="s">
        <v>16</v>
      </c>
      <c r="M244" s="14" t="s">
        <v>3691</v>
      </c>
      <c r="N244" s="14" t="s">
        <v>3692</v>
      </c>
      <c r="Q244" s="14"/>
      <c r="R244" s="14"/>
    </row>
    <row r="245" spans="1:18" ht="15" customHeight="1" x14ac:dyDescent="0.25">
      <c r="A245" s="14" t="s">
        <v>3693</v>
      </c>
      <c r="B245" s="14" t="s">
        <v>3694</v>
      </c>
      <c r="C245" s="14" t="s">
        <v>1169</v>
      </c>
      <c r="D245" s="6" t="str">
        <f>VLOOKUP(C245,'Macola list'!$A:$B,2,0)</f>
        <v>AMFBA10-0006</v>
      </c>
      <c r="E245" s="14" t="s">
        <v>1902</v>
      </c>
      <c r="F245" s="14" t="s">
        <v>1902</v>
      </c>
      <c r="G245" s="14" t="s">
        <v>2779</v>
      </c>
      <c r="H245" s="14">
        <v>1</v>
      </c>
      <c r="I245" s="14" t="s">
        <v>640</v>
      </c>
      <c r="J245" s="14" t="s">
        <v>38</v>
      </c>
      <c r="K245" s="14" t="s">
        <v>30</v>
      </c>
      <c r="L245" s="14" t="s">
        <v>1187</v>
      </c>
      <c r="M245" s="14" t="s">
        <v>3695</v>
      </c>
      <c r="Q245" s="14"/>
      <c r="R245" s="14"/>
    </row>
    <row r="246" spans="1:18" ht="15" customHeight="1" x14ac:dyDescent="0.25">
      <c r="A246" s="14" t="s">
        <v>3696</v>
      </c>
      <c r="B246" s="14" t="s">
        <v>3697</v>
      </c>
      <c r="C246" s="14" t="s">
        <v>1471</v>
      </c>
      <c r="D246" s="6" t="str">
        <f>VLOOKUP(C246,'Macola list'!$A:$B,2,0)</f>
        <v>AMFBA20-0123</v>
      </c>
      <c r="E246" s="14" t="s">
        <v>2673</v>
      </c>
      <c r="F246" s="14" t="s">
        <v>2673</v>
      </c>
      <c r="G246" s="14" t="s">
        <v>2137</v>
      </c>
      <c r="H246" s="14">
        <v>1</v>
      </c>
      <c r="I246" s="14" t="s">
        <v>20</v>
      </c>
      <c r="J246" s="14" t="s">
        <v>14</v>
      </c>
      <c r="K246" s="14" t="s">
        <v>30</v>
      </c>
      <c r="L246" s="14" t="s">
        <v>16</v>
      </c>
      <c r="M246" s="14" t="s">
        <v>3698</v>
      </c>
      <c r="N246" s="14" t="s">
        <v>3699</v>
      </c>
      <c r="Q246" s="14"/>
      <c r="R246" s="14"/>
    </row>
    <row r="247" spans="1:18" ht="15" customHeight="1" x14ac:dyDescent="0.25">
      <c r="A247" s="14" t="s">
        <v>3700</v>
      </c>
      <c r="B247" s="14" t="s">
        <v>3701</v>
      </c>
      <c r="C247" s="14" t="s">
        <v>1175</v>
      </c>
      <c r="D247" s="6" t="str">
        <f>VLOOKUP(C247,'Macola list'!$A:$B,2,0)</f>
        <v>AMFBA10-0005</v>
      </c>
      <c r="E247" s="14" t="s">
        <v>1914</v>
      </c>
      <c r="F247" s="14" t="s">
        <v>1914</v>
      </c>
      <c r="G247" s="14" t="s">
        <v>2709</v>
      </c>
      <c r="H247" s="14">
        <v>1</v>
      </c>
      <c r="I247" s="14" t="s">
        <v>630</v>
      </c>
      <c r="J247" s="14" t="s">
        <v>38</v>
      </c>
      <c r="K247" s="14" t="s">
        <v>63</v>
      </c>
      <c r="L247" s="14" t="s">
        <v>663</v>
      </c>
      <c r="M247" s="14" t="s">
        <v>3702</v>
      </c>
      <c r="Q247" s="14"/>
      <c r="R247" s="14"/>
    </row>
    <row r="248" spans="1:18" ht="15" customHeight="1" x14ac:dyDescent="0.25">
      <c r="A248" s="14" t="s">
        <v>3703</v>
      </c>
      <c r="B248" s="14" t="s">
        <v>3704</v>
      </c>
      <c r="C248" s="14" t="s">
        <v>1155</v>
      </c>
      <c r="D248" s="6" t="str">
        <f>VLOOKUP(C248,'Macola list'!$A:$B,2,0)</f>
        <v>DC51-0032</v>
      </c>
      <c r="E248" s="14" t="s">
        <v>1156</v>
      </c>
      <c r="F248" s="14" t="s">
        <v>1156</v>
      </c>
      <c r="G248" s="14" t="s">
        <v>2688</v>
      </c>
      <c r="H248" s="14">
        <v>1</v>
      </c>
      <c r="I248" s="14" t="s">
        <v>45</v>
      </c>
      <c r="J248" s="14" t="s">
        <v>38</v>
      </c>
      <c r="K248" s="14" t="s">
        <v>30</v>
      </c>
      <c r="L248" s="14" t="s">
        <v>1187</v>
      </c>
      <c r="M248" s="14" t="s">
        <v>3705</v>
      </c>
      <c r="Q248" s="14"/>
      <c r="R248" s="14"/>
    </row>
    <row r="249" spans="1:18" ht="15" customHeight="1" x14ac:dyDescent="0.25">
      <c r="A249" s="14" t="s">
        <v>3706</v>
      </c>
      <c r="B249" s="14" t="s">
        <v>3707</v>
      </c>
      <c r="C249" s="14" t="s">
        <v>2215</v>
      </c>
      <c r="D249" s="6" t="str">
        <f>VLOOKUP(C249,'Macola list'!$A:$B,2,0)</f>
        <v>DC54-0289</v>
      </c>
      <c r="E249" s="14" t="s">
        <v>2308</v>
      </c>
      <c r="F249" s="14" t="s">
        <v>2308</v>
      </c>
      <c r="G249" s="14" t="s">
        <v>2096</v>
      </c>
      <c r="H249" s="14">
        <v>1</v>
      </c>
      <c r="I249" s="14" t="s">
        <v>640</v>
      </c>
      <c r="J249" s="14" t="s">
        <v>38</v>
      </c>
      <c r="K249" s="14" t="s">
        <v>26</v>
      </c>
      <c r="L249" s="14" t="s">
        <v>1187</v>
      </c>
      <c r="M249" s="14" t="s">
        <v>3708</v>
      </c>
      <c r="Q249" s="14"/>
      <c r="R249" s="14"/>
    </row>
    <row r="250" spans="1:18" ht="15" customHeight="1" x14ac:dyDescent="0.25">
      <c r="A250" s="14" t="s">
        <v>3709</v>
      </c>
      <c r="B250" s="14" t="s">
        <v>3710</v>
      </c>
      <c r="C250" s="14" t="s">
        <v>3711</v>
      </c>
      <c r="D250" s="6" t="str">
        <f>VLOOKUP(C250,'Macola list'!$A:$B,2,0)</f>
        <v>AMFBA14-0334</v>
      </c>
      <c r="E250" s="14" t="s">
        <v>3712</v>
      </c>
      <c r="F250" s="14" t="s">
        <v>3712</v>
      </c>
      <c r="G250" s="14" t="s">
        <v>3713</v>
      </c>
      <c r="H250" s="14">
        <v>1</v>
      </c>
      <c r="I250" s="14" t="s">
        <v>45</v>
      </c>
      <c r="J250" s="14" t="s">
        <v>38</v>
      </c>
      <c r="K250" s="14" t="s">
        <v>84</v>
      </c>
      <c r="L250" s="14" t="s">
        <v>1187</v>
      </c>
      <c r="M250" s="14" t="s">
        <v>3714</v>
      </c>
      <c r="Q250" s="14"/>
      <c r="R250" s="14"/>
    </row>
    <row r="251" spans="1:18" ht="15" customHeight="1" x14ac:dyDescent="0.25">
      <c r="A251" s="14" t="s">
        <v>3715</v>
      </c>
      <c r="B251" s="14" t="s">
        <v>3716</v>
      </c>
      <c r="C251" s="14" t="s">
        <v>1483</v>
      </c>
      <c r="D251" s="6" t="str">
        <f>VLOOKUP(C251,'Macola list'!$A:$B,2,0)</f>
        <v>AMFBA20-0144</v>
      </c>
      <c r="E251" s="14" t="s">
        <v>2522</v>
      </c>
      <c r="F251" s="14" t="s">
        <v>2522</v>
      </c>
      <c r="G251" s="14" t="s">
        <v>2341</v>
      </c>
      <c r="H251" s="14">
        <v>1</v>
      </c>
      <c r="I251" s="14" t="s">
        <v>32</v>
      </c>
      <c r="J251" s="14" t="s">
        <v>38</v>
      </c>
      <c r="K251" s="14" t="s">
        <v>84</v>
      </c>
      <c r="L251" s="14" t="s">
        <v>1187</v>
      </c>
      <c r="M251" s="14" t="s">
        <v>3717</v>
      </c>
      <c r="Q251" s="14"/>
      <c r="R251" s="14"/>
    </row>
    <row r="252" spans="1:18" ht="15" customHeight="1" x14ac:dyDescent="0.25">
      <c r="A252" s="14" t="s">
        <v>3718</v>
      </c>
      <c r="B252" s="14" t="s">
        <v>3719</v>
      </c>
      <c r="C252" s="14" t="s">
        <v>1500</v>
      </c>
      <c r="D252" s="6" t="str">
        <f>VLOOKUP(C252,'Macola list'!$A:$B,2,0)</f>
        <v>AMFBA20-0168</v>
      </c>
      <c r="E252" s="14" t="s">
        <v>2421</v>
      </c>
      <c r="F252" s="14" t="s">
        <v>2421</v>
      </c>
      <c r="G252" s="14" t="s">
        <v>2089</v>
      </c>
      <c r="H252" s="14">
        <v>1</v>
      </c>
      <c r="I252" s="14" t="s">
        <v>2659</v>
      </c>
      <c r="J252" s="14" t="s">
        <v>14</v>
      </c>
      <c r="K252" s="14" t="s">
        <v>902</v>
      </c>
      <c r="L252" s="14" t="s">
        <v>16</v>
      </c>
      <c r="M252" s="14" t="s">
        <v>3720</v>
      </c>
      <c r="Q252" s="14"/>
      <c r="R252" s="14"/>
    </row>
    <row r="253" spans="1:18" ht="15" customHeight="1" x14ac:dyDescent="0.25">
      <c r="A253" s="14" t="s">
        <v>3721</v>
      </c>
      <c r="B253" s="14" t="s">
        <v>3722</v>
      </c>
      <c r="C253" s="14" t="s">
        <v>1885</v>
      </c>
      <c r="D253" s="6" t="str">
        <f>VLOOKUP(C253,'Macola list'!$A:$B,2,0)</f>
        <v>AMFBA16-0181</v>
      </c>
      <c r="E253" s="14" t="s">
        <v>2753</v>
      </c>
      <c r="F253" s="14" t="s">
        <v>2753</v>
      </c>
      <c r="G253" s="14" t="s">
        <v>2754</v>
      </c>
      <c r="H253" s="14">
        <v>1</v>
      </c>
      <c r="I253" s="14" t="s">
        <v>2377</v>
      </c>
      <c r="J253" s="14" t="s">
        <v>662</v>
      </c>
      <c r="K253" s="14" t="s">
        <v>783</v>
      </c>
      <c r="L253" s="14" t="s">
        <v>663</v>
      </c>
      <c r="M253" s="14" t="s">
        <v>3723</v>
      </c>
      <c r="Q253" s="14"/>
      <c r="R253" s="14"/>
    </row>
    <row r="254" spans="1:18" ht="15" customHeight="1" x14ac:dyDescent="0.25">
      <c r="A254" s="14" t="s">
        <v>3724</v>
      </c>
      <c r="B254" s="14" t="s">
        <v>3725</v>
      </c>
      <c r="C254" s="14" t="s">
        <v>2712</v>
      </c>
      <c r="D254" s="6" t="str">
        <f>VLOOKUP(C254,'Macola list'!$A:$B,2,0)</f>
        <v>AMFBA14-0346</v>
      </c>
      <c r="E254" s="14" t="s">
        <v>2713</v>
      </c>
      <c r="F254" s="14" t="s">
        <v>2713</v>
      </c>
      <c r="G254" s="14" t="s">
        <v>2714</v>
      </c>
      <c r="H254" s="14">
        <v>1</v>
      </c>
      <c r="I254" s="14" t="s">
        <v>45</v>
      </c>
      <c r="J254" s="14" t="s">
        <v>38</v>
      </c>
      <c r="K254" s="14" t="s">
        <v>63</v>
      </c>
      <c r="L254" s="14" t="s">
        <v>1187</v>
      </c>
      <c r="M254" s="14" t="s">
        <v>3726</v>
      </c>
      <c r="Q254" s="14"/>
      <c r="R254" s="14"/>
    </row>
    <row r="255" spans="1:18" ht="15" customHeight="1" x14ac:dyDescent="0.25">
      <c r="A255" s="14" t="s">
        <v>3727</v>
      </c>
      <c r="B255" s="14" t="s">
        <v>3728</v>
      </c>
      <c r="C255" s="14" t="s">
        <v>1976</v>
      </c>
      <c r="D255" s="6" t="str">
        <f>VLOOKUP(C255,'Macola list'!$A:$B,2,0)</f>
        <v>DC20-0371</v>
      </c>
      <c r="E255" s="14" t="s">
        <v>3729</v>
      </c>
      <c r="F255" s="14" t="s">
        <v>3729</v>
      </c>
      <c r="G255" s="14" t="s">
        <v>3730</v>
      </c>
      <c r="H255" s="14">
        <v>1</v>
      </c>
      <c r="I255" s="14" t="s">
        <v>32</v>
      </c>
      <c r="J255" s="14" t="s">
        <v>14</v>
      </c>
      <c r="K255" s="14" t="s">
        <v>783</v>
      </c>
      <c r="L255" s="14" t="s">
        <v>16</v>
      </c>
      <c r="M255" s="14" t="s">
        <v>3731</v>
      </c>
      <c r="Q255" s="14"/>
      <c r="R255" s="14"/>
    </row>
    <row r="256" spans="1:18" ht="15" customHeight="1" x14ac:dyDescent="0.25">
      <c r="A256" s="14" t="s">
        <v>3732</v>
      </c>
      <c r="B256" s="14" t="s">
        <v>3733</v>
      </c>
      <c r="C256" s="14" t="s">
        <v>1393</v>
      </c>
      <c r="D256" s="6" t="str">
        <f>VLOOKUP(C256,'Macola list'!$A:$B,2,0)</f>
        <v>DC55-0072</v>
      </c>
      <c r="E256" s="14" t="s">
        <v>2086</v>
      </c>
      <c r="F256" s="14" t="s">
        <v>2086</v>
      </c>
      <c r="G256" s="14" t="s">
        <v>2087</v>
      </c>
      <c r="H256" s="14">
        <v>1</v>
      </c>
      <c r="I256" s="14" t="s">
        <v>2354</v>
      </c>
      <c r="J256" s="14" t="s">
        <v>26</v>
      </c>
      <c r="K256" s="14" t="s">
        <v>26</v>
      </c>
      <c r="L256" s="14" t="s">
        <v>1187</v>
      </c>
      <c r="M256" s="14" t="s">
        <v>3734</v>
      </c>
      <c r="N256" s="14" t="s">
        <v>2116</v>
      </c>
      <c r="Q256" s="14"/>
      <c r="R256" s="14"/>
    </row>
    <row r="257" spans="1:18" ht="15" customHeight="1" x14ac:dyDescent="0.25">
      <c r="A257" s="14" t="s">
        <v>3735</v>
      </c>
      <c r="B257" s="14" t="s">
        <v>3736</v>
      </c>
      <c r="C257" s="14" t="s">
        <v>1175</v>
      </c>
      <c r="D257" s="6" t="str">
        <f>VLOOKUP(C257,'Macola list'!$A:$B,2,0)</f>
        <v>AMFBA10-0005</v>
      </c>
      <c r="E257" s="14" t="s">
        <v>1914</v>
      </c>
      <c r="F257" s="14" t="s">
        <v>1914</v>
      </c>
      <c r="G257" s="14" t="s">
        <v>2818</v>
      </c>
      <c r="H257" s="14">
        <v>1</v>
      </c>
      <c r="I257" s="14" t="s">
        <v>2354</v>
      </c>
      <c r="J257" s="14" t="s">
        <v>14</v>
      </c>
      <c r="K257" s="14" t="s">
        <v>30</v>
      </c>
      <c r="L257" s="14" t="s">
        <v>16</v>
      </c>
      <c r="M257" s="14" t="s">
        <v>3737</v>
      </c>
      <c r="Q257" s="14"/>
      <c r="R257" s="14"/>
    </row>
    <row r="258" spans="1:18" ht="15" customHeight="1" x14ac:dyDescent="0.25">
      <c r="A258" s="14" t="s">
        <v>3738</v>
      </c>
      <c r="B258" s="14" t="s">
        <v>3739</v>
      </c>
      <c r="C258" s="14" t="s">
        <v>587</v>
      </c>
      <c r="D258" s="6" t="str">
        <f>VLOOKUP(C258,'Macola list'!$A:$B,2,0)</f>
        <v>LAF02-0258</v>
      </c>
      <c r="E258" s="14" t="s">
        <v>2170</v>
      </c>
      <c r="F258" s="14" t="s">
        <v>2170</v>
      </c>
      <c r="G258" s="14" t="s">
        <v>1916</v>
      </c>
      <c r="H258" s="14">
        <v>1</v>
      </c>
      <c r="I258" s="14" t="s">
        <v>661</v>
      </c>
      <c r="J258" s="14" t="s">
        <v>14</v>
      </c>
      <c r="K258" s="14" t="s">
        <v>46</v>
      </c>
      <c r="L258" s="14" t="s">
        <v>16</v>
      </c>
      <c r="M258" s="14" t="s">
        <v>3740</v>
      </c>
      <c r="Q258" s="14"/>
      <c r="R258" s="14"/>
    </row>
    <row r="259" spans="1:18" ht="15" customHeight="1" x14ac:dyDescent="0.25">
      <c r="A259" s="14" t="s">
        <v>3741</v>
      </c>
      <c r="B259" s="14" t="s">
        <v>3742</v>
      </c>
      <c r="C259" s="14" t="s">
        <v>638</v>
      </c>
      <c r="D259" s="6" t="str">
        <f>VLOOKUP(C259,'Macola list'!$A:$B,2,0)</f>
        <v>DC51-0004</v>
      </c>
      <c r="E259" s="14" t="s">
        <v>639</v>
      </c>
      <c r="F259" s="14" t="s">
        <v>639</v>
      </c>
      <c r="G259" s="14" t="s">
        <v>2805</v>
      </c>
      <c r="H259" s="14">
        <v>1</v>
      </c>
      <c r="I259" s="14" t="s">
        <v>640</v>
      </c>
      <c r="J259" s="14" t="s">
        <v>662</v>
      </c>
      <c r="K259" s="14" t="s">
        <v>84</v>
      </c>
      <c r="L259" s="14" t="s">
        <v>663</v>
      </c>
      <c r="M259" s="14" t="s">
        <v>3743</v>
      </c>
      <c r="Q259" s="14"/>
      <c r="R259" s="14"/>
    </row>
    <row r="260" spans="1:18" ht="15" customHeight="1" x14ac:dyDescent="0.25">
      <c r="A260" s="14" t="s">
        <v>3744</v>
      </c>
      <c r="B260" s="14" t="s">
        <v>3745</v>
      </c>
      <c r="C260" s="14" t="s">
        <v>1393</v>
      </c>
      <c r="D260" s="6" t="str">
        <f>VLOOKUP(C260,'Macola list'!$A:$B,2,0)</f>
        <v>DC55-0072</v>
      </c>
      <c r="E260" s="14" t="s">
        <v>2086</v>
      </c>
      <c r="F260" s="14" t="s">
        <v>2086</v>
      </c>
      <c r="G260" s="14" t="s">
        <v>2087</v>
      </c>
      <c r="H260" s="14">
        <v>1</v>
      </c>
      <c r="I260" s="14" t="s">
        <v>2354</v>
      </c>
      <c r="J260" s="14" t="s">
        <v>26</v>
      </c>
      <c r="K260" s="14" t="s">
        <v>26</v>
      </c>
      <c r="L260" s="14" t="s">
        <v>1187</v>
      </c>
      <c r="M260" s="14" t="s">
        <v>3746</v>
      </c>
      <c r="N260" s="14" t="s">
        <v>3747</v>
      </c>
      <c r="Q260" s="14"/>
      <c r="R260" s="14"/>
    </row>
    <row r="261" spans="1:18" ht="15" customHeight="1" x14ac:dyDescent="0.25">
      <c r="A261" s="14" t="s">
        <v>3748</v>
      </c>
      <c r="B261" s="14" t="s">
        <v>3749</v>
      </c>
      <c r="C261" s="14" t="s">
        <v>1159</v>
      </c>
      <c r="D261" s="6" t="str">
        <f>VLOOKUP(C261,'Macola list'!$A:$B,2,0)</f>
        <v>DC51-0034</v>
      </c>
      <c r="E261" s="14" t="s">
        <v>1160</v>
      </c>
      <c r="F261" s="14" t="s">
        <v>1160</v>
      </c>
      <c r="G261" s="14" t="s">
        <v>2802</v>
      </c>
      <c r="H261" s="14">
        <v>1</v>
      </c>
      <c r="I261" s="14" t="s">
        <v>2354</v>
      </c>
      <c r="J261" s="14" t="s">
        <v>38</v>
      </c>
      <c r="K261" s="14" t="s">
        <v>84</v>
      </c>
      <c r="L261" s="14" t="s">
        <v>1187</v>
      </c>
      <c r="M261" s="14" t="s">
        <v>3750</v>
      </c>
      <c r="Q261" s="14"/>
      <c r="R261" s="14"/>
    </row>
    <row r="262" spans="1:18" ht="15" customHeight="1" x14ac:dyDescent="0.25">
      <c r="A262" s="14" t="s">
        <v>3751</v>
      </c>
      <c r="B262" s="14" t="s">
        <v>3752</v>
      </c>
      <c r="C262" s="14" t="s">
        <v>1400</v>
      </c>
      <c r="D262" s="6" t="str">
        <f>VLOOKUP(C262,'Macola list'!$A:$B,2,0)</f>
        <v>DC54-0066</v>
      </c>
      <c r="E262" s="14" t="s">
        <v>1401</v>
      </c>
      <c r="F262" s="14" t="s">
        <v>1401</v>
      </c>
      <c r="G262" s="14" t="s">
        <v>2502</v>
      </c>
      <c r="H262" s="14">
        <v>1</v>
      </c>
      <c r="I262" s="14" t="s">
        <v>45</v>
      </c>
      <c r="J262" s="14" t="s">
        <v>38</v>
      </c>
      <c r="K262" s="14" t="s">
        <v>70</v>
      </c>
      <c r="L262" s="14" t="s">
        <v>663</v>
      </c>
      <c r="M262" s="14" t="s">
        <v>3753</v>
      </c>
      <c r="Q262" s="14"/>
      <c r="R262" s="14"/>
    </row>
    <row r="263" spans="1:18" ht="15" customHeight="1" x14ac:dyDescent="0.25">
      <c r="A263" s="14" t="s">
        <v>3754</v>
      </c>
      <c r="B263" s="14" t="s">
        <v>3755</v>
      </c>
      <c r="C263" s="14" t="s">
        <v>1300</v>
      </c>
      <c r="D263" s="6" t="str">
        <f>VLOOKUP(C263,'Macola list'!$A:$B,2,0)</f>
        <v>AMFBA50-0092</v>
      </c>
      <c r="E263" s="14" t="s">
        <v>2064</v>
      </c>
      <c r="F263" s="14" t="s">
        <v>2064</v>
      </c>
      <c r="G263" s="14" t="s">
        <v>2117</v>
      </c>
      <c r="H263" s="14">
        <v>1</v>
      </c>
      <c r="I263" s="14" t="s">
        <v>631</v>
      </c>
      <c r="J263" s="14" t="s">
        <v>14</v>
      </c>
      <c r="K263" s="14" t="s">
        <v>30</v>
      </c>
      <c r="L263" s="14" t="s">
        <v>16</v>
      </c>
      <c r="M263" s="14" t="s">
        <v>3756</v>
      </c>
      <c r="N263" s="14" t="s">
        <v>3757</v>
      </c>
      <c r="Q263" s="14"/>
      <c r="R263" s="14"/>
    </row>
    <row r="264" spans="1:18" ht="15" customHeight="1" x14ac:dyDescent="0.25">
      <c r="A264" s="14" t="s">
        <v>3758</v>
      </c>
      <c r="B264" s="14" t="s">
        <v>3759</v>
      </c>
      <c r="C264" s="14" t="s">
        <v>1251</v>
      </c>
      <c r="D264" s="6" t="str">
        <f>VLOOKUP(C264,'Macola list'!$A:$B,2,0)</f>
        <v>AMFBA21-0040</v>
      </c>
      <c r="E264" s="14" t="s">
        <v>2346</v>
      </c>
      <c r="F264" s="14" t="s">
        <v>2346</v>
      </c>
      <c r="G264" s="14" t="s">
        <v>3760</v>
      </c>
      <c r="H264" s="14">
        <v>1</v>
      </c>
      <c r="I264" s="14" t="s">
        <v>661</v>
      </c>
      <c r="J264" s="14" t="s">
        <v>38</v>
      </c>
      <c r="K264" s="14" t="s">
        <v>30</v>
      </c>
      <c r="L264" s="14" t="s">
        <v>1187</v>
      </c>
      <c r="M264" s="14" t="s">
        <v>3761</v>
      </c>
      <c r="Q264" s="14"/>
      <c r="R264" s="14"/>
    </row>
    <row r="265" spans="1:18" ht="15" customHeight="1" x14ac:dyDescent="0.25">
      <c r="A265" s="14" t="s">
        <v>3762</v>
      </c>
      <c r="B265" s="14" t="s">
        <v>3763</v>
      </c>
      <c r="C265" s="14" t="s">
        <v>1415</v>
      </c>
      <c r="D265" s="6" t="str">
        <f>VLOOKUP(C265,'Macola list'!$A:$B,2,0)</f>
        <v>AMFBA55-0101</v>
      </c>
      <c r="E265" s="14" t="s">
        <v>1416</v>
      </c>
      <c r="F265" s="14" t="s">
        <v>1416</v>
      </c>
      <c r="G265" s="14" t="s">
        <v>2094</v>
      </c>
      <c r="H265" s="14">
        <v>1</v>
      </c>
      <c r="I265" s="14" t="s">
        <v>2375</v>
      </c>
      <c r="J265" s="14" t="s">
        <v>662</v>
      </c>
      <c r="K265" s="14" t="s">
        <v>783</v>
      </c>
      <c r="L265" s="14" t="s">
        <v>663</v>
      </c>
      <c r="M265" s="14" t="s">
        <v>3764</v>
      </c>
      <c r="Q265" s="14"/>
      <c r="R265" s="14"/>
    </row>
    <row r="266" spans="1:18" ht="15" customHeight="1" x14ac:dyDescent="0.25">
      <c r="A266" s="14" t="s">
        <v>3765</v>
      </c>
      <c r="B266" s="14" t="s">
        <v>3766</v>
      </c>
      <c r="C266" s="14" t="s">
        <v>1331</v>
      </c>
      <c r="D266" s="6" t="str">
        <f>VLOOKUP(C266,'Macola list'!$A:$B,2,0)</f>
        <v>DC54-0050</v>
      </c>
      <c r="E266" s="14" t="s">
        <v>2136</v>
      </c>
      <c r="F266" s="14" t="s">
        <v>2136</v>
      </c>
      <c r="G266" s="14" t="s">
        <v>2321</v>
      </c>
      <c r="H266" s="14">
        <v>1</v>
      </c>
      <c r="I266" s="14" t="s">
        <v>32</v>
      </c>
      <c r="J266" s="14" t="s">
        <v>26</v>
      </c>
      <c r="K266" s="14" t="s">
        <v>26</v>
      </c>
      <c r="L266" s="14" t="s">
        <v>16</v>
      </c>
      <c r="M266" s="14" t="s">
        <v>3767</v>
      </c>
      <c r="Q266" s="14"/>
      <c r="R266" s="14"/>
    </row>
    <row r="267" spans="1:18" ht="15" customHeight="1" x14ac:dyDescent="0.25">
      <c r="A267" s="14" t="s">
        <v>3768</v>
      </c>
      <c r="B267" s="14" t="s">
        <v>3769</v>
      </c>
      <c r="C267" s="14" t="s">
        <v>901</v>
      </c>
      <c r="D267" s="6" t="str">
        <f>VLOOKUP(C267,'Macola list'!$A:$B,2,0)</f>
        <v>DC51-0033</v>
      </c>
      <c r="E267" s="14" t="s">
        <v>2063</v>
      </c>
      <c r="F267" s="14" t="s">
        <v>2063</v>
      </c>
      <c r="G267" s="14" t="s">
        <v>2442</v>
      </c>
      <c r="H267" s="14">
        <v>1</v>
      </c>
      <c r="I267" s="14" t="s">
        <v>630</v>
      </c>
      <c r="J267" s="14" t="s">
        <v>38</v>
      </c>
      <c r="K267" s="14" t="s">
        <v>63</v>
      </c>
      <c r="L267" s="14" t="s">
        <v>663</v>
      </c>
      <c r="M267" s="14" t="s">
        <v>3770</v>
      </c>
      <c r="Q267" s="14"/>
      <c r="R267" s="14"/>
    </row>
    <row r="268" spans="1:18" ht="15" customHeight="1" x14ac:dyDescent="0.25">
      <c r="A268" s="14" t="s">
        <v>3771</v>
      </c>
      <c r="B268" s="14" t="s">
        <v>3772</v>
      </c>
      <c r="C268" s="14" t="s">
        <v>1387</v>
      </c>
      <c r="D268" s="6" t="str">
        <f>VLOOKUP(C268,'Macola list'!$A:$B,2,0)</f>
        <v>DC54-0067</v>
      </c>
      <c r="E268" s="14" t="s">
        <v>2097</v>
      </c>
      <c r="F268" s="14" t="s">
        <v>2097</v>
      </c>
      <c r="G268" s="14" t="s">
        <v>2353</v>
      </c>
      <c r="H268" s="14">
        <v>1</v>
      </c>
      <c r="I268" s="14" t="s">
        <v>2354</v>
      </c>
      <c r="J268" s="14" t="s">
        <v>26</v>
      </c>
      <c r="K268" s="14" t="s">
        <v>26</v>
      </c>
      <c r="L268" s="14" t="s">
        <v>1187</v>
      </c>
      <c r="M268" s="14" t="s">
        <v>3773</v>
      </c>
      <c r="N268" s="14" t="s">
        <v>3774</v>
      </c>
      <c r="Q268" s="14"/>
      <c r="R268" s="14"/>
    </row>
    <row r="269" spans="1:18" ht="15" customHeight="1" x14ac:dyDescent="0.25">
      <c r="A269" s="14" t="s">
        <v>3775</v>
      </c>
      <c r="B269" s="14" t="s">
        <v>3776</v>
      </c>
      <c r="C269" s="14" t="s">
        <v>1417</v>
      </c>
      <c r="D269" s="6" t="str">
        <f>VLOOKUP(C269,'Macola list'!$A:$B,2,0)</f>
        <v>DC55-0071</v>
      </c>
      <c r="E269" s="14" t="s">
        <v>1418</v>
      </c>
      <c r="F269" s="14" t="s">
        <v>1418</v>
      </c>
      <c r="G269" s="14" t="s">
        <v>2100</v>
      </c>
      <c r="H269" s="14">
        <v>1</v>
      </c>
      <c r="I269" s="14" t="s">
        <v>630</v>
      </c>
      <c r="J269" s="14" t="s">
        <v>38</v>
      </c>
      <c r="K269" s="14" t="s">
        <v>26</v>
      </c>
      <c r="L269" s="14" t="s">
        <v>663</v>
      </c>
      <c r="M269" s="14" t="s">
        <v>3777</v>
      </c>
      <c r="Q269" s="14"/>
      <c r="R269" s="14"/>
    </row>
    <row r="270" spans="1:18" ht="15" customHeight="1" x14ac:dyDescent="0.25">
      <c r="A270" s="14" t="s">
        <v>3778</v>
      </c>
      <c r="B270" s="14" t="s">
        <v>3779</v>
      </c>
      <c r="C270" s="14" t="s">
        <v>1141</v>
      </c>
      <c r="D270" s="6" t="str">
        <f>VLOOKUP(C270,'Macola list'!$A:$B,2,0)</f>
        <v>DC51-0036</v>
      </c>
      <c r="E270" s="14" t="s">
        <v>1142</v>
      </c>
      <c r="F270" s="14" t="s">
        <v>1142</v>
      </c>
      <c r="G270" s="14" t="s">
        <v>2802</v>
      </c>
      <c r="H270" s="14">
        <v>1</v>
      </c>
      <c r="I270" s="14" t="s">
        <v>640</v>
      </c>
      <c r="J270" s="14" t="s">
        <v>38</v>
      </c>
      <c r="K270" s="14" t="s">
        <v>30</v>
      </c>
      <c r="L270" s="14" t="s">
        <v>1187</v>
      </c>
      <c r="M270" s="14" t="s">
        <v>3780</v>
      </c>
      <c r="Q270" s="14"/>
      <c r="R270" s="14"/>
    </row>
    <row r="271" spans="1:18" ht="15" customHeight="1" x14ac:dyDescent="0.25">
      <c r="A271" s="14" t="s">
        <v>3781</v>
      </c>
      <c r="B271" s="14" t="s">
        <v>3782</v>
      </c>
      <c r="C271" s="14" t="s">
        <v>2605</v>
      </c>
      <c r="D271" s="6" t="str">
        <f>VLOOKUP(C271,'Macola list'!$A:$B,2,0)</f>
        <v>DC50-0214</v>
      </c>
      <c r="E271" s="14" t="s">
        <v>2606</v>
      </c>
      <c r="F271" s="14" t="s">
        <v>2606</v>
      </c>
      <c r="G271" s="14" t="s">
        <v>3783</v>
      </c>
      <c r="H271" s="14">
        <v>1</v>
      </c>
      <c r="I271" s="14" t="s">
        <v>20</v>
      </c>
      <c r="J271" s="14" t="s">
        <v>14</v>
      </c>
      <c r="K271" s="14" t="s">
        <v>84</v>
      </c>
      <c r="L271" s="14" t="s">
        <v>16</v>
      </c>
      <c r="M271" s="14" t="s">
        <v>3784</v>
      </c>
      <c r="N271" s="14" t="s">
        <v>2641</v>
      </c>
      <c r="Q271" s="14"/>
      <c r="R271" s="14"/>
    </row>
    <row r="272" spans="1:18" ht="15" customHeight="1" x14ac:dyDescent="0.25">
      <c r="A272" s="14" t="s">
        <v>3785</v>
      </c>
      <c r="B272" s="14" t="s">
        <v>3786</v>
      </c>
      <c r="C272" s="14" t="s">
        <v>1393</v>
      </c>
      <c r="D272" s="6" t="str">
        <f>VLOOKUP(C272,'Macola list'!$A:$B,2,0)</f>
        <v>DC55-0072</v>
      </c>
      <c r="E272" s="14" t="s">
        <v>2086</v>
      </c>
      <c r="F272" s="14" t="s">
        <v>2086</v>
      </c>
      <c r="G272" s="14" t="s">
        <v>2087</v>
      </c>
      <c r="H272" s="14">
        <v>1</v>
      </c>
      <c r="I272" s="14" t="s">
        <v>2354</v>
      </c>
      <c r="J272" s="14" t="s">
        <v>38</v>
      </c>
      <c r="K272" s="14" t="s">
        <v>30</v>
      </c>
      <c r="L272" s="14" t="s">
        <v>1187</v>
      </c>
      <c r="M272" s="14" t="s">
        <v>3787</v>
      </c>
      <c r="Q272" s="14"/>
      <c r="R272" s="14"/>
    </row>
    <row r="273" spans="1:18" ht="15" customHeight="1" x14ac:dyDescent="0.25">
      <c r="A273" s="14" t="s">
        <v>3788</v>
      </c>
      <c r="B273" s="14" t="s">
        <v>3789</v>
      </c>
      <c r="C273" s="14" t="s">
        <v>1169</v>
      </c>
      <c r="D273" s="6" t="str">
        <f>VLOOKUP(C273,'Macola list'!$A:$B,2,0)</f>
        <v>AMFBA10-0006</v>
      </c>
      <c r="E273" s="14" t="s">
        <v>1902</v>
      </c>
      <c r="F273" s="14" t="s">
        <v>1902</v>
      </c>
      <c r="G273" s="14" t="s">
        <v>2779</v>
      </c>
      <c r="H273" s="14">
        <v>1</v>
      </c>
      <c r="I273" s="14" t="s">
        <v>32</v>
      </c>
      <c r="J273" s="14" t="s">
        <v>662</v>
      </c>
      <c r="K273" s="14" t="s">
        <v>91</v>
      </c>
      <c r="L273" s="14" t="s">
        <v>663</v>
      </c>
      <c r="M273" s="14" t="s">
        <v>3790</v>
      </c>
      <c r="Q273" s="14"/>
      <c r="R273" s="14"/>
    </row>
    <row r="274" spans="1:18" ht="15" customHeight="1" x14ac:dyDescent="0.25">
      <c r="A274" s="14" t="s">
        <v>3791</v>
      </c>
      <c r="B274" s="14" t="s">
        <v>3792</v>
      </c>
      <c r="C274" s="14" t="s">
        <v>1831</v>
      </c>
      <c r="D274" s="6" t="str">
        <f>VLOOKUP(C274,'Macola list'!$A:$B,2,0)</f>
        <v>AMFBA40-0191</v>
      </c>
      <c r="E274" s="14" t="s">
        <v>1931</v>
      </c>
      <c r="F274" s="14" t="s">
        <v>1931</v>
      </c>
      <c r="G274" s="14" t="s">
        <v>2538</v>
      </c>
      <c r="H274" s="14">
        <v>1</v>
      </c>
      <c r="I274" s="14" t="s">
        <v>2546</v>
      </c>
      <c r="J274" s="14" t="s">
        <v>14</v>
      </c>
      <c r="K274" s="14" t="s">
        <v>63</v>
      </c>
      <c r="L274" s="14" t="s">
        <v>16</v>
      </c>
      <c r="M274" s="14" t="s">
        <v>3793</v>
      </c>
      <c r="Q274" s="14"/>
      <c r="R274" s="14"/>
    </row>
    <row r="275" spans="1:18" ht="15" customHeight="1" x14ac:dyDescent="0.25">
      <c r="A275" s="14" t="s">
        <v>3794</v>
      </c>
      <c r="B275" s="14" t="s">
        <v>3795</v>
      </c>
      <c r="C275" s="14" t="s">
        <v>514</v>
      </c>
      <c r="D275" s="6" t="str">
        <f>VLOOKUP(C275,'Macola list'!$A:$B,2,0)</f>
        <v>LAF02-0134</v>
      </c>
      <c r="E275" s="14" t="s">
        <v>3796</v>
      </c>
      <c r="F275" s="14" t="s">
        <v>3796</v>
      </c>
      <c r="G275" s="14" t="s">
        <v>3797</v>
      </c>
      <c r="H275" s="14">
        <v>1</v>
      </c>
      <c r="I275" s="14" t="s">
        <v>34</v>
      </c>
      <c r="J275" s="14" t="s">
        <v>14</v>
      </c>
      <c r="K275" s="14" t="s">
        <v>18</v>
      </c>
      <c r="L275" s="14" t="s">
        <v>16</v>
      </c>
      <c r="M275" s="14" t="s">
        <v>3798</v>
      </c>
      <c r="Q275" s="14"/>
      <c r="R275" s="14"/>
    </row>
    <row r="276" spans="1:18" ht="15" customHeight="1" x14ac:dyDescent="0.25">
      <c r="A276" s="14" t="s">
        <v>3799</v>
      </c>
      <c r="B276" s="14" t="s">
        <v>3800</v>
      </c>
      <c r="C276" s="14" t="s">
        <v>1924</v>
      </c>
      <c r="D276" s="6" t="str">
        <f>VLOOKUP(C276,'Macola list'!$A:$B,2,0)</f>
        <v>DC21-0353</v>
      </c>
      <c r="E276" s="14" t="s">
        <v>2755</v>
      </c>
      <c r="F276" s="14" t="s">
        <v>2755</v>
      </c>
      <c r="G276" s="14" t="s">
        <v>2756</v>
      </c>
      <c r="H276" s="14">
        <v>1</v>
      </c>
      <c r="I276" s="14" t="s">
        <v>2546</v>
      </c>
      <c r="J276" s="14" t="s">
        <v>14</v>
      </c>
      <c r="K276" s="14" t="s">
        <v>30</v>
      </c>
      <c r="L276" s="14" t="s">
        <v>16</v>
      </c>
      <c r="M276" s="14" t="s">
        <v>3801</v>
      </c>
      <c r="Q276" s="14"/>
      <c r="R276" s="14"/>
    </row>
    <row r="277" spans="1:18" ht="15" customHeight="1" x14ac:dyDescent="0.25">
      <c r="A277" s="14" t="s">
        <v>3799</v>
      </c>
      <c r="B277" s="14" t="s">
        <v>3800</v>
      </c>
      <c r="C277" s="14" t="s">
        <v>1924</v>
      </c>
      <c r="D277" s="6" t="str">
        <f>VLOOKUP(C277,'Macola list'!$A:$B,2,0)</f>
        <v>DC21-0353</v>
      </c>
      <c r="E277" s="14" t="s">
        <v>2755</v>
      </c>
      <c r="F277" s="14" t="s">
        <v>2755</v>
      </c>
      <c r="G277" s="14" t="s">
        <v>2756</v>
      </c>
      <c r="H277" s="14">
        <v>1</v>
      </c>
      <c r="I277" s="14" t="s">
        <v>2546</v>
      </c>
      <c r="J277" s="14" t="s">
        <v>14</v>
      </c>
      <c r="K277" s="14" t="s">
        <v>30</v>
      </c>
      <c r="L277" s="14" t="s">
        <v>1187</v>
      </c>
      <c r="M277" s="14" t="s">
        <v>3802</v>
      </c>
      <c r="Q277" s="14"/>
      <c r="R277" s="14"/>
    </row>
    <row r="278" spans="1:18" ht="15" customHeight="1" x14ac:dyDescent="0.25">
      <c r="A278" s="14" t="s">
        <v>3803</v>
      </c>
      <c r="B278" s="14" t="s">
        <v>3804</v>
      </c>
      <c r="C278" s="14" t="s">
        <v>1834</v>
      </c>
      <c r="D278" s="6" t="str">
        <f>VLOOKUP(C278,'Macola list'!$A:$B,2,0)</f>
        <v>AMFBA40-0194</v>
      </c>
      <c r="E278" s="14" t="s">
        <v>1918</v>
      </c>
      <c r="F278" s="14" t="s">
        <v>1918</v>
      </c>
      <c r="G278" s="14" t="s">
        <v>2369</v>
      </c>
      <c r="H278" s="14">
        <v>1</v>
      </c>
      <c r="I278" s="14" t="s">
        <v>32</v>
      </c>
      <c r="J278" s="14" t="s">
        <v>38</v>
      </c>
      <c r="K278" s="14" t="s">
        <v>26</v>
      </c>
      <c r="L278" s="14" t="s">
        <v>1187</v>
      </c>
      <c r="M278" s="14" t="s">
        <v>3805</v>
      </c>
      <c r="Q278" s="14"/>
      <c r="R278" s="14"/>
    </row>
    <row r="279" spans="1:18" ht="15" customHeight="1" x14ac:dyDescent="0.25">
      <c r="A279" s="14" t="s">
        <v>3806</v>
      </c>
      <c r="B279" s="14" t="s">
        <v>3807</v>
      </c>
      <c r="C279" s="14" t="s">
        <v>1282</v>
      </c>
      <c r="D279" s="6" t="str">
        <f>VLOOKUP(C279,'Macola list'!$A:$B,2,0)</f>
        <v>DC51-0097</v>
      </c>
      <c r="E279" s="14" t="s">
        <v>1326</v>
      </c>
      <c r="F279" s="14" t="s">
        <v>1326</v>
      </c>
      <c r="G279" s="14" t="s">
        <v>1900</v>
      </c>
      <c r="H279" s="14">
        <v>1</v>
      </c>
      <c r="I279" s="14" t="s">
        <v>630</v>
      </c>
      <c r="J279" s="14" t="s">
        <v>14</v>
      </c>
      <c r="K279" s="14" t="s">
        <v>783</v>
      </c>
      <c r="L279" s="14" t="s">
        <v>16</v>
      </c>
      <c r="M279" s="14" t="s">
        <v>3808</v>
      </c>
      <c r="Q279" s="14"/>
      <c r="R279" s="14"/>
    </row>
    <row r="280" spans="1:18" ht="15" customHeight="1" x14ac:dyDescent="0.25">
      <c r="A280" s="14" t="s">
        <v>3809</v>
      </c>
      <c r="B280" s="14" t="s">
        <v>3810</v>
      </c>
      <c r="C280" s="14" t="s">
        <v>1348</v>
      </c>
      <c r="D280" s="6" t="str">
        <f>VLOOKUP(C280,'Macola list'!$A:$B,2,0)</f>
        <v>DC54-0092</v>
      </c>
      <c r="E280" s="14" t="s">
        <v>1347</v>
      </c>
      <c r="F280" s="14" t="s">
        <v>1347</v>
      </c>
      <c r="G280" s="14" t="s">
        <v>2253</v>
      </c>
      <c r="H280" s="14">
        <v>1</v>
      </c>
      <c r="I280" s="14" t="s">
        <v>661</v>
      </c>
      <c r="J280" s="14" t="s">
        <v>26</v>
      </c>
      <c r="K280" s="14" t="s">
        <v>667</v>
      </c>
      <c r="L280" s="14" t="s">
        <v>1187</v>
      </c>
      <c r="M280" s="14" t="s">
        <v>3811</v>
      </c>
      <c r="N280" s="14" t="s">
        <v>2568</v>
      </c>
      <c r="Q280" s="14"/>
      <c r="R280" s="14"/>
    </row>
    <row r="281" spans="1:18" ht="15" customHeight="1" x14ac:dyDescent="0.25">
      <c r="A281" s="14" t="s">
        <v>3812</v>
      </c>
      <c r="B281" s="14" t="s">
        <v>3813</v>
      </c>
      <c r="C281" s="14" t="s">
        <v>1112</v>
      </c>
      <c r="D281" s="6" t="str">
        <f>VLOOKUP(C281,'Macola list'!$A:$B,2,0)</f>
        <v>DC50-0015</v>
      </c>
      <c r="E281" s="14" t="s">
        <v>1178</v>
      </c>
      <c r="F281" s="14" t="s">
        <v>1178</v>
      </c>
      <c r="G281" s="14" t="s">
        <v>2107</v>
      </c>
      <c r="H281" s="14">
        <v>1</v>
      </c>
      <c r="I281" s="14" t="s">
        <v>640</v>
      </c>
      <c r="J281" s="14" t="s">
        <v>38</v>
      </c>
      <c r="K281" s="14" t="s">
        <v>70</v>
      </c>
      <c r="L281" s="14" t="s">
        <v>1187</v>
      </c>
      <c r="M281" s="14" t="s">
        <v>3814</v>
      </c>
      <c r="Q281" s="14"/>
      <c r="R281" s="14"/>
    </row>
    <row r="282" spans="1:18" ht="15" customHeight="1" x14ac:dyDescent="0.25">
      <c r="A282" s="14" t="s">
        <v>3815</v>
      </c>
      <c r="B282" s="14" t="s">
        <v>3816</v>
      </c>
      <c r="C282" s="14" t="s">
        <v>2242</v>
      </c>
      <c r="D282" s="6" t="str">
        <f>VLOOKUP(C282,'Macola list'!$A:$B,2,0)</f>
        <v>DC54-0337</v>
      </c>
      <c r="E282" s="14" t="s">
        <v>2907</v>
      </c>
      <c r="F282" s="14" t="s">
        <v>2907</v>
      </c>
      <c r="G282" s="14" t="s">
        <v>2268</v>
      </c>
      <c r="H282" s="14">
        <v>1</v>
      </c>
      <c r="I282" s="14" t="s">
        <v>2497</v>
      </c>
      <c r="J282" s="14" t="s">
        <v>26</v>
      </c>
      <c r="K282" s="14" t="s">
        <v>26</v>
      </c>
      <c r="L282" s="14" t="s">
        <v>1187</v>
      </c>
      <c r="M282" s="14" t="s">
        <v>3817</v>
      </c>
      <c r="N282" s="14" t="s">
        <v>2601</v>
      </c>
      <c r="Q282" s="14"/>
      <c r="R282" s="14"/>
    </row>
    <row r="283" spans="1:18" ht="15" customHeight="1" x14ac:dyDescent="0.25">
      <c r="A283" s="14" t="s">
        <v>3818</v>
      </c>
      <c r="B283" s="14" t="s">
        <v>3819</v>
      </c>
      <c r="C283" s="14" t="s">
        <v>1833</v>
      </c>
      <c r="D283" s="6" t="str">
        <f>VLOOKUP(C283,'Macola list'!$A:$B,2,0)</f>
        <v>AMFBA40-0193</v>
      </c>
      <c r="E283" s="14" t="s">
        <v>1878</v>
      </c>
      <c r="F283" s="14" t="s">
        <v>1878</v>
      </c>
      <c r="G283" s="14" t="s">
        <v>2369</v>
      </c>
      <c r="H283" s="14">
        <v>1</v>
      </c>
      <c r="I283" s="14" t="s">
        <v>32</v>
      </c>
      <c r="J283" s="14" t="s">
        <v>14</v>
      </c>
      <c r="K283" s="14" t="s">
        <v>26</v>
      </c>
      <c r="L283" s="14" t="s">
        <v>16</v>
      </c>
      <c r="M283" s="14" t="s">
        <v>2853</v>
      </c>
      <c r="N283" s="14" t="s">
        <v>3820</v>
      </c>
      <c r="Q283" s="14"/>
      <c r="R283" s="14"/>
    </row>
    <row r="284" spans="1:18" ht="15" customHeight="1" x14ac:dyDescent="0.25">
      <c r="A284" s="14" t="s">
        <v>3821</v>
      </c>
      <c r="B284" s="14" t="s">
        <v>3822</v>
      </c>
      <c r="C284" s="14" t="s">
        <v>2815</v>
      </c>
      <c r="D284" s="6" t="str">
        <f>VLOOKUP(C284,'Macola list'!$A:$B,2,0)</f>
        <v>AMFBA14-0348</v>
      </c>
      <c r="E284" s="14" t="s">
        <v>2816</v>
      </c>
      <c r="F284" s="14" t="s">
        <v>2816</v>
      </c>
      <c r="G284" s="14" t="s">
        <v>2817</v>
      </c>
      <c r="H284" s="14">
        <v>1</v>
      </c>
      <c r="I284" s="14" t="s">
        <v>32</v>
      </c>
      <c r="J284" s="14" t="s">
        <v>14</v>
      </c>
      <c r="K284" s="14" t="s">
        <v>741</v>
      </c>
      <c r="L284" s="14" t="s">
        <v>16</v>
      </c>
      <c r="M284" s="14" t="s">
        <v>3823</v>
      </c>
      <c r="Q284" s="14"/>
      <c r="R284" s="14"/>
    </row>
    <row r="285" spans="1:18" ht="15" customHeight="1" x14ac:dyDescent="0.25">
      <c r="A285" s="14" t="s">
        <v>3824</v>
      </c>
      <c r="B285" s="14" t="s">
        <v>3825</v>
      </c>
      <c r="C285" s="14" t="s">
        <v>1503</v>
      </c>
      <c r="D285" s="6" t="str">
        <f>VLOOKUP(C285,'Macola list'!$A:$B,2,0)</f>
        <v>AMFBA20-0171</v>
      </c>
      <c r="E285" s="14" t="s">
        <v>2559</v>
      </c>
      <c r="F285" s="14" t="s">
        <v>2559</v>
      </c>
      <c r="G285" s="14" t="s">
        <v>3626</v>
      </c>
      <c r="H285" s="14">
        <v>1</v>
      </c>
      <c r="I285" s="14" t="s">
        <v>661</v>
      </c>
      <c r="J285" s="14" t="s">
        <v>38</v>
      </c>
      <c r="K285" s="14" t="s">
        <v>84</v>
      </c>
      <c r="L285" s="14" t="s">
        <v>1187</v>
      </c>
      <c r="M285" s="14" t="s">
        <v>3826</v>
      </c>
      <c r="Q285" s="14"/>
      <c r="R285" s="14"/>
    </row>
    <row r="286" spans="1:18" ht="15" customHeight="1" x14ac:dyDescent="0.25">
      <c r="A286" s="14" t="s">
        <v>3827</v>
      </c>
      <c r="B286" s="14" t="s">
        <v>3828</v>
      </c>
      <c r="C286" s="14" t="s">
        <v>2886</v>
      </c>
      <c r="D286" s="6" t="str">
        <f>VLOOKUP(C286,'Macola list'!$A:$B,2,0)</f>
        <v>AMFBA14-0340</v>
      </c>
      <c r="E286" s="14" t="s">
        <v>2887</v>
      </c>
      <c r="F286" s="14" t="s">
        <v>2887</v>
      </c>
      <c r="G286" s="14" t="s">
        <v>3829</v>
      </c>
      <c r="H286" s="14">
        <v>1</v>
      </c>
      <c r="I286" s="14" t="s">
        <v>661</v>
      </c>
      <c r="J286" s="14" t="s">
        <v>38</v>
      </c>
      <c r="K286" s="14" t="s">
        <v>26</v>
      </c>
      <c r="L286" s="14" t="s">
        <v>1187</v>
      </c>
      <c r="M286" s="14" t="s">
        <v>3830</v>
      </c>
      <c r="Q286" s="14"/>
      <c r="R286" s="14"/>
    </row>
    <row r="287" spans="1:18" ht="15" customHeight="1" x14ac:dyDescent="0.25">
      <c r="A287" s="14" t="s">
        <v>3831</v>
      </c>
      <c r="B287" s="14" t="s">
        <v>3832</v>
      </c>
      <c r="C287" s="14" t="s">
        <v>1833</v>
      </c>
      <c r="D287" s="6" t="str">
        <f>VLOOKUP(C287,'Macola list'!$A:$B,2,0)</f>
        <v>AMFBA40-0193</v>
      </c>
      <c r="E287" s="14" t="s">
        <v>1878</v>
      </c>
      <c r="F287" s="14" t="s">
        <v>1878</v>
      </c>
      <c r="G287" s="14" t="s">
        <v>2369</v>
      </c>
      <c r="H287" s="14">
        <v>1</v>
      </c>
      <c r="I287" s="14" t="s">
        <v>45</v>
      </c>
      <c r="J287" s="14" t="s">
        <v>38</v>
      </c>
      <c r="K287" s="14" t="s">
        <v>39</v>
      </c>
      <c r="L287" s="14" t="s">
        <v>1187</v>
      </c>
      <c r="M287" s="14" t="s">
        <v>3833</v>
      </c>
      <c r="Q287" s="14"/>
      <c r="R287" s="14"/>
    </row>
    <row r="288" spans="1:18" ht="15" customHeight="1" x14ac:dyDescent="0.25">
      <c r="A288" s="14" t="s">
        <v>3831</v>
      </c>
      <c r="B288" s="14" t="s">
        <v>3832</v>
      </c>
      <c r="C288" s="14" t="s">
        <v>1833</v>
      </c>
      <c r="D288" s="6" t="str">
        <f>VLOOKUP(C288,'Macola list'!$A:$B,2,0)</f>
        <v>AMFBA40-0193</v>
      </c>
      <c r="E288" s="14" t="s">
        <v>1878</v>
      </c>
      <c r="F288" s="14" t="s">
        <v>1878</v>
      </c>
      <c r="G288" s="14" t="s">
        <v>2369</v>
      </c>
      <c r="H288" s="14">
        <v>1</v>
      </c>
      <c r="I288" s="14" t="s">
        <v>45</v>
      </c>
      <c r="J288" s="14" t="s">
        <v>38</v>
      </c>
      <c r="K288" s="14" t="s">
        <v>39</v>
      </c>
      <c r="L288" s="14" t="s">
        <v>1187</v>
      </c>
      <c r="M288" s="14" t="s">
        <v>2835</v>
      </c>
      <c r="Q288" s="14"/>
      <c r="R288" s="14"/>
    </row>
    <row r="289" spans="1:18" ht="15" customHeight="1" x14ac:dyDescent="0.25">
      <c r="A289" s="14" t="s">
        <v>3831</v>
      </c>
      <c r="B289" s="14" t="s">
        <v>3832</v>
      </c>
      <c r="C289" s="14" t="s">
        <v>1833</v>
      </c>
      <c r="D289" s="6" t="str">
        <f>VLOOKUP(C289,'Macola list'!$A:$B,2,0)</f>
        <v>AMFBA40-0193</v>
      </c>
      <c r="E289" s="14" t="s">
        <v>1878</v>
      </c>
      <c r="F289" s="14" t="s">
        <v>1878</v>
      </c>
      <c r="G289" s="14" t="s">
        <v>2369</v>
      </c>
      <c r="H289" s="14">
        <v>1</v>
      </c>
      <c r="I289" s="14" t="s">
        <v>45</v>
      </c>
      <c r="J289" s="14" t="s">
        <v>38</v>
      </c>
      <c r="K289" s="14" t="s">
        <v>39</v>
      </c>
      <c r="L289" s="14" t="s">
        <v>1187</v>
      </c>
      <c r="M289" s="14" t="s">
        <v>3834</v>
      </c>
      <c r="Q289" s="14"/>
      <c r="R289" s="14"/>
    </row>
    <row r="290" spans="1:18" ht="15" customHeight="1" x14ac:dyDescent="0.25">
      <c r="A290" s="14" t="s">
        <v>3835</v>
      </c>
      <c r="B290" s="14" t="s">
        <v>3836</v>
      </c>
      <c r="C290" s="14" t="s">
        <v>1391</v>
      </c>
      <c r="D290" s="6" t="str">
        <f>VLOOKUP(C290,'Macola list'!$A:$B,2,0)</f>
        <v>DC54-0053</v>
      </c>
      <c r="E290" s="14" t="s">
        <v>1390</v>
      </c>
      <c r="F290" s="14" t="s">
        <v>1390</v>
      </c>
      <c r="G290" s="14" t="s">
        <v>2052</v>
      </c>
      <c r="H290" s="14">
        <v>1</v>
      </c>
      <c r="I290" s="14" t="s">
        <v>2355</v>
      </c>
      <c r="J290" s="14" t="s">
        <v>26</v>
      </c>
      <c r="K290" s="14" t="s">
        <v>26</v>
      </c>
      <c r="L290" s="14" t="s">
        <v>1187</v>
      </c>
      <c r="M290" s="14" t="s">
        <v>3837</v>
      </c>
      <c r="N290" s="14" t="s">
        <v>3838</v>
      </c>
      <c r="Q290" s="14"/>
      <c r="R290" s="14"/>
    </row>
    <row r="291" spans="1:18" ht="15" customHeight="1" x14ac:dyDescent="0.25">
      <c r="A291" s="14" t="s">
        <v>3839</v>
      </c>
      <c r="B291" s="14" t="s">
        <v>3840</v>
      </c>
      <c r="C291" s="14" t="s">
        <v>2266</v>
      </c>
      <c r="D291" s="6" t="str">
        <f>VLOOKUP(C291,'Macola list'!$A:$B,2,0)</f>
        <v>DC51-0123</v>
      </c>
      <c r="E291" s="14" t="s">
        <v>2267</v>
      </c>
      <c r="F291" s="14" t="s">
        <v>2267</v>
      </c>
      <c r="G291" s="14" t="s">
        <v>2788</v>
      </c>
      <c r="H291" s="14">
        <v>1</v>
      </c>
      <c r="I291" s="14" t="s">
        <v>2508</v>
      </c>
      <c r="J291" s="14" t="s">
        <v>14</v>
      </c>
      <c r="K291" s="14" t="s">
        <v>30</v>
      </c>
      <c r="L291" s="14" t="s">
        <v>16</v>
      </c>
      <c r="M291" s="14" t="s">
        <v>3841</v>
      </c>
      <c r="Q291" s="14"/>
      <c r="R291" s="14"/>
    </row>
    <row r="292" spans="1:18" ht="15" customHeight="1" x14ac:dyDescent="0.25">
      <c r="A292" s="14" t="s">
        <v>3842</v>
      </c>
      <c r="B292" s="14" t="s">
        <v>3843</v>
      </c>
      <c r="C292" s="14" t="s">
        <v>1830</v>
      </c>
      <c r="D292" s="6" t="str">
        <f>VLOOKUP(C292,'Macola list'!$A:$B,2,0)</f>
        <v>AMFBA40-0190</v>
      </c>
      <c r="E292" s="14" t="s">
        <v>1941</v>
      </c>
      <c r="F292" s="14" t="s">
        <v>1941</v>
      </c>
      <c r="G292" s="14" t="s">
        <v>1929</v>
      </c>
      <c r="H292" s="14">
        <v>1</v>
      </c>
      <c r="I292" s="14" t="s">
        <v>2512</v>
      </c>
      <c r="J292" s="14" t="s">
        <v>14</v>
      </c>
      <c r="K292" s="14" t="s">
        <v>63</v>
      </c>
      <c r="L292" s="14" t="s">
        <v>663</v>
      </c>
      <c r="M292" s="14" t="s">
        <v>3844</v>
      </c>
      <c r="N292" s="14" t="s">
        <v>3845</v>
      </c>
      <c r="Q292" s="14"/>
      <c r="R292" s="14"/>
    </row>
    <row r="293" spans="1:18" ht="15" customHeight="1" x14ac:dyDescent="0.25">
      <c r="A293" s="14" t="s">
        <v>3846</v>
      </c>
      <c r="B293" s="14" t="s">
        <v>3847</v>
      </c>
      <c r="C293" s="14" t="s">
        <v>2679</v>
      </c>
      <c r="D293" s="6" t="str">
        <f>VLOOKUP(C293,'Macola list'!$A:$B,2,0)</f>
        <v>AMFBA14-0335</v>
      </c>
      <c r="E293" s="14" t="s">
        <v>2680</v>
      </c>
      <c r="F293" s="14" t="s">
        <v>2680</v>
      </c>
      <c r="G293" s="14" t="s">
        <v>3848</v>
      </c>
      <c r="H293" s="14">
        <v>1</v>
      </c>
      <c r="I293" s="14" t="s">
        <v>32</v>
      </c>
      <c r="J293" s="14" t="s">
        <v>14</v>
      </c>
      <c r="K293" s="14" t="s">
        <v>30</v>
      </c>
      <c r="L293" s="14" t="s">
        <v>16</v>
      </c>
      <c r="M293" s="14" t="s">
        <v>3849</v>
      </c>
      <c r="N293" s="14" t="s">
        <v>3850</v>
      </c>
      <c r="Q293" s="14"/>
      <c r="R293" s="14"/>
    </row>
    <row r="294" spans="1:18" ht="15" customHeight="1" x14ac:dyDescent="0.25">
      <c r="A294" s="14" t="s">
        <v>3851</v>
      </c>
      <c r="B294" s="14" t="s">
        <v>3852</v>
      </c>
      <c r="C294" s="14" t="s">
        <v>2360</v>
      </c>
      <c r="D294" s="6" t="str">
        <f>VLOOKUP(C294,'Macola list'!$A:$B,2,0)</f>
        <v>DC54-0304</v>
      </c>
      <c r="E294" s="14" t="s">
        <v>2361</v>
      </c>
      <c r="F294" s="14" t="s">
        <v>2361</v>
      </c>
      <c r="G294" s="14" t="s">
        <v>2362</v>
      </c>
      <c r="H294" s="14">
        <v>1</v>
      </c>
      <c r="I294" s="14" t="s">
        <v>2355</v>
      </c>
      <c r="J294" s="14" t="s">
        <v>38</v>
      </c>
      <c r="K294" s="14" t="s">
        <v>68</v>
      </c>
      <c r="L294" s="14" t="s">
        <v>1187</v>
      </c>
      <c r="M294" s="14" t="s">
        <v>3853</v>
      </c>
      <c r="Q294" s="14"/>
      <c r="R294" s="14"/>
    </row>
    <row r="295" spans="1:18" ht="15" customHeight="1" x14ac:dyDescent="0.25">
      <c r="A295" s="14" t="s">
        <v>3854</v>
      </c>
      <c r="B295" s="14" t="s">
        <v>3855</v>
      </c>
      <c r="C295" s="14" t="s">
        <v>1830</v>
      </c>
      <c r="D295" s="6" t="str">
        <f>VLOOKUP(C295,'Macola list'!$A:$B,2,0)</f>
        <v>AMFBA40-0190</v>
      </c>
      <c r="E295" s="14" t="s">
        <v>1941</v>
      </c>
      <c r="F295" s="14" t="s">
        <v>1941</v>
      </c>
      <c r="G295" s="14" t="s">
        <v>2443</v>
      </c>
      <c r="H295" s="14">
        <v>1</v>
      </c>
      <c r="I295" s="14" t="s">
        <v>45</v>
      </c>
      <c r="J295" s="14" t="s">
        <v>38</v>
      </c>
      <c r="K295" s="14" t="s">
        <v>70</v>
      </c>
      <c r="L295" s="14" t="s">
        <v>1187</v>
      </c>
      <c r="M295" s="14" t="s">
        <v>2892</v>
      </c>
      <c r="Q295" s="14"/>
      <c r="R295" s="14"/>
    </row>
    <row r="296" spans="1:18" ht="15" customHeight="1" x14ac:dyDescent="0.25">
      <c r="A296" s="14" t="s">
        <v>3854</v>
      </c>
      <c r="B296" s="14" t="s">
        <v>3855</v>
      </c>
      <c r="C296" s="14" t="s">
        <v>1830</v>
      </c>
      <c r="D296" s="6" t="str">
        <f>VLOOKUP(C296,'Macola list'!$A:$B,2,0)</f>
        <v>AMFBA40-0190</v>
      </c>
      <c r="E296" s="14" t="s">
        <v>1941</v>
      </c>
      <c r="F296" s="14" t="s">
        <v>1941</v>
      </c>
      <c r="G296" s="14" t="s">
        <v>2443</v>
      </c>
      <c r="H296" s="14">
        <v>1</v>
      </c>
      <c r="I296" s="14" t="s">
        <v>45</v>
      </c>
      <c r="J296" s="14" t="s">
        <v>14</v>
      </c>
      <c r="K296" s="14" t="s">
        <v>70</v>
      </c>
      <c r="L296" s="14" t="s">
        <v>16</v>
      </c>
      <c r="M296" s="14" t="s">
        <v>2891</v>
      </c>
      <c r="N296" s="14" t="s">
        <v>3856</v>
      </c>
      <c r="Q296" s="14"/>
      <c r="R296" s="14"/>
    </row>
    <row r="297" spans="1:18" ht="15" customHeight="1" x14ac:dyDescent="0.25">
      <c r="A297" s="14" t="s">
        <v>3857</v>
      </c>
      <c r="B297" s="14" t="s">
        <v>3858</v>
      </c>
      <c r="C297" s="14" t="s">
        <v>1364</v>
      </c>
      <c r="D297" s="6" t="str">
        <f>VLOOKUP(C297,'Macola list'!$A:$B,2,0)</f>
        <v>DC54-0063</v>
      </c>
      <c r="E297" s="14" t="s">
        <v>1363</v>
      </c>
      <c r="F297" s="14" t="s">
        <v>1363</v>
      </c>
      <c r="G297" s="14" t="s">
        <v>2353</v>
      </c>
      <c r="H297" s="14">
        <v>1</v>
      </c>
      <c r="I297" s="14" t="s">
        <v>2354</v>
      </c>
      <c r="J297" s="14" t="s">
        <v>38</v>
      </c>
      <c r="K297" s="14" t="s">
        <v>30</v>
      </c>
      <c r="L297" s="14" t="s">
        <v>1187</v>
      </c>
      <c r="M297" s="14" t="s">
        <v>3859</v>
      </c>
      <c r="Q297" s="14"/>
      <c r="R297" s="14"/>
    </row>
    <row r="298" spans="1:18" ht="15" customHeight="1" x14ac:dyDescent="0.25">
      <c r="A298" s="14" t="s">
        <v>3860</v>
      </c>
      <c r="B298" s="14" t="s">
        <v>3861</v>
      </c>
      <c r="C298" s="14" t="s">
        <v>1428</v>
      </c>
      <c r="D298" s="6" t="str">
        <f>VLOOKUP(C298,'Macola list'!$A:$B,2,0)</f>
        <v>DC54-0046</v>
      </c>
      <c r="E298" s="14" t="s">
        <v>1429</v>
      </c>
      <c r="F298" s="14" t="s">
        <v>1429</v>
      </c>
      <c r="G298" s="14" t="s">
        <v>2296</v>
      </c>
      <c r="H298" s="14">
        <v>1</v>
      </c>
      <c r="I298" s="14" t="s">
        <v>32</v>
      </c>
      <c r="J298" s="14" t="s">
        <v>26</v>
      </c>
      <c r="K298" s="14" t="s">
        <v>26</v>
      </c>
      <c r="L298" s="14" t="s">
        <v>1187</v>
      </c>
      <c r="M298" s="14" t="s">
        <v>3862</v>
      </c>
      <c r="N298" s="14" t="s">
        <v>2626</v>
      </c>
      <c r="Q298" s="14"/>
      <c r="R298" s="14"/>
    </row>
    <row r="299" spans="1:18" ht="15" customHeight="1" x14ac:dyDescent="0.25">
      <c r="A299" s="14" t="s">
        <v>3863</v>
      </c>
      <c r="B299" s="14" t="s">
        <v>3864</v>
      </c>
      <c r="C299" s="14" t="s">
        <v>927</v>
      </c>
      <c r="D299" s="6" t="str">
        <f>VLOOKUP(C299,'Macola list'!$A:$B,2,0)</f>
        <v>AMFBA30-0001</v>
      </c>
      <c r="E299" s="14" t="s">
        <v>2643</v>
      </c>
      <c r="F299" s="14" t="s">
        <v>2643</v>
      </c>
      <c r="G299" s="14" t="s">
        <v>2704</v>
      </c>
      <c r="H299" s="14">
        <v>1</v>
      </c>
      <c r="I299" s="14" t="s">
        <v>2508</v>
      </c>
      <c r="J299" s="14" t="s">
        <v>38</v>
      </c>
      <c r="K299" s="14" t="s">
        <v>26</v>
      </c>
      <c r="L299" s="14" t="s">
        <v>1187</v>
      </c>
      <c r="M299" s="14" t="s">
        <v>3865</v>
      </c>
      <c r="Q299" s="14"/>
      <c r="R299" s="14"/>
    </row>
    <row r="300" spans="1:18" ht="15" customHeight="1" x14ac:dyDescent="0.25">
      <c r="A300" s="14" t="s">
        <v>3866</v>
      </c>
      <c r="B300" s="14" t="s">
        <v>3867</v>
      </c>
      <c r="C300" s="14" t="s">
        <v>1428</v>
      </c>
      <c r="D300" s="6" t="str">
        <f>VLOOKUP(C300,'Macola list'!$A:$B,2,0)</f>
        <v>DC54-0046</v>
      </c>
      <c r="E300" s="14" t="s">
        <v>1429</v>
      </c>
      <c r="F300" s="14" t="s">
        <v>1429</v>
      </c>
      <c r="G300" s="14" t="s">
        <v>2296</v>
      </c>
      <c r="H300" s="14">
        <v>1</v>
      </c>
      <c r="I300" s="14" t="s">
        <v>2355</v>
      </c>
      <c r="J300" s="14" t="s">
        <v>26</v>
      </c>
      <c r="K300" s="14" t="s">
        <v>26</v>
      </c>
      <c r="L300" s="14" t="s">
        <v>1187</v>
      </c>
      <c r="M300" s="14" t="s">
        <v>3868</v>
      </c>
      <c r="N300" s="14" t="s">
        <v>3869</v>
      </c>
      <c r="Q300" s="14"/>
      <c r="R300" s="14"/>
    </row>
    <row r="301" spans="1:18" ht="15" customHeight="1" x14ac:dyDescent="0.25">
      <c r="A301" s="14" t="s">
        <v>3870</v>
      </c>
      <c r="B301" s="14" t="s">
        <v>3871</v>
      </c>
      <c r="C301" s="14" t="s">
        <v>1159</v>
      </c>
      <c r="D301" s="6" t="str">
        <f>VLOOKUP(C301,'Macola list'!$A:$B,2,0)</f>
        <v>DC51-0034</v>
      </c>
      <c r="E301" s="14" t="s">
        <v>1160</v>
      </c>
      <c r="F301" s="14" t="s">
        <v>1160</v>
      </c>
      <c r="G301" s="14" t="s">
        <v>2802</v>
      </c>
      <c r="H301" s="14">
        <v>1</v>
      </c>
      <c r="I301" s="14" t="s">
        <v>2354</v>
      </c>
      <c r="J301" s="14" t="s">
        <v>38</v>
      </c>
      <c r="K301" s="14" t="s">
        <v>30</v>
      </c>
      <c r="L301" s="14" t="s">
        <v>1187</v>
      </c>
      <c r="M301" s="14" t="s">
        <v>3872</v>
      </c>
      <c r="Q301" s="14"/>
      <c r="R301" s="14"/>
    </row>
    <row r="302" spans="1:18" ht="15" customHeight="1" x14ac:dyDescent="0.25">
      <c r="A302" s="14" t="s">
        <v>3873</v>
      </c>
      <c r="B302" s="14" t="s">
        <v>3874</v>
      </c>
      <c r="C302" s="14" t="s">
        <v>2562</v>
      </c>
      <c r="D302" s="6" t="str">
        <f>VLOOKUP(C302,'Macola list'!$A:$B,2,0)</f>
        <v>DC51-0184</v>
      </c>
      <c r="E302" s="14" t="s">
        <v>2563</v>
      </c>
      <c r="F302" s="14" t="s">
        <v>2563</v>
      </c>
      <c r="G302" s="14" t="s">
        <v>2634</v>
      </c>
      <c r="H302" s="14">
        <v>1</v>
      </c>
      <c r="I302" s="14" t="s">
        <v>2508</v>
      </c>
      <c r="J302" s="14" t="s">
        <v>38</v>
      </c>
      <c r="K302" s="14" t="s">
        <v>84</v>
      </c>
      <c r="L302" s="14" t="s">
        <v>1187</v>
      </c>
      <c r="M302" s="14" t="s">
        <v>3875</v>
      </c>
      <c r="Q302" s="14"/>
      <c r="R302" s="14"/>
    </row>
    <row r="303" spans="1:18" ht="15" customHeight="1" x14ac:dyDescent="0.25">
      <c r="A303" s="14" t="s">
        <v>3876</v>
      </c>
      <c r="B303" s="14" t="s">
        <v>3874</v>
      </c>
      <c r="C303" s="14" t="s">
        <v>2209</v>
      </c>
      <c r="D303" s="6" t="str">
        <f>VLOOKUP(C303,'Macola list'!$A:$B,2,0)</f>
        <v>DC51-0192</v>
      </c>
      <c r="E303" s="14" t="s">
        <v>2748</v>
      </c>
      <c r="F303" s="14" t="s">
        <v>2748</v>
      </c>
      <c r="G303" s="14" t="s">
        <v>2749</v>
      </c>
      <c r="H303" s="14">
        <v>1</v>
      </c>
      <c r="I303" s="14" t="s">
        <v>2508</v>
      </c>
      <c r="J303" s="14" t="s">
        <v>14</v>
      </c>
      <c r="K303" s="14" t="s">
        <v>84</v>
      </c>
      <c r="L303" s="14" t="s">
        <v>16</v>
      </c>
      <c r="M303" s="14" t="s">
        <v>3877</v>
      </c>
      <c r="Q303" s="14"/>
      <c r="R303" s="14"/>
    </row>
    <row r="304" spans="1:18" ht="15" customHeight="1" x14ac:dyDescent="0.25">
      <c r="A304" s="14" t="s">
        <v>3878</v>
      </c>
      <c r="B304" s="14" t="s">
        <v>3879</v>
      </c>
      <c r="C304" s="14" t="s">
        <v>1428</v>
      </c>
      <c r="D304" s="6" t="str">
        <f>VLOOKUP(C304,'Macola list'!$A:$B,2,0)</f>
        <v>DC54-0046</v>
      </c>
      <c r="E304" s="14" t="s">
        <v>1429</v>
      </c>
      <c r="F304" s="14" t="s">
        <v>1429</v>
      </c>
      <c r="G304" s="14" t="s">
        <v>2296</v>
      </c>
      <c r="H304" s="14">
        <v>1</v>
      </c>
      <c r="I304" s="14" t="s">
        <v>45</v>
      </c>
      <c r="J304" s="14" t="s">
        <v>38</v>
      </c>
      <c r="K304" s="14" t="s">
        <v>30</v>
      </c>
      <c r="L304" s="14" t="s">
        <v>1187</v>
      </c>
      <c r="M304" s="14" t="s">
        <v>3880</v>
      </c>
      <c r="Q304" s="14"/>
      <c r="R304" s="14"/>
    </row>
    <row r="305" spans="1:18" ht="15" customHeight="1" x14ac:dyDescent="0.25">
      <c r="A305" s="14" t="s">
        <v>3881</v>
      </c>
      <c r="B305" s="14" t="s">
        <v>3882</v>
      </c>
      <c r="C305" s="14" t="s">
        <v>1833</v>
      </c>
      <c r="D305" s="6" t="str">
        <f>VLOOKUP(C305,'Macola list'!$A:$B,2,0)</f>
        <v>AMFBA40-0193</v>
      </c>
      <c r="E305" s="14" t="s">
        <v>1878</v>
      </c>
      <c r="F305" s="14" t="s">
        <v>1878</v>
      </c>
      <c r="G305" s="14" t="s">
        <v>2369</v>
      </c>
      <c r="H305" s="14">
        <v>1</v>
      </c>
      <c r="I305" s="14" t="s">
        <v>45</v>
      </c>
      <c r="J305" s="14" t="s">
        <v>14</v>
      </c>
      <c r="K305" s="14" t="s">
        <v>63</v>
      </c>
      <c r="L305" s="14" t="s">
        <v>16</v>
      </c>
      <c r="M305" s="14" t="s">
        <v>3883</v>
      </c>
      <c r="Q305" s="14"/>
      <c r="R305" s="14"/>
    </row>
    <row r="306" spans="1:18" ht="15" customHeight="1" x14ac:dyDescent="0.25">
      <c r="A306" s="14" t="s">
        <v>3884</v>
      </c>
      <c r="B306" s="14" t="s">
        <v>3885</v>
      </c>
      <c r="C306" s="14" t="s">
        <v>2437</v>
      </c>
      <c r="D306" s="6" t="str">
        <f>VLOOKUP(C306,'Macola list'!$A:$B,2,0)</f>
        <v>DC54-0299</v>
      </c>
      <c r="E306" s="14" t="s">
        <v>2438</v>
      </c>
      <c r="F306" s="14" t="s">
        <v>2438</v>
      </c>
      <c r="G306" s="14" t="s">
        <v>2446</v>
      </c>
      <c r="H306" s="14">
        <v>1</v>
      </c>
      <c r="I306" s="14" t="s">
        <v>20</v>
      </c>
      <c r="J306" s="14" t="s">
        <v>38</v>
      </c>
      <c r="K306" s="14" t="s">
        <v>46</v>
      </c>
      <c r="L306" s="14" t="s">
        <v>663</v>
      </c>
      <c r="M306" s="14" t="s">
        <v>3886</v>
      </c>
      <c r="Q306" s="14"/>
      <c r="R306" s="14"/>
    </row>
    <row r="307" spans="1:18" ht="15" customHeight="1" x14ac:dyDescent="0.25">
      <c r="A307" s="14" t="s">
        <v>3887</v>
      </c>
      <c r="B307" s="14" t="s">
        <v>3885</v>
      </c>
      <c r="C307" s="14" t="s">
        <v>2437</v>
      </c>
      <c r="D307" s="6" t="str">
        <f>VLOOKUP(C307,'Macola list'!$A:$B,2,0)</f>
        <v>DC54-0299</v>
      </c>
      <c r="E307" s="14" t="s">
        <v>2438</v>
      </c>
      <c r="F307" s="14" t="s">
        <v>2438</v>
      </c>
      <c r="G307" s="14" t="s">
        <v>2446</v>
      </c>
      <c r="H307" s="14">
        <v>1</v>
      </c>
      <c r="I307" s="14" t="s">
        <v>20</v>
      </c>
      <c r="J307" s="14" t="s">
        <v>38</v>
      </c>
      <c r="K307" s="14" t="s">
        <v>46</v>
      </c>
      <c r="L307" s="14" t="s">
        <v>663</v>
      </c>
      <c r="M307" s="14" t="s">
        <v>3888</v>
      </c>
      <c r="Q307" s="14"/>
      <c r="R307" s="14"/>
    </row>
    <row r="308" spans="1:18" ht="15" customHeight="1" x14ac:dyDescent="0.25">
      <c r="A308" s="14" t="s">
        <v>3889</v>
      </c>
      <c r="B308" s="14" t="s">
        <v>3890</v>
      </c>
      <c r="C308" s="14" t="s">
        <v>1297</v>
      </c>
      <c r="D308" s="6" t="str">
        <f>VLOOKUP(C308,'Macola list'!$A:$B,2,0)</f>
        <v>AMFBA50-0084</v>
      </c>
      <c r="E308" s="14" t="s">
        <v>2422</v>
      </c>
      <c r="F308" s="14" t="s">
        <v>2422</v>
      </c>
      <c r="G308" s="14" t="s">
        <v>2117</v>
      </c>
      <c r="H308" s="14">
        <v>1</v>
      </c>
      <c r="I308" s="14" t="s">
        <v>20</v>
      </c>
      <c r="J308" s="14" t="s">
        <v>14</v>
      </c>
      <c r="K308" s="14" t="s">
        <v>68</v>
      </c>
      <c r="L308" s="14" t="s">
        <v>16</v>
      </c>
      <c r="M308" s="14" t="s">
        <v>3891</v>
      </c>
      <c r="Q308" s="14"/>
      <c r="R308" s="14"/>
    </row>
    <row r="309" spans="1:18" ht="15" customHeight="1" x14ac:dyDescent="0.25">
      <c r="A309" s="14" t="s">
        <v>3892</v>
      </c>
      <c r="B309" s="14" t="s">
        <v>3893</v>
      </c>
      <c r="C309" s="14" t="s">
        <v>1300</v>
      </c>
      <c r="D309" s="6" t="str">
        <f>VLOOKUP(C309,'Macola list'!$A:$B,2,0)</f>
        <v>AMFBA50-0092</v>
      </c>
      <c r="E309" s="14" t="s">
        <v>2064</v>
      </c>
      <c r="F309" s="14" t="s">
        <v>2064</v>
      </c>
      <c r="G309" s="14" t="s">
        <v>2117</v>
      </c>
      <c r="H309" s="14">
        <v>1</v>
      </c>
      <c r="I309" s="14" t="s">
        <v>32</v>
      </c>
      <c r="J309" s="14" t="s">
        <v>38</v>
      </c>
      <c r="K309" s="14" t="s">
        <v>70</v>
      </c>
      <c r="L309" s="14" t="s">
        <v>1187</v>
      </c>
      <c r="M309" s="14" t="s">
        <v>3894</v>
      </c>
      <c r="Q309" s="14"/>
      <c r="R309" s="14"/>
    </row>
    <row r="310" spans="1:18" ht="15" customHeight="1" x14ac:dyDescent="0.25">
      <c r="A310" s="14" t="s">
        <v>3895</v>
      </c>
      <c r="B310" s="14" t="s">
        <v>3896</v>
      </c>
      <c r="C310" s="14" t="s">
        <v>910</v>
      </c>
      <c r="D310" s="6" t="str">
        <f>VLOOKUP(C310,'Macola list'!$A:$B,2,0)</f>
        <v>AMFBA30-0003</v>
      </c>
      <c r="E310" s="14" t="s">
        <v>2589</v>
      </c>
      <c r="F310" s="14" t="s">
        <v>2589</v>
      </c>
      <c r="G310" s="14" t="s">
        <v>2704</v>
      </c>
      <c r="H310" s="14">
        <v>1</v>
      </c>
      <c r="I310" s="14" t="s">
        <v>45</v>
      </c>
      <c r="J310" s="14" t="s">
        <v>38</v>
      </c>
      <c r="K310" s="14" t="s">
        <v>30</v>
      </c>
      <c r="L310" s="14" t="s">
        <v>1187</v>
      </c>
      <c r="M310" s="14" t="s">
        <v>3897</v>
      </c>
      <c r="Q310" s="14"/>
      <c r="R310" s="14"/>
    </row>
    <row r="311" spans="1:18" ht="15" customHeight="1" x14ac:dyDescent="0.25">
      <c r="A311" s="14" t="s">
        <v>3898</v>
      </c>
      <c r="B311" s="14" t="s">
        <v>3899</v>
      </c>
      <c r="C311" s="14" t="s">
        <v>1348</v>
      </c>
      <c r="D311" s="6" t="str">
        <f>VLOOKUP(C311,'Macola list'!$A:$B,2,0)</f>
        <v>DC54-0092</v>
      </c>
      <c r="E311" s="14" t="s">
        <v>1347</v>
      </c>
      <c r="F311" s="14" t="s">
        <v>1347</v>
      </c>
      <c r="G311" s="14" t="s">
        <v>2253</v>
      </c>
      <c r="H311" s="14">
        <v>1</v>
      </c>
      <c r="I311" s="14" t="s">
        <v>32</v>
      </c>
      <c r="J311" s="14" t="s">
        <v>26</v>
      </c>
      <c r="K311" s="14" t="s">
        <v>26</v>
      </c>
      <c r="L311" s="14" t="s">
        <v>1187</v>
      </c>
      <c r="M311" s="14" t="s">
        <v>3900</v>
      </c>
      <c r="N311" s="14" t="s">
        <v>1874</v>
      </c>
      <c r="Q311" s="14"/>
      <c r="R311" s="14"/>
    </row>
    <row r="312" spans="1:18" ht="15" customHeight="1" x14ac:dyDescent="0.25">
      <c r="A312" s="14" t="s">
        <v>3901</v>
      </c>
      <c r="B312" s="14" t="s">
        <v>3902</v>
      </c>
      <c r="C312" s="14" t="s">
        <v>1391</v>
      </c>
      <c r="D312" s="6" t="str">
        <f>VLOOKUP(C312,'Macola list'!$A:$B,2,0)</f>
        <v>DC54-0053</v>
      </c>
      <c r="E312" s="14" t="s">
        <v>1390</v>
      </c>
      <c r="F312" s="14" t="s">
        <v>1390</v>
      </c>
      <c r="G312" s="14" t="s">
        <v>2055</v>
      </c>
      <c r="H312" s="14">
        <v>1</v>
      </c>
      <c r="I312" s="14" t="s">
        <v>2507</v>
      </c>
      <c r="J312" s="14" t="s">
        <v>38</v>
      </c>
      <c r="K312" s="14" t="s">
        <v>39</v>
      </c>
      <c r="L312" s="14" t="s">
        <v>663</v>
      </c>
      <c r="M312" s="14" t="s">
        <v>3903</v>
      </c>
      <c r="Q312" s="14"/>
      <c r="R312" s="14"/>
    </row>
    <row r="313" spans="1:18" ht="15" customHeight="1" x14ac:dyDescent="0.25">
      <c r="A313" s="14" t="s">
        <v>3904</v>
      </c>
      <c r="B313" s="14" t="s">
        <v>3905</v>
      </c>
      <c r="C313" s="14" t="s">
        <v>1368</v>
      </c>
      <c r="D313" s="6" t="str">
        <f>VLOOKUP(C313,'Macola list'!$A:$B,2,0)</f>
        <v>DC54-0048</v>
      </c>
      <c r="E313" s="14" t="s">
        <v>2078</v>
      </c>
      <c r="F313" s="14" t="s">
        <v>2078</v>
      </c>
      <c r="G313" s="14" t="s">
        <v>2402</v>
      </c>
      <c r="H313" s="14">
        <v>1</v>
      </c>
      <c r="I313" s="14" t="s">
        <v>2355</v>
      </c>
      <c r="J313" s="14" t="s">
        <v>14</v>
      </c>
      <c r="K313" s="14" t="s">
        <v>84</v>
      </c>
      <c r="L313" s="14" t="s">
        <v>16</v>
      </c>
      <c r="M313" s="14" t="s">
        <v>3906</v>
      </c>
      <c r="N313" s="14" t="s">
        <v>3907</v>
      </c>
      <c r="Q313" s="14"/>
      <c r="R313" s="14"/>
    </row>
    <row r="314" spans="1:18" ht="15" customHeight="1" x14ac:dyDescent="0.25">
      <c r="A314" s="14" t="s">
        <v>3908</v>
      </c>
      <c r="B314" s="14" t="s">
        <v>3909</v>
      </c>
      <c r="C314" s="14" t="s">
        <v>1353</v>
      </c>
      <c r="D314" s="6" t="str">
        <f>VLOOKUP(C314,'Macola list'!$A:$B,2,0)</f>
        <v>DC54-0061</v>
      </c>
      <c r="E314" s="14" t="s">
        <v>1352</v>
      </c>
      <c r="F314" s="14" t="s">
        <v>1352</v>
      </c>
      <c r="G314" s="14" t="s">
        <v>2052</v>
      </c>
      <c r="H314" s="14">
        <v>1</v>
      </c>
      <c r="I314" s="14" t="s">
        <v>45</v>
      </c>
      <c r="J314" s="14" t="s">
        <v>26</v>
      </c>
      <c r="K314" s="14" t="s">
        <v>26</v>
      </c>
      <c r="L314" s="14" t="s">
        <v>1187</v>
      </c>
      <c r="M314" s="14" t="s">
        <v>3910</v>
      </c>
      <c r="N314" s="14" t="s">
        <v>3911</v>
      </c>
      <c r="Q314" s="14"/>
      <c r="R314" s="14"/>
    </row>
    <row r="315" spans="1:18" ht="15" customHeight="1" x14ac:dyDescent="0.25">
      <c r="A315" s="14" t="s">
        <v>3912</v>
      </c>
      <c r="B315" s="14" t="s">
        <v>3913</v>
      </c>
      <c r="C315" s="14" t="s">
        <v>1485</v>
      </c>
      <c r="D315" s="6" t="str">
        <f>VLOOKUP(C315,'Macola list'!$A:$B,2,0)</f>
        <v>AMFBA20-0146</v>
      </c>
      <c r="E315" s="14" t="s">
        <v>2905</v>
      </c>
      <c r="F315" s="14" t="s">
        <v>2905</v>
      </c>
      <c r="G315" s="14" t="s">
        <v>2428</v>
      </c>
      <c r="H315" s="14">
        <v>1</v>
      </c>
      <c r="I315" s="14" t="s">
        <v>2507</v>
      </c>
      <c r="J315" s="14" t="s">
        <v>14</v>
      </c>
      <c r="K315" s="14" t="s">
        <v>84</v>
      </c>
      <c r="L315" s="14" t="s">
        <v>16</v>
      </c>
      <c r="M315" s="14" t="s">
        <v>3914</v>
      </c>
      <c r="Q315" s="14"/>
      <c r="R315" s="14"/>
    </row>
    <row r="316" spans="1:18" ht="15" customHeight="1" x14ac:dyDescent="0.25">
      <c r="A316" s="14" t="s">
        <v>3915</v>
      </c>
      <c r="B316" s="14" t="s">
        <v>3916</v>
      </c>
      <c r="C316" s="14" t="s">
        <v>1359</v>
      </c>
      <c r="D316" s="6" t="str">
        <f>VLOOKUP(C316,'Macola list'!$A:$B,2,0)</f>
        <v>DC54-0094</v>
      </c>
      <c r="E316" s="14" t="s">
        <v>1358</v>
      </c>
      <c r="F316" s="14" t="s">
        <v>1358</v>
      </c>
      <c r="G316" s="14" t="s">
        <v>2285</v>
      </c>
      <c r="H316" s="14">
        <v>1</v>
      </c>
      <c r="I316" s="14" t="s">
        <v>32</v>
      </c>
      <c r="J316" s="14" t="s">
        <v>14</v>
      </c>
      <c r="K316" s="14" t="s">
        <v>902</v>
      </c>
      <c r="L316" s="14" t="s">
        <v>16</v>
      </c>
      <c r="M316" s="14" t="s">
        <v>3917</v>
      </c>
      <c r="Q316" s="14"/>
      <c r="R316" s="14"/>
    </row>
    <row r="317" spans="1:18" ht="15" customHeight="1" x14ac:dyDescent="0.25">
      <c r="A317" s="14" t="s">
        <v>3918</v>
      </c>
      <c r="B317" s="14" t="s">
        <v>3919</v>
      </c>
      <c r="C317" s="14" t="s">
        <v>1106</v>
      </c>
      <c r="D317" s="6" t="str">
        <f>VLOOKUP(C317,'Macola list'!$A:$B,2,0)</f>
        <v>DC16-0086</v>
      </c>
      <c r="E317" s="14" t="s">
        <v>1919</v>
      </c>
      <c r="F317" s="14" t="s">
        <v>1919</v>
      </c>
      <c r="G317" s="14" t="s">
        <v>3920</v>
      </c>
      <c r="H317" s="14">
        <v>1</v>
      </c>
      <c r="I317" s="14" t="s">
        <v>32</v>
      </c>
      <c r="J317" s="14" t="s">
        <v>14</v>
      </c>
      <c r="K317" s="14" t="s">
        <v>3921</v>
      </c>
      <c r="L317" s="14" t="s">
        <v>16</v>
      </c>
      <c r="M317" s="14" t="s">
        <v>3922</v>
      </c>
      <c r="Q317" s="14"/>
      <c r="R317" s="14"/>
    </row>
    <row r="318" spans="1:18" ht="15" customHeight="1" x14ac:dyDescent="0.25">
      <c r="A318" s="14" t="s">
        <v>3918</v>
      </c>
      <c r="B318" s="14" t="s">
        <v>3919</v>
      </c>
      <c r="C318" s="14" t="s">
        <v>917</v>
      </c>
      <c r="D318" s="6" t="str">
        <f>VLOOKUP(C318,'Macola list'!$A:$B,2,0)</f>
        <v>DC16-0090</v>
      </c>
      <c r="E318" s="14" t="s">
        <v>918</v>
      </c>
      <c r="F318" s="14" t="s">
        <v>918</v>
      </c>
      <c r="G318" s="14" t="s">
        <v>2672</v>
      </c>
      <c r="H318" s="14">
        <v>1</v>
      </c>
      <c r="I318" s="14" t="s">
        <v>32</v>
      </c>
      <c r="J318" s="14" t="s">
        <v>14</v>
      </c>
      <c r="K318" s="14" t="s">
        <v>3921</v>
      </c>
      <c r="L318" s="14" t="s">
        <v>16</v>
      </c>
      <c r="M318" s="14" t="s">
        <v>3923</v>
      </c>
      <c r="Q318" s="14"/>
      <c r="R318" s="14"/>
    </row>
    <row r="319" spans="1:18" ht="15" customHeight="1" x14ac:dyDescent="0.25">
      <c r="A319" s="14" t="s">
        <v>3918</v>
      </c>
      <c r="B319" s="14" t="s">
        <v>3919</v>
      </c>
      <c r="C319" s="14" t="s">
        <v>1106</v>
      </c>
      <c r="D319" s="6" t="str">
        <f>VLOOKUP(C319,'Macola list'!$A:$B,2,0)</f>
        <v>DC16-0086</v>
      </c>
      <c r="E319" s="14" t="s">
        <v>1919</v>
      </c>
      <c r="F319" s="14" t="s">
        <v>1919</v>
      </c>
      <c r="G319" s="14" t="s">
        <v>3920</v>
      </c>
      <c r="H319" s="14">
        <v>1</v>
      </c>
      <c r="I319" s="14" t="s">
        <v>32</v>
      </c>
      <c r="J319" s="14" t="s">
        <v>14</v>
      </c>
      <c r="K319" s="14" t="s">
        <v>3921</v>
      </c>
      <c r="L319" s="14" t="s">
        <v>16</v>
      </c>
      <c r="M319" s="14" t="s">
        <v>3924</v>
      </c>
      <c r="Q319" s="14"/>
      <c r="R319" s="14"/>
    </row>
    <row r="320" spans="1:18" ht="15" customHeight="1" x14ac:dyDescent="0.25">
      <c r="A320" s="14" t="s">
        <v>3918</v>
      </c>
      <c r="B320" s="14" t="s">
        <v>3919</v>
      </c>
      <c r="C320" s="14" t="s">
        <v>1106</v>
      </c>
      <c r="D320" s="6" t="str">
        <f>VLOOKUP(C320,'Macola list'!$A:$B,2,0)</f>
        <v>DC16-0086</v>
      </c>
      <c r="E320" s="14" t="s">
        <v>1919</v>
      </c>
      <c r="F320" s="14" t="s">
        <v>1919</v>
      </c>
      <c r="G320" s="14" t="s">
        <v>3920</v>
      </c>
      <c r="H320" s="14">
        <v>1</v>
      </c>
      <c r="I320" s="14" t="s">
        <v>32</v>
      </c>
      <c r="J320" s="14" t="s">
        <v>14</v>
      </c>
      <c r="K320" s="14" t="s">
        <v>3921</v>
      </c>
      <c r="L320" s="14" t="s">
        <v>16</v>
      </c>
      <c r="M320" s="14" t="s">
        <v>3925</v>
      </c>
      <c r="Q320" s="14"/>
      <c r="R320" s="14"/>
    </row>
    <row r="321" spans="1:18" ht="15" customHeight="1" x14ac:dyDescent="0.25">
      <c r="A321" s="14" t="s">
        <v>3918</v>
      </c>
      <c r="B321" s="14" t="s">
        <v>3919</v>
      </c>
      <c r="C321" s="14" t="s">
        <v>1106</v>
      </c>
      <c r="D321" s="6" t="str">
        <f>VLOOKUP(C321,'Macola list'!$A:$B,2,0)</f>
        <v>DC16-0086</v>
      </c>
      <c r="E321" s="14" t="s">
        <v>1919</v>
      </c>
      <c r="F321" s="14" t="s">
        <v>1919</v>
      </c>
      <c r="G321" s="14" t="s">
        <v>3920</v>
      </c>
      <c r="H321" s="14">
        <v>1</v>
      </c>
      <c r="I321" s="14" t="s">
        <v>32</v>
      </c>
      <c r="J321" s="14" t="s">
        <v>14</v>
      </c>
      <c r="K321" s="14" t="s">
        <v>3921</v>
      </c>
      <c r="L321" s="14" t="s">
        <v>16</v>
      </c>
      <c r="M321" s="14" t="s">
        <v>3926</v>
      </c>
      <c r="Q321" s="14"/>
      <c r="R321" s="14"/>
    </row>
    <row r="322" spans="1:18" ht="15" customHeight="1" x14ac:dyDescent="0.25">
      <c r="A322" s="14" t="s">
        <v>3927</v>
      </c>
      <c r="B322" s="14" t="s">
        <v>3928</v>
      </c>
      <c r="C322" s="14" t="s">
        <v>1175</v>
      </c>
      <c r="D322" s="6" t="str">
        <f>VLOOKUP(C322,'Macola list'!$A:$B,2,0)</f>
        <v>AMFBA10-0005</v>
      </c>
      <c r="E322" s="14" t="s">
        <v>1914</v>
      </c>
      <c r="F322" s="14" t="s">
        <v>1914</v>
      </c>
      <c r="G322" s="14" t="s">
        <v>2709</v>
      </c>
      <c r="H322" s="14">
        <v>1</v>
      </c>
      <c r="I322" s="14" t="s">
        <v>630</v>
      </c>
      <c r="J322" s="14" t="s">
        <v>38</v>
      </c>
      <c r="K322" s="14" t="s">
        <v>30</v>
      </c>
      <c r="L322" s="14" t="s">
        <v>663</v>
      </c>
      <c r="M322" s="14" t="s">
        <v>3929</v>
      </c>
      <c r="Q322" s="14"/>
      <c r="R322" s="14"/>
    </row>
    <row r="323" spans="1:18" ht="15" customHeight="1" x14ac:dyDescent="0.25">
      <c r="A323" s="14" t="s">
        <v>3930</v>
      </c>
      <c r="B323" s="14" t="s">
        <v>3931</v>
      </c>
      <c r="C323" s="14" t="s">
        <v>1426</v>
      </c>
      <c r="D323" s="6" t="str">
        <f>VLOOKUP(C323,'Macola list'!$A:$B,2,0)</f>
        <v>DC54-0047</v>
      </c>
      <c r="E323" s="14" t="s">
        <v>2163</v>
      </c>
      <c r="F323" s="14" t="s">
        <v>2163</v>
      </c>
      <c r="G323" s="14" t="s">
        <v>2416</v>
      </c>
      <c r="H323" s="14">
        <v>1</v>
      </c>
      <c r="I323" s="14" t="s">
        <v>45</v>
      </c>
      <c r="J323" s="14" t="s">
        <v>26</v>
      </c>
      <c r="K323" s="14" t="s">
        <v>26</v>
      </c>
      <c r="L323" s="14" t="s">
        <v>1187</v>
      </c>
      <c r="M323" s="14" t="s">
        <v>3932</v>
      </c>
      <c r="N323" s="14" t="s">
        <v>3933</v>
      </c>
      <c r="Q323" s="14"/>
      <c r="R323" s="14"/>
    </row>
    <row r="324" spans="1:18" ht="15" customHeight="1" x14ac:dyDescent="0.25">
      <c r="A324" s="14" t="s">
        <v>3934</v>
      </c>
      <c r="B324" s="14" t="s">
        <v>3935</v>
      </c>
      <c r="C324" s="14" t="s">
        <v>2040</v>
      </c>
      <c r="D324" s="6" t="str">
        <f>VLOOKUP(C324,'Macola list'!$A:$B,2,0)</f>
        <v>DC21-0361</v>
      </c>
      <c r="E324" s="14" t="s">
        <v>2812</v>
      </c>
      <c r="F324" s="14" t="s">
        <v>2812</v>
      </c>
      <c r="G324" s="14" t="s">
        <v>2819</v>
      </c>
      <c r="H324" s="14">
        <v>1</v>
      </c>
      <c r="I324" s="14" t="s">
        <v>32</v>
      </c>
      <c r="J324" s="14" t="s">
        <v>38</v>
      </c>
      <c r="K324" s="14" t="s">
        <v>84</v>
      </c>
      <c r="L324" s="14" t="s">
        <v>1187</v>
      </c>
      <c r="M324" s="14" t="s">
        <v>3936</v>
      </c>
      <c r="Q324" s="14"/>
      <c r="R324" s="14"/>
    </row>
    <row r="325" spans="1:18" ht="15" customHeight="1" x14ac:dyDescent="0.25">
      <c r="A325" s="14" t="s">
        <v>3937</v>
      </c>
      <c r="B325" s="14" t="s">
        <v>3287</v>
      </c>
      <c r="C325" s="14" t="s">
        <v>1282</v>
      </c>
      <c r="D325" s="6" t="str">
        <f>VLOOKUP(C325,'Macola list'!$A:$B,2,0)</f>
        <v>DC51-0097</v>
      </c>
      <c r="E325" s="14" t="s">
        <v>1326</v>
      </c>
      <c r="F325" s="14" t="s">
        <v>1326</v>
      </c>
      <c r="G325" s="14" t="s">
        <v>1900</v>
      </c>
      <c r="H325" s="14">
        <v>1</v>
      </c>
      <c r="I325" s="14" t="s">
        <v>640</v>
      </c>
      <c r="J325" s="14" t="s">
        <v>38</v>
      </c>
      <c r="K325" s="14" t="s">
        <v>30</v>
      </c>
      <c r="L325" s="14" t="s">
        <v>1187</v>
      </c>
      <c r="M325" s="14" t="s">
        <v>3938</v>
      </c>
      <c r="Q325" s="14"/>
      <c r="R325" s="14"/>
    </row>
    <row r="326" spans="1:18" ht="15" customHeight="1" x14ac:dyDescent="0.25">
      <c r="A326" s="14" t="s">
        <v>3939</v>
      </c>
      <c r="B326" s="14" t="s">
        <v>3940</v>
      </c>
      <c r="C326" s="14" t="s">
        <v>1415</v>
      </c>
      <c r="D326" s="6" t="str">
        <f>VLOOKUP(C326,'Macola list'!$A:$B,2,0)</f>
        <v>AMFBA55-0101</v>
      </c>
      <c r="E326" s="14" t="s">
        <v>1416</v>
      </c>
      <c r="F326" s="14" t="s">
        <v>1416</v>
      </c>
      <c r="G326" s="14" t="s">
        <v>2094</v>
      </c>
      <c r="H326" s="14">
        <v>1</v>
      </c>
      <c r="I326" s="14" t="s">
        <v>2354</v>
      </c>
      <c r="J326" s="14" t="s">
        <v>38</v>
      </c>
      <c r="K326" s="14" t="s">
        <v>70</v>
      </c>
      <c r="L326" s="14" t="s">
        <v>1187</v>
      </c>
      <c r="M326" s="14" t="s">
        <v>3941</v>
      </c>
      <c r="Q326" s="14"/>
      <c r="R326" s="14"/>
    </row>
    <row r="327" spans="1:18" ht="15" customHeight="1" x14ac:dyDescent="0.25">
      <c r="A327" s="14" t="s">
        <v>3942</v>
      </c>
      <c r="B327" s="14" t="s">
        <v>3943</v>
      </c>
      <c r="C327" s="14" t="s">
        <v>1297</v>
      </c>
      <c r="D327" s="6" t="str">
        <f>VLOOKUP(C327,'Macola list'!$A:$B,2,0)</f>
        <v>AMFBA50-0084</v>
      </c>
      <c r="E327" s="14" t="s">
        <v>2422</v>
      </c>
      <c r="F327" s="14" t="s">
        <v>2422</v>
      </c>
      <c r="G327" s="14" t="s">
        <v>2117</v>
      </c>
      <c r="H327" s="14">
        <v>1</v>
      </c>
      <c r="I327" s="14" t="s">
        <v>20</v>
      </c>
      <c r="J327" s="14" t="s">
        <v>38</v>
      </c>
      <c r="K327" s="14" t="s">
        <v>63</v>
      </c>
      <c r="L327" s="14" t="s">
        <v>1187</v>
      </c>
      <c r="M327" s="14" t="s">
        <v>3944</v>
      </c>
      <c r="Q327" s="14"/>
      <c r="R327" s="14"/>
    </row>
    <row r="328" spans="1:18" ht="15" customHeight="1" x14ac:dyDescent="0.25">
      <c r="A328" s="14" t="s">
        <v>3945</v>
      </c>
      <c r="B328" s="14" t="s">
        <v>3946</v>
      </c>
      <c r="C328" s="14" t="s">
        <v>1393</v>
      </c>
      <c r="D328" s="6" t="str">
        <f>VLOOKUP(C328,'Macola list'!$A:$B,2,0)</f>
        <v>DC55-0072</v>
      </c>
      <c r="E328" s="14" t="s">
        <v>2086</v>
      </c>
      <c r="F328" s="14" t="s">
        <v>2086</v>
      </c>
      <c r="G328" s="14" t="s">
        <v>2087</v>
      </c>
      <c r="H328" s="14">
        <v>1</v>
      </c>
      <c r="I328" s="14" t="s">
        <v>20</v>
      </c>
      <c r="J328" s="14" t="s">
        <v>26</v>
      </c>
      <c r="K328" s="14" t="s">
        <v>26</v>
      </c>
      <c r="L328" s="14" t="s">
        <v>1187</v>
      </c>
      <c r="M328" s="14" t="s">
        <v>3947</v>
      </c>
      <c r="N328" s="14" t="s">
        <v>3948</v>
      </c>
      <c r="Q328" s="14"/>
      <c r="R328" s="14"/>
    </row>
    <row r="329" spans="1:18" ht="15" customHeight="1" x14ac:dyDescent="0.25">
      <c r="A329" s="14" t="s">
        <v>3949</v>
      </c>
      <c r="B329" s="14" t="s">
        <v>3950</v>
      </c>
      <c r="C329" s="14" t="s">
        <v>2435</v>
      </c>
      <c r="D329" s="6" t="str">
        <f>VLOOKUP(C329,'Macola list'!$A:$B,2,0)</f>
        <v>DC50-0216</v>
      </c>
      <c r="E329" s="14" t="s">
        <v>2436</v>
      </c>
      <c r="F329" s="14" t="s">
        <v>2436</v>
      </c>
      <c r="G329" s="14" t="s">
        <v>2122</v>
      </c>
      <c r="H329" s="14">
        <v>1</v>
      </c>
      <c r="I329" s="14" t="s">
        <v>2591</v>
      </c>
      <c r="J329" s="14" t="s">
        <v>14</v>
      </c>
      <c r="K329" s="14" t="s">
        <v>26</v>
      </c>
      <c r="L329" s="14" t="s">
        <v>663</v>
      </c>
      <c r="M329" s="14" t="s">
        <v>3951</v>
      </c>
      <c r="N329" s="14" t="s">
        <v>3952</v>
      </c>
      <c r="Q329" s="14"/>
      <c r="R329" s="14"/>
    </row>
    <row r="330" spans="1:18" ht="15" customHeight="1" x14ac:dyDescent="0.25">
      <c r="A330" s="14" t="s">
        <v>3953</v>
      </c>
      <c r="B330" s="14" t="s">
        <v>3954</v>
      </c>
      <c r="C330" s="14" t="s">
        <v>1359</v>
      </c>
      <c r="D330" s="6" t="str">
        <f>VLOOKUP(C330,'Macola list'!$A:$B,2,0)</f>
        <v>DC54-0094</v>
      </c>
      <c r="E330" s="14" t="s">
        <v>1358</v>
      </c>
      <c r="F330" s="14" t="s">
        <v>1358</v>
      </c>
      <c r="G330" s="14" t="s">
        <v>2285</v>
      </c>
      <c r="H330" s="14">
        <v>1</v>
      </c>
      <c r="I330" s="14" t="s">
        <v>32</v>
      </c>
      <c r="J330" s="14" t="s">
        <v>26</v>
      </c>
      <c r="K330" s="14" t="s">
        <v>91</v>
      </c>
      <c r="L330" s="14" t="s">
        <v>1187</v>
      </c>
      <c r="M330" s="14" t="s">
        <v>3955</v>
      </c>
      <c r="Q330" s="14"/>
      <c r="R330" s="14"/>
    </row>
    <row r="331" spans="1:18" ht="15" customHeight="1" x14ac:dyDescent="0.25">
      <c r="A331" s="14" t="s">
        <v>3956</v>
      </c>
      <c r="B331" s="14" t="s">
        <v>3957</v>
      </c>
      <c r="C331" s="14" t="s">
        <v>1169</v>
      </c>
      <c r="D331" s="6" t="str">
        <f>VLOOKUP(C331,'Macola list'!$A:$B,2,0)</f>
        <v>AMFBA10-0006</v>
      </c>
      <c r="E331" s="14" t="s">
        <v>1902</v>
      </c>
      <c r="F331" s="14" t="s">
        <v>1902</v>
      </c>
      <c r="G331" s="14" t="s">
        <v>2779</v>
      </c>
      <c r="H331" s="14">
        <v>1</v>
      </c>
      <c r="I331" s="14" t="s">
        <v>20</v>
      </c>
      <c r="J331" s="14" t="s">
        <v>38</v>
      </c>
      <c r="K331" s="14" t="s">
        <v>26</v>
      </c>
      <c r="L331" s="14" t="s">
        <v>1187</v>
      </c>
      <c r="M331" s="14" t="s">
        <v>3958</v>
      </c>
      <c r="Q331" s="14"/>
      <c r="R331" s="14"/>
    </row>
    <row r="332" spans="1:18" ht="15" customHeight="1" x14ac:dyDescent="0.25">
      <c r="A332" s="14" t="s">
        <v>3959</v>
      </c>
      <c r="B332" s="14" t="s">
        <v>3960</v>
      </c>
      <c r="C332" s="14" t="s">
        <v>1832</v>
      </c>
      <c r="D332" s="6" t="str">
        <f>VLOOKUP(C332,'Macola list'!$A:$B,2,0)</f>
        <v>AMFBA40-0192</v>
      </c>
      <c r="E332" s="14" t="s">
        <v>1913</v>
      </c>
      <c r="F332" s="14" t="s">
        <v>1913</v>
      </c>
      <c r="G332" s="14" t="s">
        <v>2369</v>
      </c>
      <c r="H332" s="14">
        <v>1</v>
      </c>
      <c r="I332" s="14" t="s">
        <v>20</v>
      </c>
      <c r="J332" s="14" t="s">
        <v>38</v>
      </c>
      <c r="K332" s="14" t="s">
        <v>26</v>
      </c>
      <c r="L332" s="14" t="s">
        <v>663</v>
      </c>
      <c r="M332" s="14" t="s">
        <v>3961</v>
      </c>
      <c r="Q332" s="14"/>
      <c r="R332" s="14"/>
    </row>
    <row r="333" spans="1:18" ht="15" customHeight="1" x14ac:dyDescent="0.25">
      <c r="A333" s="14" t="s">
        <v>3959</v>
      </c>
      <c r="B333" s="14" t="s">
        <v>3960</v>
      </c>
      <c r="C333" s="14" t="s">
        <v>1832</v>
      </c>
      <c r="D333" s="6" t="str">
        <f>VLOOKUP(C333,'Macola list'!$A:$B,2,0)</f>
        <v>AMFBA40-0192</v>
      </c>
      <c r="E333" s="14" t="s">
        <v>1913</v>
      </c>
      <c r="F333" s="14" t="s">
        <v>1913</v>
      </c>
      <c r="G333" s="14" t="s">
        <v>2369</v>
      </c>
      <c r="H333" s="14">
        <v>1</v>
      </c>
      <c r="I333" s="14" t="s">
        <v>20</v>
      </c>
      <c r="J333" s="14" t="s">
        <v>38</v>
      </c>
      <c r="K333" s="14" t="s">
        <v>26</v>
      </c>
      <c r="L333" s="14" t="s">
        <v>663</v>
      </c>
      <c r="M333" s="14" t="s">
        <v>3962</v>
      </c>
      <c r="Q333" s="14"/>
      <c r="R333" s="14"/>
    </row>
    <row r="334" spans="1:18" ht="15" customHeight="1" x14ac:dyDescent="0.25">
      <c r="A334" s="14" t="s">
        <v>3963</v>
      </c>
      <c r="B334" s="14" t="s">
        <v>3964</v>
      </c>
      <c r="C334" s="14" t="s">
        <v>2038</v>
      </c>
      <c r="D334" s="6" t="str">
        <f>VLOOKUP(C334,'Macola list'!$A:$B,2,0)</f>
        <v>DC21-0359</v>
      </c>
      <c r="E334" s="14" t="s">
        <v>2705</v>
      </c>
      <c r="F334" s="14" t="s">
        <v>2705</v>
      </c>
      <c r="G334" s="14" t="s">
        <v>2093</v>
      </c>
      <c r="H334" s="14">
        <v>1</v>
      </c>
      <c r="I334" s="14" t="s">
        <v>20</v>
      </c>
      <c r="J334" s="14" t="s">
        <v>14</v>
      </c>
      <c r="K334" s="14" t="s">
        <v>643</v>
      </c>
      <c r="L334" s="14" t="s">
        <v>16</v>
      </c>
      <c r="M334" s="14" t="s">
        <v>3965</v>
      </c>
      <c r="N334" s="14" t="s">
        <v>3966</v>
      </c>
      <c r="Q334" s="14"/>
      <c r="R334" s="14"/>
    </row>
    <row r="335" spans="1:18" ht="15" customHeight="1" x14ac:dyDescent="0.25">
      <c r="A335" s="14" t="s">
        <v>3967</v>
      </c>
      <c r="B335" s="14" t="s">
        <v>3968</v>
      </c>
      <c r="C335" s="14" t="s">
        <v>2629</v>
      </c>
      <c r="D335" s="6" t="str">
        <f>VLOOKUP(C335,'Macola list'!$A:$B,2,0)</f>
        <v>DC51-0275</v>
      </c>
      <c r="E335" s="14" t="s">
        <v>2630</v>
      </c>
      <c r="F335" s="14" t="s">
        <v>2630</v>
      </c>
      <c r="G335" s="14" t="s">
        <v>2323</v>
      </c>
      <c r="H335" s="14">
        <v>1</v>
      </c>
      <c r="I335" s="14" t="s">
        <v>45</v>
      </c>
      <c r="J335" s="14" t="s">
        <v>38</v>
      </c>
      <c r="K335" s="14" t="s">
        <v>26</v>
      </c>
      <c r="L335" s="14" t="s">
        <v>1187</v>
      </c>
      <c r="M335" s="14" t="s">
        <v>3969</v>
      </c>
      <c r="Q335" s="14"/>
      <c r="R335" s="14"/>
    </row>
    <row r="336" spans="1:18" ht="15" customHeight="1" x14ac:dyDescent="0.25">
      <c r="A336" s="14" t="s">
        <v>3970</v>
      </c>
      <c r="B336" s="14" t="s">
        <v>3971</v>
      </c>
      <c r="C336" s="14" t="s">
        <v>1116</v>
      </c>
      <c r="D336" s="6" t="str">
        <f>VLOOKUP(C336,'Macola list'!$A:$B,2,0)</f>
        <v>DC50-0024</v>
      </c>
      <c r="E336" s="14" t="s">
        <v>2062</v>
      </c>
      <c r="F336" s="14" t="s">
        <v>2062</v>
      </c>
      <c r="G336" s="14" t="s">
        <v>2107</v>
      </c>
      <c r="H336" s="14">
        <v>1</v>
      </c>
      <c r="I336" s="14" t="s">
        <v>640</v>
      </c>
      <c r="J336" s="14" t="s">
        <v>38</v>
      </c>
      <c r="K336" s="14" t="s">
        <v>84</v>
      </c>
      <c r="L336" s="14" t="s">
        <v>1187</v>
      </c>
      <c r="M336" s="14" t="s">
        <v>3972</v>
      </c>
      <c r="Q336" s="14"/>
      <c r="R336" s="14"/>
    </row>
    <row r="337" spans="1:18" ht="15" customHeight="1" x14ac:dyDescent="0.25">
      <c r="A337" s="14" t="s">
        <v>3973</v>
      </c>
      <c r="B337" s="14" t="s">
        <v>3974</v>
      </c>
      <c r="C337" s="14" t="s">
        <v>2157</v>
      </c>
      <c r="D337" s="6" t="str">
        <f>VLOOKUP(C337,'Macola list'!$A:$B,2,0)</f>
        <v>DC50-0209</v>
      </c>
      <c r="E337" s="14" t="s">
        <v>2548</v>
      </c>
      <c r="F337" s="14" t="s">
        <v>2548</v>
      </c>
      <c r="G337" s="14" t="s">
        <v>2122</v>
      </c>
      <c r="H337" s="14">
        <v>1</v>
      </c>
      <c r="I337" s="14" t="s">
        <v>630</v>
      </c>
      <c r="J337" s="14" t="s">
        <v>38</v>
      </c>
      <c r="K337" s="14" t="s">
        <v>30</v>
      </c>
      <c r="L337" s="14" t="s">
        <v>1187</v>
      </c>
      <c r="M337" s="14" t="s">
        <v>3975</v>
      </c>
      <c r="Q337" s="14"/>
      <c r="R337" s="14"/>
    </row>
    <row r="338" spans="1:18" ht="15" customHeight="1" x14ac:dyDescent="0.25">
      <c r="A338" s="14" t="s">
        <v>3976</v>
      </c>
      <c r="B338" s="14" t="s">
        <v>3977</v>
      </c>
      <c r="C338" s="14" t="s">
        <v>1348</v>
      </c>
      <c r="D338" s="6" t="str">
        <f>VLOOKUP(C338,'Macola list'!$A:$B,2,0)</f>
        <v>DC54-0092</v>
      </c>
      <c r="E338" s="14" t="s">
        <v>1347</v>
      </c>
      <c r="F338" s="14" t="s">
        <v>1347</v>
      </c>
      <c r="G338" s="14" t="s">
        <v>2253</v>
      </c>
      <c r="H338" s="14">
        <v>1</v>
      </c>
      <c r="I338" s="14" t="s">
        <v>45</v>
      </c>
      <c r="J338" s="14" t="s">
        <v>38</v>
      </c>
      <c r="K338" s="14" t="s">
        <v>30</v>
      </c>
      <c r="L338" s="14" t="s">
        <v>1187</v>
      </c>
      <c r="M338" s="14" t="s">
        <v>3978</v>
      </c>
      <c r="Q338" s="14"/>
      <c r="R338" s="14"/>
    </row>
    <row r="339" spans="1:18" ht="15" customHeight="1" x14ac:dyDescent="0.25">
      <c r="A339" s="14" t="s">
        <v>3979</v>
      </c>
      <c r="B339" s="14" t="s">
        <v>3980</v>
      </c>
      <c r="C339" s="14" t="s">
        <v>1513</v>
      </c>
      <c r="D339" s="6" t="str">
        <f>VLOOKUP(C339,'Macola list'!$A:$B,2,0)</f>
        <v>AMFBA54-0112</v>
      </c>
      <c r="E339" s="14" t="s">
        <v>2172</v>
      </c>
      <c r="F339" s="14" t="s">
        <v>2172</v>
      </c>
      <c r="G339" s="14" t="s">
        <v>2276</v>
      </c>
      <c r="H339" s="14">
        <v>1</v>
      </c>
      <c r="I339" s="14" t="s">
        <v>32</v>
      </c>
      <c r="J339" s="14" t="s">
        <v>26</v>
      </c>
      <c r="K339" s="14" t="s">
        <v>46</v>
      </c>
      <c r="L339" s="14" t="s">
        <v>1187</v>
      </c>
      <c r="M339" s="14" t="s">
        <v>3981</v>
      </c>
      <c r="N339" s="14" t="s">
        <v>3982</v>
      </c>
      <c r="Q339" s="14"/>
      <c r="R339" s="14"/>
    </row>
    <row r="340" spans="1:18" ht="15" customHeight="1" x14ac:dyDescent="0.25">
      <c r="A340" s="14" t="s">
        <v>3983</v>
      </c>
      <c r="B340" s="14" t="s">
        <v>3984</v>
      </c>
      <c r="C340" s="14" t="s">
        <v>2199</v>
      </c>
      <c r="D340" s="6" t="str">
        <f>VLOOKUP(C340,'Macola list'!$A:$B,2,0)</f>
        <v>DC51-0118</v>
      </c>
      <c r="E340" s="14" t="s">
        <v>2305</v>
      </c>
      <c r="F340" s="14" t="s">
        <v>2305</v>
      </c>
      <c r="G340" s="14" t="s">
        <v>2788</v>
      </c>
      <c r="H340" s="14">
        <v>1</v>
      </c>
      <c r="I340" s="14" t="s">
        <v>45</v>
      </c>
      <c r="J340" s="14" t="s">
        <v>38</v>
      </c>
      <c r="K340" s="14" t="s">
        <v>30</v>
      </c>
      <c r="L340" s="14" t="s">
        <v>1187</v>
      </c>
      <c r="M340" s="14" t="s">
        <v>3985</v>
      </c>
      <c r="Q340" s="14"/>
      <c r="R340" s="14"/>
    </row>
    <row r="341" spans="1:18" ht="15" customHeight="1" x14ac:dyDescent="0.25">
      <c r="A341" s="14" t="s">
        <v>3986</v>
      </c>
      <c r="B341" s="14" t="s">
        <v>3987</v>
      </c>
      <c r="C341" s="14" t="s">
        <v>1834</v>
      </c>
      <c r="D341" s="6" t="str">
        <f>VLOOKUP(C341,'Macola list'!$A:$B,2,0)</f>
        <v>AMFBA40-0194</v>
      </c>
      <c r="E341" s="14" t="s">
        <v>1918</v>
      </c>
      <c r="F341" s="14" t="s">
        <v>1918</v>
      </c>
      <c r="G341" s="14" t="s">
        <v>2369</v>
      </c>
      <c r="H341" s="14">
        <v>1</v>
      </c>
      <c r="I341" s="14" t="s">
        <v>20</v>
      </c>
      <c r="J341" s="14" t="s">
        <v>14</v>
      </c>
      <c r="K341" s="14" t="s">
        <v>63</v>
      </c>
      <c r="L341" s="14" t="s">
        <v>16</v>
      </c>
      <c r="M341" s="14" t="s">
        <v>3988</v>
      </c>
      <c r="N341" s="14" t="s">
        <v>3989</v>
      </c>
      <c r="Q341" s="14"/>
      <c r="R341" s="14"/>
    </row>
    <row r="342" spans="1:18" ht="15" customHeight="1" x14ac:dyDescent="0.25">
      <c r="A342" s="14" t="s">
        <v>3990</v>
      </c>
      <c r="B342" s="14" t="s">
        <v>3991</v>
      </c>
      <c r="C342" s="14" t="s">
        <v>636</v>
      </c>
      <c r="D342" s="6" t="str">
        <f>VLOOKUP(C342,'Macola list'!$A:$B,2,0)</f>
        <v>DC51-0003</v>
      </c>
      <c r="E342" s="14" t="s">
        <v>637</v>
      </c>
      <c r="F342" s="14" t="s">
        <v>637</v>
      </c>
      <c r="G342" s="14" t="s">
        <v>2848</v>
      </c>
      <c r="H342" s="14">
        <v>1</v>
      </c>
      <c r="I342" s="14" t="s">
        <v>640</v>
      </c>
      <c r="J342" s="14" t="s">
        <v>38</v>
      </c>
      <c r="K342" s="14" t="s">
        <v>63</v>
      </c>
      <c r="L342" s="14" t="s">
        <v>1187</v>
      </c>
      <c r="M342" s="14" t="s">
        <v>3992</v>
      </c>
      <c r="Q342" s="14"/>
      <c r="R342" s="14"/>
    </row>
    <row r="343" spans="1:18" x14ac:dyDescent="0.25">
      <c r="A343" s="14" t="s">
        <v>3993</v>
      </c>
      <c r="B343" s="14" t="s">
        <v>3994</v>
      </c>
      <c r="C343" s="14" t="s">
        <v>1149</v>
      </c>
      <c r="D343" s="6" t="str">
        <f>VLOOKUP(C343,'Macola list'!$A:$B,2,0)</f>
        <v>DC51-0028</v>
      </c>
      <c r="E343" s="14" t="s">
        <v>1150</v>
      </c>
      <c r="F343" s="14" t="s">
        <v>1150</v>
      </c>
      <c r="G343" s="14" t="s">
        <v>3995</v>
      </c>
      <c r="H343" s="14">
        <v>1</v>
      </c>
      <c r="I343" s="14" t="s">
        <v>2591</v>
      </c>
      <c r="J343" s="14" t="s">
        <v>38</v>
      </c>
      <c r="K343" s="14" t="s">
        <v>30</v>
      </c>
      <c r="L343" s="14" t="s">
        <v>663</v>
      </c>
      <c r="M343" s="14" t="s">
        <v>3996</v>
      </c>
      <c r="Q343" s="14"/>
      <c r="R343" s="14"/>
    </row>
    <row r="344" spans="1:18" ht="15" customHeight="1" x14ac:dyDescent="0.25">
      <c r="A344" s="14" t="s">
        <v>3997</v>
      </c>
      <c r="B344" s="14" t="s">
        <v>3998</v>
      </c>
      <c r="C344" s="14" t="s">
        <v>1153</v>
      </c>
      <c r="D344" s="6" t="str">
        <f>VLOOKUP(C344,'Macola list'!$A:$B,2,0)</f>
        <v>DC51-0030</v>
      </c>
      <c r="E344" s="14" t="s">
        <v>1154</v>
      </c>
      <c r="F344" s="14" t="s">
        <v>1154</v>
      </c>
      <c r="G344" s="14" t="s">
        <v>2686</v>
      </c>
      <c r="H344" s="14">
        <v>1</v>
      </c>
      <c r="I344" s="14" t="s">
        <v>45</v>
      </c>
      <c r="J344" s="14" t="s">
        <v>38</v>
      </c>
      <c r="K344" s="14" t="s">
        <v>30</v>
      </c>
      <c r="L344" s="14" t="s">
        <v>1187</v>
      </c>
      <c r="M344" s="14" t="s">
        <v>3999</v>
      </c>
      <c r="Q344" s="14"/>
      <c r="R344" s="14"/>
    </row>
    <row r="345" spans="1:18" ht="15" customHeight="1" x14ac:dyDescent="0.25">
      <c r="A345" s="14" t="s">
        <v>4000</v>
      </c>
      <c r="B345" s="14" t="s">
        <v>4001</v>
      </c>
      <c r="C345" s="14" t="s">
        <v>1387</v>
      </c>
      <c r="D345" s="6" t="str">
        <f>VLOOKUP(C345,'Macola list'!$A:$B,2,0)</f>
        <v>DC54-0067</v>
      </c>
      <c r="E345" s="14" t="s">
        <v>2097</v>
      </c>
      <c r="F345" s="14" t="s">
        <v>2097</v>
      </c>
      <c r="G345" s="14" t="s">
        <v>2353</v>
      </c>
      <c r="H345" s="14">
        <v>1</v>
      </c>
      <c r="I345" s="14" t="s">
        <v>630</v>
      </c>
      <c r="J345" s="14" t="s">
        <v>26</v>
      </c>
      <c r="K345" s="14" t="s">
        <v>26</v>
      </c>
      <c r="L345" s="14" t="s">
        <v>1187</v>
      </c>
      <c r="M345" s="14" t="s">
        <v>4002</v>
      </c>
      <c r="N345" s="14" t="s">
        <v>4003</v>
      </c>
      <c r="Q345" s="14"/>
      <c r="R345" s="14"/>
    </row>
    <row r="346" spans="1:18" ht="15" customHeight="1" x14ac:dyDescent="0.25">
      <c r="A346" s="14" t="s">
        <v>4004</v>
      </c>
      <c r="B346" s="14" t="s">
        <v>4005</v>
      </c>
      <c r="C346" s="14" t="s">
        <v>1832</v>
      </c>
      <c r="D346" s="6" t="str">
        <f>VLOOKUP(C346,'Macola list'!$A:$B,2,0)</f>
        <v>AMFBA40-0192</v>
      </c>
      <c r="E346" s="14" t="s">
        <v>1913</v>
      </c>
      <c r="F346" s="14" t="s">
        <v>1913</v>
      </c>
      <c r="G346" s="14" t="s">
        <v>2369</v>
      </c>
      <c r="H346" s="14">
        <v>1</v>
      </c>
      <c r="I346" s="14" t="s">
        <v>2496</v>
      </c>
      <c r="J346" s="14" t="s">
        <v>14</v>
      </c>
      <c r="K346" s="14" t="s">
        <v>30</v>
      </c>
      <c r="L346" s="14" t="s">
        <v>16</v>
      </c>
      <c r="M346" s="14" t="s">
        <v>4006</v>
      </c>
      <c r="Q346" s="14"/>
      <c r="R346" s="14"/>
    </row>
    <row r="347" spans="1:18" ht="15" customHeight="1" x14ac:dyDescent="0.25">
      <c r="A347" s="14" t="s">
        <v>4004</v>
      </c>
      <c r="B347" s="14" t="s">
        <v>4005</v>
      </c>
      <c r="C347" s="14" t="s">
        <v>1832</v>
      </c>
      <c r="D347" s="6" t="str">
        <f>VLOOKUP(C347,'Macola list'!$A:$B,2,0)</f>
        <v>AMFBA40-0192</v>
      </c>
      <c r="E347" s="14" t="s">
        <v>1913</v>
      </c>
      <c r="F347" s="14" t="s">
        <v>1913</v>
      </c>
      <c r="G347" s="14" t="s">
        <v>2369</v>
      </c>
      <c r="H347" s="14">
        <v>1</v>
      </c>
      <c r="I347" s="14" t="s">
        <v>2496</v>
      </c>
      <c r="J347" s="14" t="s">
        <v>38</v>
      </c>
      <c r="K347" s="14" t="s">
        <v>30</v>
      </c>
      <c r="L347" s="14" t="s">
        <v>1187</v>
      </c>
      <c r="M347" s="14" t="s">
        <v>4007</v>
      </c>
      <c r="Q347" s="14"/>
      <c r="R347" s="14"/>
    </row>
    <row r="348" spans="1:18" ht="15" customHeight="1" x14ac:dyDescent="0.25">
      <c r="A348" s="14" t="s">
        <v>4008</v>
      </c>
      <c r="B348" s="14" t="s">
        <v>4009</v>
      </c>
      <c r="C348" s="14" t="s">
        <v>2236</v>
      </c>
      <c r="D348" s="6" t="str">
        <f>VLOOKUP(C348,'Macola list'!$A:$B,2,0)</f>
        <v>DC54-0330</v>
      </c>
      <c r="E348" s="14" t="s">
        <v>2279</v>
      </c>
      <c r="F348" s="14" t="s">
        <v>2279</v>
      </c>
      <c r="G348" s="14" t="s">
        <v>2245</v>
      </c>
      <c r="H348" s="14">
        <v>1</v>
      </c>
      <c r="I348" s="14" t="s">
        <v>630</v>
      </c>
      <c r="J348" s="14" t="s">
        <v>38</v>
      </c>
      <c r="K348" s="14" t="s">
        <v>68</v>
      </c>
      <c r="L348" s="14" t="s">
        <v>663</v>
      </c>
      <c r="M348" s="14" t="s">
        <v>4010</v>
      </c>
      <c r="Q348" s="14"/>
      <c r="R348" s="14"/>
    </row>
    <row r="349" spans="1:18" ht="15" customHeight="1" x14ac:dyDescent="0.25">
      <c r="A349" s="14" t="s">
        <v>4011</v>
      </c>
      <c r="B349" s="14" t="s">
        <v>4012</v>
      </c>
      <c r="C349" s="14" t="s">
        <v>2197</v>
      </c>
      <c r="D349" s="6" t="str">
        <f>VLOOKUP(C349,'Macola list'!$A:$B,2,0)</f>
        <v>DC50-0256</v>
      </c>
      <c r="E349" s="14" t="s">
        <v>2280</v>
      </c>
      <c r="F349" s="14" t="s">
        <v>2280</v>
      </c>
      <c r="G349" s="14" t="s">
        <v>2281</v>
      </c>
      <c r="H349" s="14">
        <v>1</v>
      </c>
      <c r="I349" s="14" t="s">
        <v>45</v>
      </c>
      <c r="J349" s="14" t="s">
        <v>38</v>
      </c>
      <c r="K349" s="14" t="s">
        <v>63</v>
      </c>
      <c r="L349" s="14" t="s">
        <v>1187</v>
      </c>
      <c r="M349" s="14" t="s">
        <v>4013</v>
      </c>
      <c r="Q349" s="14"/>
      <c r="R349" s="14"/>
    </row>
    <row r="350" spans="1:18" ht="15" customHeight="1" x14ac:dyDescent="0.25">
      <c r="A350" s="14" t="s">
        <v>4014</v>
      </c>
      <c r="B350" s="14" t="s">
        <v>4012</v>
      </c>
      <c r="C350" s="14" t="s">
        <v>2197</v>
      </c>
      <c r="D350" s="6" t="str">
        <f>VLOOKUP(C350,'Macola list'!$A:$B,2,0)</f>
        <v>DC50-0256</v>
      </c>
      <c r="E350" s="14" t="s">
        <v>2280</v>
      </c>
      <c r="F350" s="14" t="s">
        <v>2280</v>
      </c>
      <c r="G350" s="14" t="s">
        <v>2281</v>
      </c>
      <c r="H350" s="14">
        <v>1</v>
      </c>
      <c r="I350" s="14" t="s">
        <v>45</v>
      </c>
      <c r="J350" s="14" t="s">
        <v>38</v>
      </c>
      <c r="K350" s="14" t="s">
        <v>63</v>
      </c>
      <c r="L350" s="14" t="s">
        <v>1187</v>
      </c>
      <c r="M350" s="14" t="s">
        <v>4015</v>
      </c>
      <c r="Q350" s="14"/>
      <c r="R350" s="14"/>
    </row>
    <row r="351" spans="1:18" ht="15" customHeight="1" x14ac:dyDescent="0.25">
      <c r="A351" s="14" t="s">
        <v>4016</v>
      </c>
      <c r="B351" s="14" t="s">
        <v>4017</v>
      </c>
      <c r="C351" s="14" t="s">
        <v>1116</v>
      </c>
      <c r="D351" s="6" t="str">
        <f>VLOOKUP(C351,'Macola list'!$A:$B,2,0)</f>
        <v>DC50-0024</v>
      </c>
      <c r="E351" s="14" t="s">
        <v>2062</v>
      </c>
      <c r="F351" s="14" t="s">
        <v>2062</v>
      </c>
      <c r="G351" s="14" t="s">
        <v>2107</v>
      </c>
      <c r="H351" s="14">
        <v>1</v>
      </c>
      <c r="I351" s="14" t="s">
        <v>2354</v>
      </c>
      <c r="J351" s="14" t="s">
        <v>14</v>
      </c>
      <c r="K351" s="14" t="s">
        <v>30</v>
      </c>
      <c r="L351" s="14" t="s">
        <v>16</v>
      </c>
      <c r="M351" s="14" t="s">
        <v>4018</v>
      </c>
      <c r="Q351" s="14"/>
      <c r="R351" s="14"/>
    </row>
    <row r="352" spans="1:18" ht="15" customHeight="1" x14ac:dyDescent="0.25">
      <c r="A352" s="14" t="s">
        <v>4019</v>
      </c>
      <c r="B352" s="14" t="s">
        <v>4020</v>
      </c>
      <c r="C352" s="14" t="s">
        <v>1348</v>
      </c>
      <c r="D352" s="6" t="str">
        <f>VLOOKUP(C352,'Macola list'!$A:$B,2,0)</f>
        <v>DC54-0092</v>
      </c>
      <c r="E352" s="14" t="s">
        <v>1347</v>
      </c>
      <c r="F352" s="14" t="s">
        <v>1347</v>
      </c>
      <c r="G352" s="14" t="s">
        <v>2592</v>
      </c>
      <c r="H352" s="14">
        <v>1</v>
      </c>
      <c r="I352" s="14" t="s">
        <v>2518</v>
      </c>
      <c r="J352" s="14" t="s">
        <v>38</v>
      </c>
      <c r="K352" s="14" t="s">
        <v>26</v>
      </c>
      <c r="L352" s="14" t="s">
        <v>663</v>
      </c>
      <c r="M352" s="14" t="s">
        <v>4021</v>
      </c>
      <c r="Q352" s="14"/>
      <c r="R352" s="14"/>
    </row>
    <row r="353" spans="1:18" ht="15" customHeight="1" x14ac:dyDescent="0.25">
      <c r="A353" s="14" t="s">
        <v>4022</v>
      </c>
      <c r="B353" s="14" t="s">
        <v>4023</v>
      </c>
      <c r="C353" s="14" t="s">
        <v>1368</v>
      </c>
      <c r="D353" s="6" t="str">
        <f>VLOOKUP(C353,'Macola list'!$A:$B,2,0)</f>
        <v>DC54-0048</v>
      </c>
      <c r="E353" s="14" t="s">
        <v>2078</v>
      </c>
      <c r="F353" s="14" t="s">
        <v>2078</v>
      </c>
      <c r="G353" s="14" t="s">
        <v>2402</v>
      </c>
      <c r="H353" s="14">
        <v>1</v>
      </c>
      <c r="I353" s="14" t="s">
        <v>20</v>
      </c>
      <c r="J353" s="14" t="s">
        <v>38</v>
      </c>
      <c r="K353" s="14" t="s">
        <v>30</v>
      </c>
      <c r="L353" s="14" t="s">
        <v>1187</v>
      </c>
      <c r="M353" s="14" t="s">
        <v>4024</v>
      </c>
      <c r="Q353" s="14"/>
      <c r="R353" s="14"/>
    </row>
    <row r="354" spans="1:18" ht="15" customHeight="1" x14ac:dyDescent="0.25">
      <c r="A354" s="14" t="s">
        <v>4025</v>
      </c>
      <c r="B354" s="14" t="s">
        <v>4026</v>
      </c>
      <c r="C354" s="14" t="s">
        <v>1466</v>
      </c>
      <c r="D354" s="6" t="str">
        <f>VLOOKUP(C354,'Macola list'!$A:$B,2,0)</f>
        <v>AMFBA20-0118</v>
      </c>
      <c r="E354" s="14" t="s">
        <v>2456</v>
      </c>
      <c r="F354" s="14" t="s">
        <v>2456</v>
      </c>
      <c r="G354" s="14" t="s">
        <v>2110</v>
      </c>
      <c r="H354" s="14">
        <v>1</v>
      </c>
      <c r="I354" s="14" t="s">
        <v>2546</v>
      </c>
      <c r="J354" s="14" t="s">
        <v>38</v>
      </c>
      <c r="K354" s="14" t="s">
        <v>26</v>
      </c>
      <c r="L354" s="14" t="s">
        <v>1187</v>
      </c>
      <c r="M354" s="14" t="s">
        <v>4027</v>
      </c>
      <c r="Q354" s="14"/>
      <c r="R354" s="14"/>
    </row>
    <row r="355" spans="1:18" ht="15" customHeight="1" x14ac:dyDescent="0.25">
      <c r="A355" s="14" t="s">
        <v>4025</v>
      </c>
      <c r="B355" s="14" t="s">
        <v>4026</v>
      </c>
      <c r="C355" s="14" t="s">
        <v>1466</v>
      </c>
      <c r="D355" s="6" t="str">
        <f>VLOOKUP(C355,'Macola list'!$A:$B,2,0)</f>
        <v>AMFBA20-0118</v>
      </c>
      <c r="E355" s="14" t="s">
        <v>2456</v>
      </c>
      <c r="F355" s="14" t="s">
        <v>2456</v>
      </c>
      <c r="G355" s="14" t="s">
        <v>2110</v>
      </c>
      <c r="H355" s="14">
        <v>1</v>
      </c>
      <c r="I355" s="14" t="s">
        <v>2546</v>
      </c>
      <c r="J355" s="14" t="s">
        <v>38</v>
      </c>
      <c r="K355" s="14" t="s">
        <v>26</v>
      </c>
      <c r="L355" s="14" t="s">
        <v>1187</v>
      </c>
      <c r="M355" s="14" t="s">
        <v>4028</v>
      </c>
      <c r="Q355" s="14"/>
      <c r="R355" s="14"/>
    </row>
    <row r="356" spans="1:18" ht="15" customHeight="1" x14ac:dyDescent="0.25">
      <c r="A356" s="14" t="s">
        <v>4029</v>
      </c>
      <c r="B356" s="14" t="s">
        <v>4030</v>
      </c>
      <c r="C356" s="14" t="s">
        <v>2045</v>
      </c>
      <c r="D356" s="6" t="str">
        <f>VLOOKUP(C356,'Macola list'!$A:$B,2,0)</f>
        <v>DC21-0366</v>
      </c>
      <c r="E356" s="14" t="s">
        <v>2844</v>
      </c>
      <c r="F356" s="14" t="s">
        <v>2844</v>
      </c>
      <c r="G356" s="14" t="s">
        <v>4031</v>
      </c>
      <c r="H356" s="14">
        <v>1</v>
      </c>
      <c r="I356" s="14" t="s">
        <v>2518</v>
      </c>
      <c r="J356" s="14" t="s">
        <v>14</v>
      </c>
      <c r="K356" s="14" t="s">
        <v>26</v>
      </c>
      <c r="L356" s="14" t="s">
        <v>663</v>
      </c>
      <c r="M356" s="14" t="s">
        <v>4032</v>
      </c>
      <c r="N356" s="14" t="s">
        <v>4033</v>
      </c>
      <c r="Q356" s="14"/>
      <c r="R356" s="14"/>
    </row>
    <row r="357" spans="1:18" ht="15" customHeight="1" x14ac:dyDescent="0.25">
      <c r="A357" s="14" t="s">
        <v>4034</v>
      </c>
      <c r="B357" s="14" t="s">
        <v>4035</v>
      </c>
      <c r="C357" s="14" t="s">
        <v>1827</v>
      </c>
      <c r="D357" s="6" t="str">
        <f>VLOOKUP(C357,'Macola list'!$A:$B,2,0)</f>
        <v>AMFBA40-0187</v>
      </c>
      <c r="E357" s="14" t="s">
        <v>1877</v>
      </c>
      <c r="F357" s="14" t="s">
        <v>1877</v>
      </c>
      <c r="G357" s="14" t="s">
        <v>2384</v>
      </c>
      <c r="H357" s="14">
        <v>1</v>
      </c>
      <c r="I357" s="14" t="s">
        <v>20</v>
      </c>
      <c r="J357" s="14" t="s">
        <v>14</v>
      </c>
      <c r="K357" s="14" t="s">
        <v>30</v>
      </c>
      <c r="L357" s="14" t="s">
        <v>16</v>
      </c>
      <c r="M357" s="14" t="s">
        <v>4036</v>
      </c>
      <c r="Q357" s="14"/>
      <c r="R357" s="14"/>
    </row>
    <row r="358" spans="1:18" ht="15" customHeight="1" x14ac:dyDescent="0.25">
      <c r="A358" s="14" t="s">
        <v>4037</v>
      </c>
      <c r="B358" s="14" t="s">
        <v>4035</v>
      </c>
      <c r="C358" s="14" t="s">
        <v>1833</v>
      </c>
      <c r="D358" s="6" t="str">
        <f>VLOOKUP(C358,'Macola list'!$A:$B,2,0)</f>
        <v>AMFBA40-0193</v>
      </c>
      <c r="E358" s="14" t="s">
        <v>1878</v>
      </c>
      <c r="F358" s="14" t="s">
        <v>1878</v>
      </c>
      <c r="G358" s="14" t="s">
        <v>2369</v>
      </c>
      <c r="H358" s="14">
        <v>1</v>
      </c>
      <c r="I358" s="14" t="s">
        <v>20</v>
      </c>
      <c r="J358" s="14" t="s">
        <v>38</v>
      </c>
      <c r="K358" s="14" t="s">
        <v>30</v>
      </c>
      <c r="L358" s="14" t="s">
        <v>1187</v>
      </c>
      <c r="M358" s="14" t="s">
        <v>4038</v>
      </c>
      <c r="Q358" s="14"/>
      <c r="R358" s="14"/>
    </row>
    <row r="359" spans="1:18" ht="15" customHeight="1" x14ac:dyDescent="0.25">
      <c r="A359" s="14" t="s">
        <v>4039</v>
      </c>
      <c r="B359" s="14" t="s">
        <v>4040</v>
      </c>
      <c r="C359" s="14" t="s">
        <v>1512</v>
      </c>
      <c r="D359" s="6" t="str">
        <f>VLOOKUP(C359,'Macola list'!$A:$B,2,0)</f>
        <v>AMFBA54-0111</v>
      </c>
      <c r="E359" s="14" t="s">
        <v>2067</v>
      </c>
      <c r="F359" s="14" t="s">
        <v>2067</v>
      </c>
      <c r="G359" s="14" t="s">
        <v>2468</v>
      </c>
      <c r="H359" s="14">
        <v>1</v>
      </c>
      <c r="I359" s="14" t="s">
        <v>2546</v>
      </c>
      <c r="J359" s="14" t="s">
        <v>14</v>
      </c>
      <c r="K359" s="14" t="s">
        <v>63</v>
      </c>
      <c r="L359" s="14" t="s">
        <v>16</v>
      </c>
      <c r="M359" s="14" t="s">
        <v>4041</v>
      </c>
      <c r="Q359" s="14"/>
      <c r="R359" s="14"/>
    </row>
    <row r="360" spans="1:18" ht="15" customHeight="1" x14ac:dyDescent="0.25">
      <c r="A360" s="14" t="s">
        <v>4042</v>
      </c>
      <c r="B360" s="14" t="s">
        <v>4043</v>
      </c>
      <c r="C360" s="14" t="s">
        <v>917</v>
      </c>
      <c r="D360" s="6" t="str">
        <f>VLOOKUP(C360,'Macola list'!$A:$B,2,0)</f>
        <v>DC16-0090</v>
      </c>
      <c r="E360" s="14" t="s">
        <v>918</v>
      </c>
      <c r="F360" s="14" t="s">
        <v>918</v>
      </c>
      <c r="G360" s="14" t="s">
        <v>2672</v>
      </c>
      <c r="H360" s="14">
        <v>1</v>
      </c>
      <c r="I360" s="14" t="s">
        <v>32</v>
      </c>
      <c r="J360" s="14" t="s">
        <v>38</v>
      </c>
      <c r="K360" s="14" t="s">
        <v>46</v>
      </c>
      <c r="L360" s="14" t="s">
        <v>1187</v>
      </c>
      <c r="M360" s="14" t="s">
        <v>4044</v>
      </c>
      <c r="Q360" s="14"/>
      <c r="R360" s="14"/>
    </row>
    <row r="361" spans="1:18" ht="15" customHeight="1" x14ac:dyDescent="0.25">
      <c r="A361" s="14" t="s">
        <v>4045</v>
      </c>
      <c r="B361" s="14" t="s">
        <v>4046</v>
      </c>
      <c r="C361" s="14" t="s">
        <v>1276</v>
      </c>
      <c r="D361" s="6" t="str">
        <f>VLOOKUP(C361,'Macola list'!$A:$B,2,0)</f>
        <v>AMFBA21-0075</v>
      </c>
      <c r="E361" s="14" t="s">
        <v>4047</v>
      </c>
      <c r="F361" s="14" t="s">
        <v>4047</v>
      </c>
      <c r="G361" s="14" t="s">
        <v>4048</v>
      </c>
      <c r="H361" s="14">
        <v>1</v>
      </c>
      <c r="I361" s="14" t="s">
        <v>2512</v>
      </c>
      <c r="J361" s="14" t="s">
        <v>14</v>
      </c>
      <c r="K361" s="14" t="s">
        <v>84</v>
      </c>
      <c r="L361" s="14" t="s">
        <v>663</v>
      </c>
      <c r="M361" s="14" t="s">
        <v>4049</v>
      </c>
      <c r="N361" s="14" t="s">
        <v>4050</v>
      </c>
      <c r="Q361" s="14"/>
      <c r="R361" s="14"/>
    </row>
    <row r="362" spans="1:18" ht="15" customHeight="1" x14ac:dyDescent="0.25">
      <c r="A362" s="14" t="s">
        <v>4051</v>
      </c>
      <c r="B362" s="14" t="s">
        <v>4052</v>
      </c>
      <c r="C362" s="14" t="s">
        <v>1833</v>
      </c>
      <c r="D362" s="6" t="str">
        <f>VLOOKUP(C362,'Macola list'!$A:$B,2,0)</f>
        <v>AMFBA40-0193</v>
      </c>
      <c r="E362" s="14" t="s">
        <v>1878</v>
      </c>
      <c r="F362" s="14" t="s">
        <v>1878</v>
      </c>
      <c r="G362" s="14" t="s">
        <v>2369</v>
      </c>
      <c r="H362" s="14">
        <v>1</v>
      </c>
      <c r="I362" s="14" t="s">
        <v>20</v>
      </c>
      <c r="J362" s="14" t="s">
        <v>14</v>
      </c>
      <c r="K362" s="14" t="s">
        <v>70</v>
      </c>
      <c r="L362" s="14" t="s">
        <v>16</v>
      </c>
      <c r="M362" s="14" t="s">
        <v>4053</v>
      </c>
      <c r="N362" s="14" t="s">
        <v>4054</v>
      </c>
      <c r="Q362" s="14"/>
      <c r="R362" s="14"/>
    </row>
    <row r="363" spans="1:18" ht="15" customHeight="1" x14ac:dyDescent="0.25">
      <c r="A363" s="14" t="s">
        <v>4055</v>
      </c>
      <c r="B363" s="14" t="s">
        <v>4056</v>
      </c>
      <c r="C363" s="14" t="s">
        <v>1828</v>
      </c>
      <c r="D363" s="6" t="str">
        <f>VLOOKUP(C363,'Macola list'!$A:$B,2,0)</f>
        <v>AMFBA40-0188</v>
      </c>
      <c r="E363" s="14" t="s">
        <v>1879</v>
      </c>
      <c r="F363" s="14" t="s">
        <v>1879</v>
      </c>
      <c r="G363" s="14" t="s">
        <v>2384</v>
      </c>
      <c r="H363" s="14">
        <v>1</v>
      </c>
      <c r="I363" s="14" t="s">
        <v>20</v>
      </c>
      <c r="J363" s="14" t="s">
        <v>38</v>
      </c>
      <c r="K363" s="14" t="s">
        <v>63</v>
      </c>
      <c r="L363" s="14" t="s">
        <v>1187</v>
      </c>
      <c r="M363" s="14" t="s">
        <v>4057</v>
      </c>
      <c r="Q363" s="14"/>
      <c r="R363" s="14"/>
    </row>
    <row r="364" spans="1:18" ht="15" customHeight="1" x14ac:dyDescent="0.25">
      <c r="A364" s="14" t="s">
        <v>4058</v>
      </c>
      <c r="B364" s="14" t="s">
        <v>4059</v>
      </c>
      <c r="C364" s="14" t="s">
        <v>1107</v>
      </c>
      <c r="D364" s="6" t="str">
        <f>VLOOKUP(C364,'Macola list'!$A:$B,2,0)</f>
        <v>DC16-0087</v>
      </c>
      <c r="E364" s="14" t="s">
        <v>2553</v>
      </c>
      <c r="F364" s="14" t="s">
        <v>2553</v>
      </c>
      <c r="G364" s="14" t="s">
        <v>4060</v>
      </c>
      <c r="H364" s="14">
        <v>1</v>
      </c>
      <c r="I364" s="14" t="s">
        <v>2512</v>
      </c>
      <c r="J364" s="14" t="s">
        <v>14</v>
      </c>
      <c r="K364" s="14" t="s">
        <v>30</v>
      </c>
      <c r="L364" s="14" t="s">
        <v>663</v>
      </c>
      <c r="M364" s="14" t="s">
        <v>4061</v>
      </c>
      <c r="N364" s="14" t="s">
        <v>4062</v>
      </c>
      <c r="Q364" s="14"/>
      <c r="R364" s="14"/>
    </row>
    <row r="365" spans="1:18" ht="15" customHeight="1" x14ac:dyDescent="0.25">
      <c r="A365" s="14" t="s">
        <v>4063</v>
      </c>
      <c r="B365" s="14" t="s">
        <v>4064</v>
      </c>
      <c r="C365" s="14" t="s">
        <v>1395</v>
      </c>
      <c r="D365" s="6" t="str">
        <f>VLOOKUP(C365,'Macola list'!$A:$B,2,0)</f>
        <v>DC54-0054</v>
      </c>
      <c r="E365" s="14" t="s">
        <v>1396</v>
      </c>
      <c r="F365" s="14" t="s">
        <v>1396</v>
      </c>
      <c r="G365" s="14" t="s">
        <v>2502</v>
      </c>
      <c r="H365" s="14">
        <v>1</v>
      </c>
      <c r="I365" s="14" t="s">
        <v>2507</v>
      </c>
      <c r="J365" s="14" t="s">
        <v>38</v>
      </c>
      <c r="K365" s="14" t="s">
        <v>26</v>
      </c>
      <c r="L365" s="14" t="s">
        <v>1187</v>
      </c>
      <c r="M365" s="14" t="s">
        <v>4065</v>
      </c>
      <c r="Q365" s="14"/>
      <c r="R365" s="14"/>
    </row>
    <row r="366" spans="1:18" ht="15" customHeight="1" x14ac:dyDescent="0.25">
      <c r="A366" s="14" t="s">
        <v>4066</v>
      </c>
      <c r="B366" s="14" t="s">
        <v>4067</v>
      </c>
      <c r="C366" s="14" t="s">
        <v>1447</v>
      </c>
      <c r="D366" s="6" t="str">
        <f>VLOOKUP(C366,'Macola list'!$A:$B,2,0)</f>
        <v>AMFBA54-0105</v>
      </c>
      <c r="E366" s="14" t="s">
        <v>2059</v>
      </c>
      <c r="F366" s="14" t="s">
        <v>2059</v>
      </c>
      <c r="G366" s="14" t="s">
        <v>2293</v>
      </c>
      <c r="H366" s="14">
        <v>1</v>
      </c>
      <c r="I366" s="14" t="s">
        <v>20</v>
      </c>
      <c r="J366" s="14" t="s">
        <v>38</v>
      </c>
      <c r="K366" s="14" t="s">
        <v>26</v>
      </c>
      <c r="L366" s="14" t="s">
        <v>1187</v>
      </c>
      <c r="M366" s="14" t="s">
        <v>4068</v>
      </c>
      <c r="Q366" s="14"/>
      <c r="R366" s="14"/>
    </row>
    <row r="367" spans="1:18" ht="15" customHeight="1" x14ac:dyDescent="0.25">
      <c r="A367" s="14" t="s">
        <v>4069</v>
      </c>
      <c r="B367" s="14" t="s">
        <v>4070</v>
      </c>
      <c r="C367" s="14" t="s">
        <v>1907</v>
      </c>
      <c r="D367" s="6" t="str">
        <f>VLOOKUP(C367,'Macola list'!$A:$B,2,0)</f>
        <v>AMFBA20-0284</v>
      </c>
      <c r="E367" s="14" t="s">
        <v>4071</v>
      </c>
      <c r="F367" s="14" t="s">
        <v>4071</v>
      </c>
      <c r="G367" s="14" t="s">
        <v>2919</v>
      </c>
      <c r="H367" s="14">
        <v>1</v>
      </c>
      <c r="I367" s="14" t="s">
        <v>32</v>
      </c>
      <c r="J367" s="14" t="s">
        <v>38</v>
      </c>
      <c r="K367" s="14" t="s">
        <v>30</v>
      </c>
      <c r="L367" s="14" t="s">
        <v>1187</v>
      </c>
      <c r="M367" s="14" t="s">
        <v>4072</v>
      </c>
      <c r="Q367" s="14"/>
      <c r="R367" s="14"/>
    </row>
    <row r="368" spans="1:18" ht="15" customHeight="1" x14ac:dyDescent="0.25">
      <c r="A368" s="14" t="s">
        <v>4073</v>
      </c>
      <c r="B368" s="14" t="s">
        <v>4074</v>
      </c>
      <c r="C368" s="14" t="s">
        <v>2732</v>
      </c>
      <c r="D368" s="6" t="str">
        <f>VLOOKUP(C368,'Macola list'!$A:$B,2,0)</f>
        <v>AMFBA14-0352</v>
      </c>
      <c r="E368" s="14" t="s">
        <v>2733</v>
      </c>
      <c r="F368" s="14" t="s">
        <v>2733</v>
      </c>
      <c r="G368" s="14" t="s">
        <v>2734</v>
      </c>
      <c r="H368" s="14">
        <v>1</v>
      </c>
      <c r="I368" s="14" t="s">
        <v>45</v>
      </c>
      <c r="J368" s="14" t="s">
        <v>38</v>
      </c>
      <c r="K368" s="14" t="s">
        <v>30</v>
      </c>
      <c r="L368" s="14" t="s">
        <v>1187</v>
      </c>
      <c r="M368" s="14" t="s">
        <v>4075</v>
      </c>
      <c r="Q368" s="14"/>
      <c r="R368" s="14"/>
    </row>
    <row r="369" spans="1:18" ht="15" customHeight="1" x14ac:dyDescent="0.25">
      <c r="A369" s="14" t="s">
        <v>4076</v>
      </c>
      <c r="B369" s="14" t="s">
        <v>4077</v>
      </c>
      <c r="C369" s="14" t="s">
        <v>743</v>
      </c>
      <c r="D369" s="6" t="str">
        <f>VLOOKUP(C369,'Macola list'!$A:$B,2,0)</f>
        <v>DC51-0010</v>
      </c>
      <c r="E369" s="14" t="s">
        <v>744</v>
      </c>
      <c r="F369" s="14" t="s">
        <v>744</v>
      </c>
      <c r="G369" s="14" t="s">
        <v>2104</v>
      </c>
      <c r="H369" s="14">
        <v>1</v>
      </c>
      <c r="I369" s="14" t="s">
        <v>630</v>
      </c>
      <c r="J369" s="14" t="s">
        <v>14</v>
      </c>
      <c r="K369" s="14" t="s">
        <v>26</v>
      </c>
      <c r="L369" s="14" t="s">
        <v>663</v>
      </c>
      <c r="M369" s="14" t="s">
        <v>4078</v>
      </c>
      <c r="N369" s="14" t="s">
        <v>4079</v>
      </c>
      <c r="Q369" s="14"/>
      <c r="R369" s="14"/>
    </row>
    <row r="370" spans="1:18" ht="15" customHeight="1" x14ac:dyDescent="0.25">
      <c r="A370" s="14" t="s">
        <v>4080</v>
      </c>
      <c r="B370" s="14" t="s">
        <v>4081</v>
      </c>
      <c r="C370" s="14" t="s">
        <v>1155</v>
      </c>
      <c r="D370" s="6" t="str">
        <f>VLOOKUP(C370,'Macola list'!$A:$B,2,0)</f>
        <v>DC51-0032</v>
      </c>
      <c r="E370" s="14" t="s">
        <v>1156</v>
      </c>
      <c r="F370" s="14" t="s">
        <v>1156</v>
      </c>
      <c r="G370" s="14" t="s">
        <v>2688</v>
      </c>
      <c r="H370" s="14">
        <v>1</v>
      </c>
      <c r="I370" s="14" t="s">
        <v>20</v>
      </c>
      <c r="J370" s="14" t="s">
        <v>38</v>
      </c>
      <c r="K370" s="14" t="s">
        <v>26</v>
      </c>
      <c r="L370" s="14" t="s">
        <v>1187</v>
      </c>
      <c r="M370" s="14" t="s">
        <v>2782</v>
      </c>
      <c r="Q370" s="14"/>
      <c r="R370" s="14"/>
    </row>
    <row r="371" spans="1:18" ht="15" customHeight="1" x14ac:dyDescent="0.25">
      <c r="A371" s="14" t="s">
        <v>4082</v>
      </c>
      <c r="B371" s="14" t="s">
        <v>4083</v>
      </c>
      <c r="C371" s="14" t="s">
        <v>1104</v>
      </c>
      <c r="D371" s="6" t="str">
        <f>VLOOKUP(C371,'Macola list'!$A:$B,2,0)</f>
        <v>DC16-0084</v>
      </c>
      <c r="E371" s="14" t="s">
        <v>1151</v>
      </c>
      <c r="F371" s="14" t="s">
        <v>1151</v>
      </c>
      <c r="G371" s="14" t="s">
        <v>3538</v>
      </c>
      <c r="H371" s="14">
        <v>1</v>
      </c>
      <c r="I371" s="14" t="s">
        <v>661</v>
      </c>
      <c r="J371" s="14" t="s">
        <v>38</v>
      </c>
      <c r="K371" s="14" t="s">
        <v>84</v>
      </c>
      <c r="L371" s="14" t="s">
        <v>1187</v>
      </c>
      <c r="M371" s="14" t="s">
        <v>4084</v>
      </c>
      <c r="Q371" s="14"/>
      <c r="R371" s="14"/>
    </row>
    <row r="372" spans="1:18" ht="15" customHeight="1" x14ac:dyDescent="0.25">
      <c r="A372" s="14" t="s">
        <v>4085</v>
      </c>
      <c r="B372" s="14" t="s">
        <v>4086</v>
      </c>
      <c r="C372" s="14" t="s">
        <v>2174</v>
      </c>
      <c r="D372" s="6" t="str">
        <f>VLOOKUP(C372,'Macola list'!$A:$B,2,0)</f>
        <v>DC51-0120</v>
      </c>
      <c r="E372" s="14" t="s">
        <v>2175</v>
      </c>
      <c r="F372" s="14" t="s">
        <v>2175</v>
      </c>
      <c r="G372" s="14" t="s">
        <v>4087</v>
      </c>
      <c r="H372" s="14">
        <v>1</v>
      </c>
      <c r="I372" s="14" t="s">
        <v>20</v>
      </c>
      <c r="J372" s="14" t="s">
        <v>14</v>
      </c>
      <c r="K372" s="14" t="s">
        <v>91</v>
      </c>
      <c r="L372" s="14" t="s">
        <v>16</v>
      </c>
      <c r="M372" s="14" t="s">
        <v>4088</v>
      </c>
      <c r="Q372" s="14"/>
      <c r="R372" s="14"/>
    </row>
    <row r="373" spans="1:18" ht="15" customHeight="1" x14ac:dyDescent="0.25">
      <c r="A373" s="14" t="s">
        <v>4089</v>
      </c>
      <c r="B373" s="14" t="s">
        <v>4090</v>
      </c>
      <c r="C373" s="14" t="s">
        <v>2155</v>
      </c>
      <c r="D373" s="6" t="str">
        <f>VLOOKUP(C373,'Macola list'!$A:$B,2,0)</f>
        <v>DC54-0293</v>
      </c>
      <c r="E373" s="14" t="s">
        <v>2156</v>
      </c>
      <c r="F373" s="14" t="s">
        <v>2156</v>
      </c>
      <c r="G373" s="14" t="s">
        <v>2096</v>
      </c>
      <c r="H373" s="14">
        <v>1</v>
      </c>
      <c r="I373" s="14" t="s">
        <v>630</v>
      </c>
      <c r="J373" s="14" t="s">
        <v>38</v>
      </c>
      <c r="K373" s="14" t="s">
        <v>84</v>
      </c>
      <c r="L373" s="14" t="s">
        <v>1187</v>
      </c>
      <c r="M373" s="14" t="s">
        <v>4091</v>
      </c>
      <c r="Q373" s="14"/>
      <c r="R373" s="14"/>
    </row>
    <row r="374" spans="1:18" ht="15" customHeight="1" x14ac:dyDescent="0.25">
      <c r="A374" s="14" t="s">
        <v>4092</v>
      </c>
      <c r="B374" s="14" t="s">
        <v>4093</v>
      </c>
      <c r="C374" s="14" t="s">
        <v>1172</v>
      </c>
      <c r="D374" s="6" t="str">
        <f>VLOOKUP(C374,'Macola list'!$A:$B,2,0)</f>
        <v>AMFBA50-0081</v>
      </c>
      <c r="E374" s="14" t="s">
        <v>2057</v>
      </c>
      <c r="F374" s="14" t="s">
        <v>2057</v>
      </c>
      <c r="G374" s="14" t="s">
        <v>2297</v>
      </c>
      <c r="H374" s="14">
        <v>1</v>
      </c>
      <c r="I374" s="14" t="s">
        <v>20</v>
      </c>
      <c r="J374" s="14" t="s">
        <v>14</v>
      </c>
      <c r="K374" s="14" t="s">
        <v>30</v>
      </c>
      <c r="L374" s="14" t="s">
        <v>16</v>
      </c>
      <c r="M374" s="14" t="s">
        <v>4094</v>
      </c>
      <c r="Q374" s="14"/>
      <c r="R374" s="14"/>
    </row>
    <row r="375" spans="1:18" ht="15" customHeight="1" x14ac:dyDescent="0.25">
      <c r="A375" s="14" t="s">
        <v>4095</v>
      </c>
      <c r="B375" s="14" t="s">
        <v>4096</v>
      </c>
      <c r="C375" s="14" t="s">
        <v>1434</v>
      </c>
      <c r="D375" s="6" t="str">
        <f>VLOOKUP(C375,'Macola list'!$A:$B,2,0)</f>
        <v>DC54-0064</v>
      </c>
      <c r="E375" s="14" t="s">
        <v>2051</v>
      </c>
      <c r="F375" s="14" t="s">
        <v>2051</v>
      </c>
      <c r="G375" s="14" t="s">
        <v>2393</v>
      </c>
      <c r="H375" s="14">
        <v>1</v>
      </c>
      <c r="I375" s="14" t="s">
        <v>640</v>
      </c>
      <c r="J375" s="14" t="s">
        <v>14</v>
      </c>
      <c r="K375" s="14" t="s">
        <v>783</v>
      </c>
      <c r="L375" s="14" t="s">
        <v>16</v>
      </c>
      <c r="M375" s="14" t="s">
        <v>4097</v>
      </c>
      <c r="Q375" s="14"/>
      <c r="R375" s="14"/>
    </row>
    <row r="376" spans="1:18" ht="15" customHeight="1" x14ac:dyDescent="0.25">
      <c r="A376" s="14" t="s">
        <v>4098</v>
      </c>
      <c r="B376" s="14" t="s">
        <v>4099</v>
      </c>
      <c r="C376" s="14" t="s">
        <v>1190</v>
      </c>
      <c r="D376" s="6" t="str">
        <f>VLOOKUP(C376,'Macola list'!$A:$B,2,0)</f>
        <v>AMFBA21-0061</v>
      </c>
      <c r="E376" s="14" t="s">
        <v>4100</v>
      </c>
      <c r="F376" s="14" t="s">
        <v>4100</v>
      </c>
      <c r="G376" s="14" t="s">
        <v>4101</v>
      </c>
      <c r="H376" s="14">
        <v>1</v>
      </c>
      <c r="I376" s="14" t="s">
        <v>20</v>
      </c>
      <c r="J376" s="14" t="s">
        <v>14</v>
      </c>
      <c r="K376" s="14" t="s">
        <v>63</v>
      </c>
      <c r="L376" s="14" t="s">
        <v>16</v>
      </c>
      <c r="M376" s="14" t="s">
        <v>4102</v>
      </c>
      <c r="N376" s="14" t="s">
        <v>4103</v>
      </c>
      <c r="Q376" s="14"/>
      <c r="R376" s="14"/>
    </row>
    <row r="377" spans="1:18" ht="15" customHeight="1" x14ac:dyDescent="0.25">
      <c r="A377" s="14" t="s">
        <v>4104</v>
      </c>
      <c r="B377" s="14" t="s">
        <v>4105</v>
      </c>
      <c r="C377" s="14" t="s">
        <v>2679</v>
      </c>
      <c r="D377" s="6" t="str">
        <f>VLOOKUP(C377,'Macola list'!$A:$B,2,0)</f>
        <v>AMFBA14-0335</v>
      </c>
      <c r="E377" s="14" t="s">
        <v>2680</v>
      </c>
      <c r="F377" s="14" t="s">
        <v>2680</v>
      </c>
      <c r="G377" s="14" t="s">
        <v>3848</v>
      </c>
      <c r="H377" s="14">
        <v>1</v>
      </c>
      <c r="I377" s="14" t="s">
        <v>661</v>
      </c>
      <c r="J377" s="14" t="s">
        <v>38</v>
      </c>
      <c r="K377" s="14" t="s">
        <v>30</v>
      </c>
      <c r="L377" s="14" t="s">
        <v>1187</v>
      </c>
      <c r="M377" s="14" t="s">
        <v>4106</v>
      </c>
      <c r="Q377" s="14"/>
      <c r="R377" s="14"/>
    </row>
    <row r="378" spans="1:18" ht="15" customHeight="1" x14ac:dyDescent="0.25">
      <c r="A378" s="14" t="s">
        <v>4107</v>
      </c>
      <c r="B378" s="14" t="s">
        <v>4108</v>
      </c>
      <c r="C378" s="14" t="s">
        <v>1833</v>
      </c>
      <c r="D378" s="6" t="str">
        <f>VLOOKUP(C378,'Macola list'!$A:$B,2,0)</f>
        <v>AMFBA40-0193</v>
      </c>
      <c r="E378" s="14" t="s">
        <v>1878</v>
      </c>
      <c r="F378" s="14" t="s">
        <v>1878</v>
      </c>
      <c r="G378" s="14" t="s">
        <v>2369</v>
      </c>
      <c r="H378" s="14">
        <v>1</v>
      </c>
      <c r="I378" s="14" t="s">
        <v>32</v>
      </c>
      <c r="J378" s="14" t="s">
        <v>38</v>
      </c>
      <c r="K378" s="14" t="s">
        <v>70</v>
      </c>
      <c r="L378" s="14" t="s">
        <v>1187</v>
      </c>
      <c r="M378" s="14" t="s">
        <v>4109</v>
      </c>
      <c r="Q378" s="14"/>
      <c r="R378" s="14"/>
    </row>
    <row r="379" spans="1:18" ht="15" customHeight="1" x14ac:dyDescent="0.25">
      <c r="A379" s="14" t="s">
        <v>4110</v>
      </c>
      <c r="B379" s="14" t="s">
        <v>4111</v>
      </c>
      <c r="C379" s="14" t="s">
        <v>1172</v>
      </c>
      <c r="D379" s="6" t="str">
        <f>VLOOKUP(C379,'Macola list'!$A:$B,2,0)</f>
        <v>AMFBA50-0081</v>
      </c>
      <c r="E379" s="14" t="s">
        <v>2057</v>
      </c>
      <c r="F379" s="14" t="s">
        <v>2057</v>
      </c>
      <c r="G379" s="14" t="s">
        <v>2297</v>
      </c>
      <c r="H379" s="14">
        <v>1</v>
      </c>
      <c r="I379" s="14" t="s">
        <v>661</v>
      </c>
      <c r="J379" s="14" t="s">
        <v>14</v>
      </c>
      <c r="K379" s="14" t="s">
        <v>63</v>
      </c>
      <c r="L379" s="14" t="s">
        <v>16</v>
      </c>
      <c r="M379" s="14" t="s">
        <v>4112</v>
      </c>
      <c r="Q379" s="14"/>
      <c r="R379" s="14"/>
    </row>
    <row r="380" spans="1:18" ht="15" customHeight="1" x14ac:dyDescent="0.25">
      <c r="A380" s="14" t="s">
        <v>4113</v>
      </c>
      <c r="B380" s="14" t="s">
        <v>4114</v>
      </c>
      <c r="C380" s="14" t="s">
        <v>2667</v>
      </c>
      <c r="D380" s="6" t="str">
        <f>VLOOKUP(C380,'Macola list'!$A:$B,2,0)</f>
        <v>AMFBA14-0337</v>
      </c>
      <c r="E380" s="14" t="s">
        <v>2668</v>
      </c>
      <c r="F380" s="14" t="s">
        <v>2668</v>
      </c>
      <c r="G380" s="14" t="s">
        <v>2669</v>
      </c>
      <c r="H380" s="14">
        <v>1</v>
      </c>
      <c r="I380" s="14" t="s">
        <v>45</v>
      </c>
      <c r="J380" s="14" t="s">
        <v>38</v>
      </c>
      <c r="K380" s="14" t="s">
        <v>84</v>
      </c>
      <c r="L380" s="14" t="s">
        <v>1187</v>
      </c>
      <c r="M380" s="14" t="s">
        <v>4115</v>
      </c>
      <c r="Q380" s="14"/>
      <c r="R380" s="14"/>
    </row>
    <row r="381" spans="1:18" ht="15" customHeight="1" x14ac:dyDescent="0.25">
      <c r="A381" s="14" t="s">
        <v>4116</v>
      </c>
      <c r="B381" s="14" t="s">
        <v>4117</v>
      </c>
      <c r="C381" s="14" t="s">
        <v>638</v>
      </c>
      <c r="D381" s="6" t="str">
        <f>VLOOKUP(C381,'Macola list'!$A:$B,2,0)</f>
        <v>DC51-0004</v>
      </c>
      <c r="E381" s="14" t="s">
        <v>639</v>
      </c>
      <c r="F381" s="14" t="s">
        <v>639</v>
      </c>
      <c r="G381" s="14" t="s">
        <v>2805</v>
      </c>
      <c r="H381" s="14">
        <v>1</v>
      </c>
      <c r="I381" s="14" t="s">
        <v>630</v>
      </c>
      <c r="J381" s="14" t="s">
        <v>662</v>
      </c>
      <c r="K381" s="14" t="s">
        <v>63</v>
      </c>
      <c r="L381" s="14" t="s">
        <v>663</v>
      </c>
      <c r="M381" s="14" t="s">
        <v>4118</v>
      </c>
      <c r="Q381" s="14"/>
      <c r="R381" s="14"/>
    </row>
    <row r="382" spans="1:18" ht="15" customHeight="1" x14ac:dyDescent="0.25">
      <c r="A382" s="14" t="s">
        <v>4119</v>
      </c>
      <c r="B382" s="14" t="s">
        <v>4120</v>
      </c>
      <c r="C382" s="14" t="s">
        <v>2152</v>
      </c>
      <c r="D382" s="6" t="str">
        <f>VLOOKUP(C382,'Macola list'!$A:$B,2,0)</f>
        <v>DC50-0166</v>
      </c>
      <c r="E382" s="14" t="s">
        <v>2153</v>
      </c>
      <c r="F382" s="14" t="s">
        <v>2153</v>
      </c>
      <c r="G382" s="14" t="s">
        <v>2528</v>
      </c>
      <c r="H382" s="14">
        <v>1</v>
      </c>
      <c r="I382" s="14" t="s">
        <v>661</v>
      </c>
      <c r="J382" s="14" t="s">
        <v>14</v>
      </c>
      <c r="K382" s="14" t="s">
        <v>30</v>
      </c>
      <c r="L382" s="14" t="s">
        <v>16</v>
      </c>
      <c r="M382" s="14" t="s">
        <v>4121</v>
      </c>
      <c r="Q382" s="14"/>
      <c r="R382" s="14"/>
    </row>
    <row r="383" spans="1:18" ht="15" customHeight="1" x14ac:dyDescent="0.25">
      <c r="A383" s="14" t="s">
        <v>4122</v>
      </c>
      <c r="B383" s="14" t="s">
        <v>4123</v>
      </c>
      <c r="C383" s="14" t="s">
        <v>1499</v>
      </c>
      <c r="D383" s="6" t="str">
        <f>VLOOKUP(C383,'Macola list'!$A:$B,2,0)</f>
        <v>AMFBA20-0167</v>
      </c>
      <c r="E383" s="14" t="s">
        <v>2880</v>
      </c>
      <c r="F383" s="14" t="s">
        <v>2880</v>
      </c>
      <c r="G383" s="14" t="s">
        <v>4124</v>
      </c>
      <c r="H383" s="14">
        <v>1</v>
      </c>
      <c r="I383" s="14" t="s">
        <v>20</v>
      </c>
      <c r="J383" s="14" t="s">
        <v>38</v>
      </c>
      <c r="K383" s="14" t="s">
        <v>667</v>
      </c>
      <c r="L383" s="14" t="s">
        <v>1187</v>
      </c>
      <c r="M383" s="14" t="s">
        <v>4125</v>
      </c>
      <c r="Q383" s="14"/>
      <c r="R383" s="14"/>
    </row>
    <row r="384" spans="1:18" ht="15" customHeight="1" x14ac:dyDescent="0.25">
      <c r="A384" s="14" t="s">
        <v>4126</v>
      </c>
      <c r="B384" s="14" t="s">
        <v>4127</v>
      </c>
      <c r="C384" s="14" t="s">
        <v>2095</v>
      </c>
      <c r="D384" s="6" t="str">
        <f>VLOOKUP(C384,'Macola list'!$A:$B,2,0)</f>
        <v>DC54-0291</v>
      </c>
      <c r="E384" s="14" t="s">
        <v>2828</v>
      </c>
      <c r="F384" s="14" t="s">
        <v>2828</v>
      </c>
      <c r="G384" s="14" t="s">
        <v>2829</v>
      </c>
      <c r="H384" s="14">
        <v>1</v>
      </c>
      <c r="I384" s="14" t="s">
        <v>2497</v>
      </c>
      <c r="J384" s="14" t="s">
        <v>26</v>
      </c>
      <c r="K384" s="14" t="s">
        <v>26</v>
      </c>
      <c r="L384" s="14" t="s">
        <v>1187</v>
      </c>
      <c r="M384" s="14" t="s">
        <v>4128</v>
      </c>
      <c r="N384" s="14" t="s">
        <v>4129</v>
      </c>
      <c r="Q384" s="14"/>
      <c r="R384" s="14"/>
    </row>
    <row r="385" spans="1:18" ht="15" customHeight="1" x14ac:dyDescent="0.25">
      <c r="A385" s="14" t="s">
        <v>4130</v>
      </c>
      <c r="B385" s="14" t="s">
        <v>4131</v>
      </c>
      <c r="C385" s="14" t="s">
        <v>1825</v>
      </c>
      <c r="D385" s="6" t="str">
        <f>VLOOKUP(C385,'Macola list'!$A:$B,2,0)</f>
        <v>AMFBA40-0185</v>
      </c>
      <c r="E385" s="14" t="s">
        <v>1942</v>
      </c>
      <c r="F385" s="14" t="s">
        <v>4132</v>
      </c>
      <c r="G385" s="14" t="s">
        <v>2549</v>
      </c>
      <c r="H385" s="14">
        <v>1</v>
      </c>
      <c r="I385" s="14" t="s">
        <v>2546</v>
      </c>
      <c r="J385" s="14" t="s">
        <v>14</v>
      </c>
      <c r="K385" s="14" t="s">
        <v>70</v>
      </c>
      <c r="L385" s="14" t="s">
        <v>16</v>
      </c>
      <c r="M385" s="14" t="s">
        <v>4133</v>
      </c>
      <c r="N385" s="14" t="s">
        <v>4134</v>
      </c>
      <c r="Q385" s="14"/>
      <c r="R385" s="14"/>
    </row>
    <row r="386" spans="1:18" ht="15" customHeight="1" x14ac:dyDescent="0.25">
      <c r="A386" s="14" t="s">
        <v>4135</v>
      </c>
      <c r="B386" s="14" t="s">
        <v>4136</v>
      </c>
      <c r="C386" s="14" t="s">
        <v>1141</v>
      </c>
      <c r="D386" s="6" t="str">
        <f>VLOOKUP(C386,'Macola list'!$A:$B,2,0)</f>
        <v>DC51-0036</v>
      </c>
      <c r="E386" s="14" t="s">
        <v>1142</v>
      </c>
      <c r="F386" s="14" t="s">
        <v>1142</v>
      </c>
      <c r="G386" s="14" t="s">
        <v>2802</v>
      </c>
      <c r="H386" s="14">
        <v>1</v>
      </c>
      <c r="I386" s="14" t="s">
        <v>630</v>
      </c>
      <c r="J386" s="14" t="s">
        <v>38</v>
      </c>
      <c r="K386" s="14" t="s">
        <v>63</v>
      </c>
      <c r="L386" s="14" t="s">
        <v>1187</v>
      </c>
      <c r="M386" s="14" t="s">
        <v>4137</v>
      </c>
      <c r="Q386" s="14"/>
      <c r="R386" s="14"/>
    </row>
    <row r="387" spans="1:18" ht="15" customHeight="1" x14ac:dyDescent="0.25">
      <c r="A387" s="14" t="s">
        <v>4138</v>
      </c>
      <c r="B387" s="14" t="s">
        <v>4139</v>
      </c>
      <c r="C387" s="14" t="s">
        <v>927</v>
      </c>
      <c r="D387" s="6" t="str">
        <f>VLOOKUP(C387,'Macola list'!$A:$B,2,0)</f>
        <v>AMFBA30-0001</v>
      </c>
      <c r="E387" s="14" t="s">
        <v>2643</v>
      </c>
      <c r="F387" s="14" t="s">
        <v>2643</v>
      </c>
      <c r="G387" s="14" t="s">
        <v>2704</v>
      </c>
      <c r="H387" s="14">
        <v>1</v>
      </c>
      <c r="I387" s="14" t="s">
        <v>661</v>
      </c>
      <c r="J387" s="14" t="s">
        <v>38</v>
      </c>
      <c r="K387" s="14" t="s">
        <v>26</v>
      </c>
      <c r="L387" s="14" t="s">
        <v>1187</v>
      </c>
      <c r="M387" s="14" t="s">
        <v>4140</v>
      </c>
      <c r="Q387" s="14"/>
      <c r="R387" s="14"/>
    </row>
    <row r="388" spans="1:18" ht="15" customHeight="1" x14ac:dyDescent="0.25">
      <c r="A388" s="14" t="s">
        <v>4141</v>
      </c>
      <c r="B388" s="14" t="s">
        <v>4142</v>
      </c>
      <c r="C388" s="14" t="s">
        <v>2629</v>
      </c>
      <c r="D388" s="6" t="str">
        <f>VLOOKUP(C388,'Macola list'!$A:$B,2,0)</f>
        <v>DC51-0275</v>
      </c>
      <c r="E388" s="14" t="s">
        <v>2630</v>
      </c>
      <c r="F388" s="14" t="s">
        <v>2630</v>
      </c>
      <c r="G388" s="14" t="s">
        <v>2323</v>
      </c>
      <c r="H388" s="14">
        <v>1</v>
      </c>
      <c r="I388" s="14" t="s">
        <v>45</v>
      </c>
      <c r="J388" s="14" t="s">
        <v>38</v>
      </c>
      <c r="K388" s="14" t="s">
        <v>30</v>
      </c>
      <c r="L388" s="14" t="s">
        <v>1187</v>
      </c>
      <c r="M388" s="14" t="s">
        <v>4143</v>
      </c>
      <c r="Q388" s="14"/>
      <c r="R388" s="14"/>
    </row>
    <row r="389" spans="1:18" ht="15" customHeight="1" x14ac:dyDescent="0.25">
      <c r="A389" s="14" t="s">
        <v>4144</v>
      </c>
      <c r="B389" s="14" t="s">
        <v>4145</v>
      </c>
      <c r="C389" s="14" t="s">
        <v>1417</v>
      </c>
      <c r="D389" s="6" t="str">
        <f>VLOOKUP(C389,'Macola list'!$A:$B,2,0)</f>
        <v>DC55-0071</v>
      </c>
      <c r="E389" s="14" t="s">
        <v>1418</v>
      </c>
      <c r="F389" s="14" t="s">
        <v>1418</v>
      </c>
      <c r="G389" s="14" t="s">
        <v>2100</v>
      </c>
      <c r="H389" s="14">
        <v>1</v>
      </c>
      <c r="I389" s="14" t="s">
        <v>640</v>
      </c>
      <c r="J389" s="14" t="s">
        <v>26</v>
      </c>
      <c r="K389" s="14" t="s">
        <v>63</v>
      </c>
      <c r="L389" s="14" t="s">
        <v>1187</v>
      </c>
      <c r="M389" s="14" t="s">
        <v>4146</v>
      </c>
      <c r="N389" s="14" t="s">
        <v>4147</v>
      </c>
      <c r="Q389" s="14"/>
      <c r="R389" s="14"/>
    </row>
    <row r="390" spans="1:18" ht="15" customHeight="1" x14ac:dyDescent="0.25">
      <c r="A390" s="14" t="s">
        <v>4148</v>
      </c>
      <c r="B390" s="14" t="s">
        <v>4149</v>
      </c>
      <c r="C390" s="14" t="s">
        <v>1830</v>
      </c>
      <c r="D390" s="6" t="str">
        <f>VLOOKUP(C390,'Macola list'!$A:$B,2,0)</f>
        <v>AMFBA40-0190</v>
      </c>
      <c r="E390" s="14" t="s">
        <v>1941</v>
      </c>
      <c r="F390" s="14" t="s">
        <v>1941</v>
      </c>
      <c r="G390" s="14" t="s">
        <v>2443</v>
      </c>
      <c r="H390" s="14">
        <v>1</v>
      </c>
      <c r="I390" s="14" t="s">
        <v>2530</v>
      </c>
      <c r="J390" s="14" t="s">
        <v>14</v>
      </c>
      <c r="K390" s="14" t="s">
        <v>70</v>
      </c>
      <c r="L390" s="14" t="s">
        <v>16</v>
      </c>
      <c r="M390" s="14" t="s">
        <v>4150</v>
      </c>
      <c r="N390" s="14" t="s">
        <v>4151</v>
      </c>
      <c r="Q390" s="14"/>
      <c r="R390" s="14"/>
    </row>
    <row r="391" spans="1:18" ht="15" customHeight="1" x14ac:dyDescent="0.25">
      <c r="A391" s="14" t="s">
        <v>4148</v>
      </c>
      <c r="B391" s="14" t="s">
        <v>4149</v>
      </c>
      <c r="C391" s="14" t="s">
        <v>1830</v>
      </c>
      <c r="D391" s="6" t="str">
        <f>VLOOKUP(C391,'Macola list'!$A:$B,2,0)</f>
        <v>AMFBA40-0190</v>
      </c>
      <c r="E391" s="14" t="s">
        <v>1941</v>
      </c>
      <c r="F391" s="14" t="s">
        <v>1941</v>
      </c>
      <c r="G391" s="14" t="s">
        <v>2443</v>
      </c>
      <c r="H391" s="14">
        <v>1</v>
      </c>
      <c r="I391" s="14" t="s">
        <v>2530</v>
      </c>
      <c r="J391" s="14" t="s">
        <v>14</v>
      </c>
      <c r="K391" s="14" t="s">
        <v>70</v>
      </c>
      <c r="L391" s="14" t="s">
        <v>16</v>
      </c>
      <c r="M391" s="14" t="s">
        <v>4152</v>
      </c>
      <c r="N391" s="14" t="s">
        <v>4151</v>
      </c>
      <c r="Q391" s="14"/>
      <c r="R391" s="14"/>
    </row>
    <row r="392" spans="1:18" ht="15" customHeight="1" x14ac:dyDescent="0.25">
      <c r="A392" s="14" t="s">
        <v>4148</v>
      </c>
      <c r="B392" s="14" t="s">
        <v>4149</v>
      </c>
      <c r="C392" s="14" t="s">
        <v>1830</v>
      </c>
      <c r="D392" s="6" t="str">
        <f>VLOOKUP(C392,'Macola list'!$A:$B,2,0)</f>
        <v>AMFBA40-0190</v>
      </c>
      <c r="E392" s="14" t="s">
        <v>1941</v>
      </c>
      <c r="F392" s="14" t="s">
        <v>1941</v>
      </c>
      <c r="G392" s="14" t="s">
        <v>2443</v>
      </c>
      <c r="H392" s="14">
        <v>1</v>
      </c>
      <c r="I392" s="14" t="s">
        <v>2530</v>
      </c>
      <c r="J392" s="14" t="s">
        <v>14</v>
      </c>
      <c r="K392" s="14" t="s">
        <v>70</v>
      </c>
      <c r="L392" s="14" t="s">
        <v>16</v>
      </c>
      <c r="M392" s="14" t="s">
        <v>4153</v>
      </c>
      <c r="N392" s="14" t="s">
        <v>4151</v>
      </c>
      <c r="Q392" s="14"/>
      <c r="R392" s="14"/>
    </row>
    <row r="393" spans="1:18" ht="15" customHeight="1" x14ac:dyDescent="0.25">
      <c r="A393" s="14" t="s">
        <v>4154</v>
      </c>
      <c r="B393" s="14" t="s">
        <v>4155</v>
      </c>
      <c r="C393" s="14" t="s">
        <v>1417</v>
      </c>
      <c r="D393" s="6" t="str">
        <f>VLOOKUP(C393,'Macola list'!$A:$B,2,0)</f>
        <v>DC55-0071</v>
      </c>
      <c r="E393" s="14" t="s">
        <v>1418</v>
      </c>
      <c r="F393" s="14" t="s">
        <v>1418</v>
      </c>
      <c r="G393" s="14" t="s">
        <v>2100</v>
      </c>
      <c r="H393" s="14">
        <v>1</v>
      </c>
      <c r="I393" s="14" t="s">
        <v>640</v>
      </c>
      <c r="J393" s="14" t="s">
        <v>26</v>
      </c>
      <c r="K393" s="14" t="s">
        <v>63</v>
      </c>
      <c r="L393" s="14" t="s">
        <v>1187</v>
      </c>
      <c r="M393" s="14" t="s">
        <v>4156</v>
      </c>
      <c r="N393" s="14" t="s">
        <v>4157</v>
      </c>
      <c r="Q393" s="14"/>
      <c r="R393" s="14"/>
    </row>
    <row r="394" spans="1:18" ht="15" customHeight="1" x14ac:dyDescent="0.25">
      <c r="A394" s="14" t="s">
        <v>4158</v>
      </c>
      <c r="B394" s="14" t="s">
        <v>4159</v>
      </c>
      <c r="C394" s="14" t="s">
        <v>1465</v>
      </c>
      <c r="D394" s="6" t="str">
        <f>VLOOKUP(C394,'Macola list'!$A:$B,2,0)</f>
        <v>AMFBA20-0117</v>
      </c>
      <c r="E394" s="14" t="s">
        <v>2551</v>
      </c>
      <c r="F394" s="14" t="s">
        <v>2551</v>
      </c>
      <c r="G394" s="14" t="s">
        <v>2137</v>
      </c>
      <c r="H394" s="14">
        <v>1</v>
      </c>
      <c r="I394" s="14" t="s">
        <v>20</v>
      </c>
      <c r="J394" s="14" t="s">
        <v>38</v>
      </c>
      <c r="K394" s="14" t="s">
        <v>63</v>
      </c>
      <c r="L394" s="14" t="s">
        <v>1187</v>
      </c>
      <c r="M394" s="14" t="s">
        <v>4160</v>
      </c>
      <c r="Q394" s="14"/>
      <c r="R394" s="14"/>
    </row>
    <row r="395" spans="1:18" ht="15" customHeight="1" x14ac:dyDescent="0.25">
      <c r="A395" s="14" t="s">
        <v>4161</v>
      </c>
      <c r="B395" s="14" t="s">
        <v>4162</v>
      </c>
      <c r="C395" s="14" t="s">
        <v>1104</v>
      </c>
      <c r="D395" s="6" t="str">
        <f>VLOOKUP(C395,'Macola list'!$A:$B,2,0)</f>
        <v>DC16-0084</v>
      </c>
      <c r="E395" s="14" t="s">
        <v>1151</v>
      </c>
      <c r="F395" s="14" t="s">
        <v>1151</v>
      </c>
      <c r="G395" s="14" t="s">
        <v>3538</v>
      </c>
      <c r="H395" s="14">
        <v>1</v>
      </c>
      <c r="I395" s="14" t="s">
        <v>661</v>
      </c>
      <c r="J395" s="14" t="s">
        <v>14</v>
      </c>
      <c r="K395" s="14" t="s">
        <v>30</v>
      </c>
      <c r="L395" s="14" t="s">
        <v>16</v>
      </c>
      <c r="M395" s="14" t="s">
        <v>4163</v>
      </c>
      <c r="Q395" s="14"/>
      <c r="R395" s="14"/>
    </row>
    <row r="396" spans="1:18" ht="15" customHeight="1" x14ac:dyDescent="0.25">
      <c r="A396" s="14" t="s">
        <v>4164</v>
      </c>
      <c r="B396" s="14" t="s">
        <v>4165</v>
      </c>
      <c r="C396" s="14" t="s">
        <v>2223</v>
      </c>
      <c r="D396" s="6" t="str">
        <f>VLOOKUP(C396,'Macola list'!$A:$B,2,0)</f>
        <v>DC54-0307</v>
      </c>
      <c r="E396" s="14" t="s">
        <v>2282</v>
      </c>
      <c r="F396" s="14" t="s">
        <v>2282</v>
      </c>
      <c r="G396" s="14" t="s">
        <v>4166</v>
      </c>
      <c r="H396" s="14">
        <v>1</v>
      </c>
      <c r="I396" s="14" t="s">
        <v>2524</v>
      </c>
      <c r="J396" s="14" t="s">
        <v>26</v>
      </c>
      <c r="K396" s="14" t="s">
        <v>26</v>
      </c>
      <c r="L396" s="14" t="s">
        <v>663</v>
      </c>
      <c r="M396" s="14" t="s">
        <v>4167</v>
      </c>
      <c r="N396" s="14" t="s">
        <v>4168</v>
      </c>
      <c r="Q396" s="14"/>
      <c r="R396" s="14"/>
    </row>
    <row r="397" spans="1:18" ht="15" customHeight="1" x14ac:dyDescent="0.25">
      <c r="A397" s="14" t="s">
        <v>4169</v>
      </c>
      <c r="B397" s="14" t="s">
        <v>4170</v>
      </c>
      <c r="C397" s="14" t="s">
        <v>1393</v>
      </c>
      <c r="D397" s="6" t="str">
        <f>VLOOKUP(C397,'Macola list'!$A:$B,2,0)</f>
        <v>DC55-0072</v>
      </c>
      <c r="E397" s="14" t="s">
        <v>2086</v>
      </c>
      <c r="F397" s="14" t="s">
        <v>2086</v>
      </c>
      <c r="G397" s="14" t="s">
        <v>2087</v>
      </c>
      <c r="H397" s="14">
        <v>1</v>
      </c>
      <c r="I397" s="14" t="s">
        <v>2354</v>
      </c>
      <c r="J397" s="14" t="s">
        <v>38</v>
      </c>
      <c r="K397" s="14" t="s">
        <v>84</v>
      </c>
      <c r="L397" s="14" t="s">
        <v>1187</v>
      </c>
      <c r="M397" s="14" t="s">
        <v>4171</v>
      </c>
      <c r="Q397" s="14"/>
      <c r="R397" s="14"/>
    </row>
    <row r="398" spans="1:18" ht="15" customHeight="1" x14ac:dyDescent="0.25">
      <c r="A398" s="14" t="s">
        <v>4172</v>
      </c>
      <c r="B398" s="14" t="s">
        <v>4173</v>
      </c>
      <c r="C398" s="14" t="s">
        <v>1832</v>
      </c>
      <c r="D398" s="6" t="str">
        <f>VLOOKUP(C398,'Macola list'!$A:$B,2,0)</f>
        <v>AMFBA40-0192</v>
      </c>
      <c r="E398" s="14" t="s">
        <v>1913</v>
      </c>
      <c r="F398" s="14" t="s">
        <v>1913</v>
      </c>
      <c r="G398" s="14" t="s">
        <v>2369</v>
      </c>
      <c r="H398" s="14">
        <v>1</v>
      </c>
      <c r="I398" s="14" t="s">
        <v>32</v>
      </c>
      <c r="J398" s="14" t="s">
        <v>14</v>
      </c>
      <c r="K398" s="14" t="s">
        <v>91</v>
      </c>
      <c r="L398" s="14" t="s">
        <v>16</v>
      </c>
      <c r="M398" s="14" t="s">
        <v>4174</v>
      </c>
      <c r="Q398" s="14"/>
      <c r="R398" s="14"/>
    </row>
    <row r="399" spans="1:18" ht="15" customHeight="1" x14ac:dyDescent="0.25">
      <c r="A399" s="14" t="s">
        <v>4172</v>
      </c>
      <c r="B399" s="14" t="s">
        <v>4173</v>
      </c>
      <c r="C399" s="14" t="s">
        <v>1832</v>
      </c>
      <c r="D399" s="6" t="str">
        <f>VLOOKUP(C399,'Macola list'!$A:$B,2,0)</f>
        <v>AMFBA40-0192</v>
      </c>
      <c r="E399" s="14" t="s">
        <v>1913</v>
      </c>
      <c r="F399" s="14" t="s">
        <v>1913</v>
      </c>
      <c r="G399" s="14" t="s">
        <v>2369</v>
      </c>
      <c r="H399" s="14">
        <v>1</v>
      </c>
      <c r="I399" s="14" t="s">
        <v>32</v>
      </c>
      <c r="J399" s="14" t="s">
        <v>14</v>
      </c>
      <c r="K399" s="14" t="s">
        <v>91</v>
      </c>
      <c r="L399" s="14" t="s">
        <v>16</v>
      </c>
      <c r="M399" s="14" t="s">
        <v>4175</v>
      </c>
      <c r="Q399" s="14"/>
      <c r="R399" s="14"/>
    </row>
    <row r="400" spans="1:18" ht="15" customHeight="1" x14ac:dyDescent="0.25">
      <c r="A400" s="14" t="s">
        <v>4172</v>
      </c>
      <c r="B400" s="14" t="s">
        <v>4173</v>
      </c>
      <c r="C400" s="14" t="s">
        <v>1832</v>
      </c>
      <c r="D400" s="6" t="str">
        <f>VLOOKUP(C400,'Macola list'!$A:$B,2,0)</f>
        <v>AMFBA40-0192</v>
      </c>
      <c r="E400" s="14" t="s">
        <v>1913</v>
      </c>
      <c r="F400" s="14" t="s">
        <v>1913</v>
      </c>
      <c r="G400" s="14" t="s">
        <v>2369</v>
      </c>
      <c r="H400" s="14">
        <v>1</v>
      </c>
      <c r="I400" s="14" t="s">
        <v>32</v>
      </c>
      <c r="J400" s="14" t="s">
        <v>14</v>
      </c>
      <c r="K400" s="14" t="s">
        <v>91</v>
      </c>
      <c r="L400" s="14" t="s">
        <v>16</v>
      </c>
      <c r="M400" s="14" t="s">
        <v>4176</v>
      </c>
      <c r="Q400" s="14"/>
      <c r="R400" s="14"/>
    </row>
    <row r="401" spans="1:18" ht="15" customHeight="1" x14ac:dyDescent="0.25">
      <c r="A401" s="14" t="s">
        <v>4177</v>
      </c>
      <c r="B401" s="14" t="s">
        <v>4178</v>
      </c>
      <c r="C401" s="14" t="s">
        <v>1506</v>
      </c>
      <c r="D401" s="6" t="str">
        <f>VLOOKUP(C401,'Macola list'!$A:$B,2,0)</f>
        <v>AMFBA20-0175</v>
      </c>
      <c r="E401" s="14" t="s">
        <v>2315</v>
      </c>
      <c r="F401" s="14" t="s">
        <v>2315</v>
      </c>
      <c r="G401" s="14" t="s">
        <v>4179</v>
      </c>
      <c r="H401" s="14">
        <v>1</v>
      </c>
      <c r="I401" s="14" t="s">
        <v>45</v>
      </c>
      <c r="J401" s="14" t="s">
        <v>38</v>
      </c>
      <c r="K401" s="14" t="s">
        <v>30</v>
      </c>
      <c r="L401" s="14" t="s">
        <v>1187</v>
      </c>
      <c r="M401" s="14" t="s">
        <v>4180</v>
      </c>
      <c r="Q401" s="14"/>
      <c r="R401" s="14"/>
    </row>
    <row r="402" spans="1:18" ht="15" customHeight="1" x14ac:dyDescent="0.25">
      <c r="A402" s="14" t="s">
        <v>4181</v>
      </c>
      <c r="B402" s="14" t="s">
        <v>4182</v>
      </c>
      <c r="C402" s="14" t="s">
        <v>1833</v>
      </c>
      <c r="D402" s="6" t="str">
        <f>VLOOKUP(C402,'Macola list'!$A:$B,2,0)</f>
        <v>AMFBA40-0193</v>
      </c>
      <c r="E402" s="14" t="s">
        <v>1878</v>
      </c>
      <c r="F402" s="14" t="s">
        <v>1878</v>
      </c>
      <c r="G402" s="14" t="s">
        <v>2369</v>
      </c>
      <c r="H402" s="14">
        <v>1</v>
      </c>
      <c r="I402" s="14" t="s">
        <v>661</v>
      </c>
      <c r="J402" s="14" t="s">
        <v>14</v>
      </c>
      <c r="K402" s="14" t="s">
        <v>30</v>
      </c>
      <c r="L402" s="14" t="s">
        <v>16</v>
      </c>
      <c r="M402" s="14" t="s">
        <v>4183</v>
      </c>
      <c r="Q402" s="14"/>
      <c r="R402" s="14"/>
    </row>
    <row r="403" spans="1:18" ht="15" customHeight="1" x14ac:dyDescent="0.25">
      <c r="A403" s="14" t="s">
        <v>4184</v>
      </c>
      <c r="B403" s="14" t="s">
        <v>4185</v>
      </c>
      <c r="C403" s="14" t="s">
        <v>1451</v>
      </c>
      <c r="D403" s="6" t="str">
        <f>VLOOKUP(C403,'Macola list'!$A:$B,2,0)</f>
        <v>DC55-0069</v>
      </c>
      <c r="E403" s="14" t="s">
        <v>1452</v>
      </c>
      <c r="F403" s="14" t="s">
        <v>1452</v>
      </c>
      <c r="G403" s="14" t="s">
        <v>2099</v>
      </c>
      <c r="H403" s="14">
        <v>1</v>
      </c>
      <c r="I403" s="14" t="s">
        <v>2501</v>
      </c>
      <c r="J403" s="14" t="s">
        <v>14</v>
      </c>
      <c r="K403" s="14" t="s">
        <v>84</v>
      </c>
      <c r="L403" s="14" t="s">
        <v>16</v>
      </c>
      <c r="M403" s="14" t="s">
        <v>4186</v>
      </c>
      <c r="N403" s="14" t="s">
        <v>4187</v>
      </c>
      <c r="Q403" s="14"/>
      <c r="R403" s="14"/>
    </row>
    <row r="404" spans="1:18" ht="15" customHeight="1" x14ac:dyDescent="0.25">
      <c r="A404" s="14" t="s">
        <v>4188</v>
      </c>
      <c r="B404" s="14" t="s">
        <v>4189</v>
      </c>
      <c r="C404" s="14" t="s">
        <v>1450</v>
      </c>
      <c r="D404" s="6" t="str">
        <f>VLOOKUP(C404,'Macola list'!$A:$B,2,0)</f>
        <v>DC54-0056</v>
      </c>
      <c r="E404" s="14" t="s">
        <v>2054</v>
      </c>
      <c r="F404" s="14" t="s">
        <v>2054</v>
      </c>
      <c r="G404" s="14" t="s">
        <v>2393</v>
      </c>
      <c r="H404" s="14">
        <v>1</v>
      </c>
      <c r="I404" s="14" t="s">
        <v>2354</v>
      </c>
      <c r="J404" s="14" t="s">
        <v>38</v>
      </c>
      <c r="K404" s="14" t="s">
        <v>84</v>
      </c>
      <c r="L404" s="14" t="s">
        <v>1187</v>
      </c>
      <c r="M404" s="14" t="s">
        <v>4190</v>
      </c>
      <c r="Q404" s="14"/>
      <c r="R404" s="14"/>
    </row>
    <row r="405" spans="1:18" ht="15" customHeight="1" x14ac:dyDescent="0.25">
      <c r="A405" s="14" t="s">
        <v>4191</v>
      </c>
      <c r="B405" s="14" t="s">
        <v>4192</v>
      </c>
      <c r="C405" s="14" t="s">
        <v>1822</v>
      </c>
      <c r="D405" s="6" t="str">
        <f>VLOOKUP(C405,'Macola list'!$A:$B,2,0)</f>
        <v>AMFBA20-0155</v>
      </c>
      <c r="E405" s="14" t="s">
        <v>2864</v>
      </c>
      <c r="F405" s="14" t="s">
        <v>2864</v>
      </c>
      <c r="G405" s="14" t="s">
        <v>2490</v>
      </c>
      <c r="H405" s="14">
        <v>1</v>
      </c>
      <c r="I405" s="14" t="s">
        <v>20</v>
      </c>
      <c r="J405" s="14" t="s">
        <v>38</v>
      </c>
      <c r="K405" s="14" t="s">
        <v>63</v>
      </c>
      <c r="L405" s="14" t="s">
        <v>1187</v>
      </c>
      <c r="M405" s="14" t="s">
        <v>4193</v>
      </c>
      <c r="Q405" s="14"/>
      <c r="R405" s="14"/>
    </row>
    <row r="406" spans="1:18" ht="15" customHeight="1" x14ac:dyDescent="0.25">
      <c r="A406" s="14" t="s">
        <v>4194</v>
      </c>
      <c r="B406" s="14" t="s">
        <v>4195</v>
      </c>
      <c r="C406" s="14" t="s">
        <v>1395</v>
      </c>
      <c r="D406" s="6" t="str">
        <f>VLOOKUP(C406,'Macola list'!$A:$B,2,0)</f>
        <v>DC54-0054</v>
      </c>
      <c r="E406" s="14" t="s">
        <v>1396</v>
      </c>
      <c r="F406" s="14" t="s">
        <v>1396</v>
      </c>
      <c r="G406" s="14" t="s">
        <v>2502</v>
      </c>
      <c r="H406" s="14">
        <v>1</v>
      </c>
      <c r="I406" s="14" t="s">
        <v>20</v>
      </c>
      <c r="J406" s="14" t="s">
        <v>26</v>
      </c>
      <c r="K406" s="14" t="s">
        <v>26</v>
      </c>
      <c r="L406" s="14" t="s">
        <v>1187</v>
      </c>
      <c r="M406" s="14" t="s">
        <v>4196</v>
      </c>
      <c r="N406" s="14" t="s">
        <v>4197</v>
      </c>
      <c r="Q406" s="14"/>
      <c r="R406" s="14"/>
    </row>
    <row r="407" spans="1:18" ht="15" customHeight="1" x14ac:dyDescent="0.25">
      <c r="A407" s="14" t="s">
        <v>4198</v>
      </c>
      <c r="B407" s="14" t="s">
        <v>4199</v>
      </c>
      <c r="C407" s="14" t="s">
        <v>1831</v>
      </c>
      <c r="D407" s="6" t="str">
        <f>VLOOKUP(C407,'Macola list'!$A:$B,2,0)</f>
        <v>AMFBA40-0191</v>
      </c>
      <c r="E407" s="14" t="s">
        <v>1931</v>
      </c>
      <c r="F407" s="14" t="s">
        <v>1931</v>
      </c>
      <c r="G407" s="14" t="s">
        <v>2538</v>
      </c>
      <c r="H407" s="14">
        <v>1</v>
      </c>
      <c r="I407" s="14" t="s">
        <v>2508</v>
      </c>
      <c r="J407" s="14" t="s">
        <v>14</v>
      </c>
      <c r="K407" s="14" t="s">
        <v>84</v>
      </c>
      <c r="L407" s="14" t="s">
        <v>16</v>
      </c>
      <c r="M407" s="14" t="s">
        <v>4200</v>
      </c>
      <c r="Q407" s="14"/>
      <c r="R407" s="14"/>
    </row>
    <row r="408" spans="1:18" ht="15" customHeight="1" x14ac:dyDescent="0.25">
      <c r="A408" s="14" t="s">
        <v>4201</v>
      </c>
      <c r="B408" s="14" t="s">
        <v>4202</v>
      </c>
      <c r="C408" s="14" t="s">
        <v>1406</v>
      </c>
      <c r="D408" s="6" t="str">
        <f>VLOOKUP(C408,'Macola list'!$A:$B,2,0)</f>
        <v>DC54-0060</v>
      </c>
      <c r="E408" s="14" t="s">
        <v>2284</v>
      </c>
      <c r="F408" s="14" t="s">
        <v>2284</v>
      </c>
      <c r="G408" s="14" t="s">
        <v>2393</v>
      </c>
      <c r="H408" s="14">
        <v>1</v>
      </c>
      <c r="I408" s="14" t="s">
        <v>32</v>
      </c>
      <c r="J408" s="14" t="s">
        <v>14</v>
      </c>
      <c r="K408" s="14" t="s">
        <v>91</v>
      </c>
      <c r="L408" s="14" t="s">
        <v>16</v>
      </c>
      <c r="M408" s="14" t="s">
        <v>4203</v>
      </c>
      <c r="Q408" s="14"/>
      <c r="R408" s="14"/>
    </row>
    <row r="409" spans="1:18" ht="15" customHeight="1" x14ac:dyDescent="0.25">
      <c r="A409" s="14" t="s">
        <v>4204</v>
      </c>
      <c r="B409" s="14" t="s">
        <v>4205</v>
      </c>
      <c r="C409" s="14" t="s">
        <v>1155</v>
      </c>
      <c r="D409" s="6" t="str">
        <f>VLOOKUP(C409,'Macola list'!$A:$B,2,0)</f>
        <v>DC51-0032</v>
      </c>
      <c r="E409" s="14" t="s">
        <v>1156</v>
      </c>
      <c r="F409" s="14" t="s">
        <v>1156</v>
      </c>
      <c r="G409" s="14" t="s">
        <v>2688</v>
      </c>
      <c r="H409" s="14">
        <v>1</v>
      </c>
      <c r="I409" s="14" t="s">
        <v>2355</v>
      </c>
      <c r="J409" s="14" t="s">
        <v>38</v>
      </c>
      <c r="K409" s="14" t="s">
        <v>84</v>
      </c>
      <c r="L409" s="14" t="s">
        <v>1187</v>
      </c>
      <c r="M409" s="14" t="s">
        <v>4206</v>
      </c>
      <c r="Q409" s="14"/>
      <c r="R409" s="14"/>
    </row>
    <row r="410" spans="1:18" ht="15" customHeight="1" x14ac:dyDescent="0.25">
      <c r="A410" s="14" t="s">
        <v>4207</v>
      </c>
      <c r="B410" s="14" t="s">
        <v>4208</v>
      </c>
      <c r="C410" s="14" t="s">
        <v>2799</v>
      </c>
      <c r="D410" s="6" t="str">
        <f>VLOOKUP(C410,'Macola list'!$A:$B,2,0)</f>
        <v>DC16-0443</v>
      </c>
      <c r="E410" s="14" t="s">
        <v>2800</v>
      </c>
      <c r="F410" s="14" t="s">
        <v>2800</v>
      </c>
      <c r="G410" s="14" t="s">
        <v>4209</v>
      </c>
      <c r="H410" s="14">
        <v>1</v>
      </c>
      <c r="I410" s="14" t="s">
        <v>20</v>
      </c>
      <c r="J410" s="14" t="s">
        <v>38</v>
      </c>
      <c r="K410" s="14" t="s">
        <v>63</v>
      </c>
      <c r="L410" s="14" t="s">
        <v>1187</v>
      </c>
      <c r="M410" s="14" t="s">
        <v>4210</v>
      </c>
      <c r="Q410" s="14"/>
      <c r="R410" s="14"/>
    </row>
    <row r="411" spans="1:18" ht="15" customHeight="1" x14ac:dyDescent="0.25">
      <c r="A411" s="14" t="s">
        <v>4211</v>
      </c>
      <c r="B411" s="14" t="s">
        <v>4212</v>
      </c>
      <c r="C411" s="14" t="s">
        <v>2715</v>
      </c>
      <c r="D411" s="6" t="str">
        <f>VLOOKUP(C411,'Macola list'!$A:$B,2,0)</f>
        <v>AMFBA14-0345</v>
      </c>
      <c r="E411" s="14" t="s">
        <v>2716</v>
      </c>
      <c r="F411" s="14" t="s">
        <v>2716</v>
      </c>
      <c r="G411" s="14" t="s">
        <v>2717</v>
      </c>
      <c r="H411" s="14">
        <v>1</v>
      </c>
      <c r="I411" s="14" t="s">
        <v>2354</v>
      </c>
      <c r="J411" s="14" t="s">
        <v>38</v>
      </c>
      <c r="K411" s="14" t="s">
        <v>30</v>
      </c>
      <c r="L411" s="14" t="s">
        <v>1187</v>
      </c>
      <c r="M411" s="14" t="s">
        <v>4213</v>
      </c>
      <c r="Q411" s="14"/>
      <c r="R411" s="14"/>
    </row>
    <row r="412" spans="1:18" ht="15" customHeight="1" x14ac:dyDescent="0.25">
      <c r="A412" s="14" t="s">
        <v>4214</v>
      </c>
      <c r="B412" s="14" t="s">
        <v>4215</v>
      </c>
      <c r="C412" s="14" t="s">
        <v>1415</v>
      </c>
      <c r="D412" s="6" t="str">
        <f>VLOOKUP(C412,'Macola list'!$A:$B,2,0)</f>
        <v>AMFBA55-0101</v>
      </c>
      <c r="E412" s="14" t="s">
        <v>1416</v>
      </c>
      <c r="F412" s="14" t="s">
        <v>1416</v>
      </c>
      <c r="G412" s="14" t="s">
        <v>2094</v>
      </c>
      <c r="H412" s="14">
        <v>1</v>
      </c>
      <c r="I412" s="14" t="s">
        <v>630</v>
      </c>
      <c r="J412" s="14" t="s">
        <v>662</v>
      </c>
      <c r="K412" s="14" t="s">
        <v>26</v>
      </c>
      <c r="L412" s="14" t="s">
        <v>663</v>
      </c>
      <c r="M412" s="14" t="s">
        <v>4216</v>
      </c>
      <c r="Q412" s="14"/>
      <c r="R412" s="14"/>
    </row>
    <row r="413" spans="1:18" ht="15" customHeight="1" x14ac:dyDescent="0.25">
      <c r="A413" s="14" t="s">
        <v>4217</v>
      </c>
      <c r="B413" s="14" t="s">
        <v>4218</v>
      </c>
      <c r="C413" s="14" t="s">
        <v>1393</v>
      </c>
      <c r="D413" s="6" t="str">
        <f>VLOOKUP(C413,'Macola list'!$A:$B,2,0)</f>
        <v>DC55-0072</v>
      </c>
      <c r="E413" s="14" t="s">
        <v>2086</v>
      </c>
      <c r="F413" s="14" t="s">
        <v>2086</v>
      </c>
      <c r="G413" s="14" t="s">
        <v>2087</v>
      </c>
      <c r="H413" s="14">
        <v>1</v>
      </c>
      <c r="I413" s="14" t="s">
        <v>2354</v>
      </c>
      <c r="J413" s="14" t="s">
        <v>26</v>
      </c>
      <c r="K413" s="14" t="s">
        <v>26</v>
      </c>
      <c r="L413" s="14" t="s">
        <v>1187</v>
      </c>
      <c r="M413" s="14" t="s">
        <v>4219</v>
      </c>
      <c r="N413" s="14" t="s">
        <v>4220</v>
      </c>
      <c r="Q413" s="14"/>
      <c r="R413" s="14"/>
    </row>
    <row r="414" spans="1:18" ht="15" customHeight="1" x14ac:dyDescent="0.25">
      <c r="A414" s="14" t="s">
        <v>4221</v>
      </c>
      <c r="B414" s="14" t="s">
        <v>4222</v>
      </c>
      <c r="C414" s="14" t="s">
        <v>1107</v>
      </c>
      <c r="D414" s="6" t="str">
        <f>VLOOKUP(C414,'Macola list'!$A:$B,2,0)</f>
        <v>DC16-0087</v>
      </c>
      <c r="E414" s="14" t="s">
        <v>2553</v>
      </c>
      <c r="F414" s="14" t="s">
        <v>2553</v>
      </c>
      <c r="G414" s="14" t="s">
        <v>4223</v>
      </c>
      <c r="H414" s="14">
        <v>1</v>
      </c>
      <c r="I414" s="14" t="s">
        <v>2377</v>
      </c>
      <c r="J414" s="14" t="s">
        <v>14</v>
      </c>
      <c r="K414" s="14" t="s">
        <v>783</v>
      </c>
      <c r="L414" s="14" t="s">
        <v>16</v>
      </c>
      <c r="M414" s="14" t="s">
        <v>4224</v>
      </c>
      <c r="Q414" s="14"/>
      <c r="R414" s="14"/>
    </row>
    <row r="415" spans="1:18" ht="15" customHeight="1" x14ac:dyDescent="0.25">
      <c r="A415" s="14" t="s">
        <v>4225</v>
      </c>
      <c r="B415" s="14" t="s">
        <v>4226</v>
      </c>
      <c r="C415" s="14" t="s">
        <v>1833</v>
      </c>
      <c r="D415" s="6" t="str">
        <f>VLOOKUP(C415,'Macola list'!$A:$B,2,0)</f>
        <v>AMFBA40-0193</v>
      </c>
      <c r="E415" s="14" t="s">
        <v>1878</v>
      </c>
      <c r="F415" s="14" t="s">
        <v>1878</v>
      </c>
      <c r="G415" s="14" t="s">
        <v>2369</v>
      </c>
      <c r="H415" s="14">
        <v>1</v>
      </c>
      <c r="I415" s="14" t="s">
        <v>661</v>
      </c>
      <c r="J415" s="14" t="s">
        <v>14</v>
      </c>
      <c r="K415" s="14" t="s">
        <v>30</v>
      </c>
      <c r="L415" s="14" t="s">
        <v>16</v>
      </c>
      <c r="M415" s="14" t="s">
        <v>4227</v>
      </c>
      <c r="N415" s="14" t="s">
        <v>4228</v>
      </c>
      <c r="Q415" s="14"/>
      <c r="R415" s="14"/>
    </row>
    <row r="416" spans="1:18" ht="15" customHeight="1" x14ac:dyDescent="0.25">
      <c r="A416" s="14" t="s">
        <v>4225</v>
      </c>
      <c r="B416" s="14" t="s">
        <v>4226</v>
      </c>
      <c r="C416" s="14" t="s">
        <v>1833</v>
      </c>
      <c r="D416" s="6" t="str">
        <f>VLOOKUP(C416,'Macola list'!$A:$B,2,0)</f>
        <v>AMFBA40-0193</v>
      </c>
      <c r="E416" s="14" t="s">
        <v>1878</v>
      </c>
      <c r="F416" s="14" t="s">
        <v>1878</v>
      </c>
      <c r="G416" s="14" t="s">
        <v>2369</v>
      </c>
      <c r="H416" s="14">
        <v>1</v>
      </c>
      <c r="I416" s="14" t="s">
        <v>661</v>
      </c>
      <c r="J416" s="14" t="s">
        <v>14</v>
      </c>
      <c r="K416" s="14" t="s">
        <v>30</v>
      </c>
      <c r="L416" s="14" t="s">
        <v>16</v>
      </c>
      <c r="M416" s="14" t="s">
        <v>4229</v>
      </c>
      <c r="N416" s="14" t="s">
        <v>4228</v>
      </c>
      <c r="Q416" s="14"/>
      <c r="R416" s="14"/>
    </row>
    <row r="417" spans="1:18" ht="15" customHeight="1" x14ac:dyDescent="0.25">
      <c r="A417" s="14" t="s">
        <v>4225</v>
      </c>
      <c r="B417" s="14" t="s">
        <v>4226</v>
      </c>
      <c r="C417" s="14" t="s">
        <v>1833</v>
      </c>
      <c r="D417" s="6" t="str">
        <f>VLOOKUP(C417,'Macola list'!$A:$B,2,0)</f>
        <v>AMFBA40-0193</v>
      </c>
      <c r="E417" s="14" t="s">
        <v>1878</v>
      </c>
      <c r="F417" s="14" t="s">
        <v>1878</v>
      </c>
      <c r="G417" s="14" t="s">
        <v>2369</v>
      </c>
      <c r="H417" s="14">
        <v>1</v>
      </c>
      <c r="I417" s="14" t="s">
        <v>661</v>
      </c>
      <c r="J417" s="14" t="s">
        <v>14</v>
      </c>
      <c r="K417" s="14" t="s">
        <v>30</v>
      </c>
      <c r="L417" s="14" t="s">
        <v>16</v>
      </c>
      <c r="M417" s="14" t="s">
        <v>4230</v>
      </c>
      <c r="N417" s="14" t="s">
        <v>4228</v>
      </c>
      <c r="Q417" s="14"/>
      <c r="R417" s="14"/>
    </row>
    <row r="418" spans="1:18" ht="15" customHeight="1" x14ac:dyDescent="0.25">
      <c r="A418" s="14" t="s">
        <v>4231</v>
      </c>
      <c r="B418" s="14" t="s">
        <v>4232</v>
      </c>
      <c r="C418" s="14" t="s">
        <v>1114</v>
      </c>
      <c r="D418" s="6" t="str">
        <f>VLOOKUP(C418,'Macola list'!$A:$B,2,0)</f>
        <v>DC50-0019</v>
      </c>
      <c r="E418" s="14" t="s">
        <v>1206</v>
      </c>
      <c r="F418" s="14" t="s">
        <v>1206</v>
      </c>
      <c r="G418" s="14" t="s">
        <v>3030</v>
      </c>
      <c r="H418" s="14">
        <v>1</v>
      </c>
      <c r="I418" s="14" t="s">
        <v>2355</v>
      </c>
      <c r="J418" s="14" t="s">
        <v>14</v>
      </c>
      <c r="K418" s="14" t="s">
        <v>30</v>
      </c>
      <c r="L418" s="14" t="s">
        <v>16</v>
      </c>
      <c r="M418" s="14" t="s">
        <v>4233</v>
      </c>
      <c r="N418" s="14" t="s">
        <v>4234</v>
      </c>
      <c r="Q418" s="14"/>
      <c r="R418" s="14"/>
    </row>
    <row r="419" spans="1:18" ht="15" customHeight="1" x14ac:dyDescent="0.25">
      <c r="A419" s="14" t="s">
        <v>4235</v>
      </c>
      <c r="B419" s="14" t="s">
        <v>4236</v>
      </c>
      <c r="C419" s="14" t="s">
        <v>1141</v>
      </c>
      <c r="D419" s="6" t="str">
        <f>VLOOKUP(C419,'Macola list'!$A:$B,2,0)</f>
        <v>DC51-0036</v>
      </c>
      <c r="E419" s="14" t="s">
        <v>1142</v>
      </c>
      <c r="F419" s="14" t="s">
        <v>1142</v>
      </c>
      <c r="G419" s="14" t="s">
        <v>2104</v>
      </c>
      <c r="H419" s="14">
        <v>1</v>
      </c>
      <c r="I419" s="14" t="s">
        <v>630</v>
      </c>
      <c r="J419" s="14" t="s">
        <v>14</v>
      </c>
      <c r="K419" s="14" t="s">
        <v>91</v>
      </c>
      <c r="L419" s="14" t="s">
        <v>16</v>
      </c>
      <c r="M419" s="14" t="s">
        <v>4237</v>
      </c>
      <c r="Q419" s="14"/>
      <c r="R419" s="14"/>
    </row>
    <row r="420" spans="1:18" ht="15" customHeight="1" x14ac:dyDescent="0.25">
      <c r="A420" s="14" t="s">
        <v>4238</v>
      </c>
      <c r="B420" s="14" t="s">
        <v>4239</v>
      </c>
      <c r="C420" s="14" t="s">
        <v>720</v>
      </c>
      <c r="D420" s="6" t="str">
        <f>VLOOKUP(C420,'Macola list'!$A:$B,2,0)</f>
        <v>DC51-0008</v>
      </c>
      <c r="E420" s="14" t="s">
        <v>740</v>
      </c>
      <c r="F420" s="14" t="s">
        <v>740</v>
      </c>
      <c r="G420" s="14" t="s">
        <v>2262</v>
      </c>
      <c r="H420" s="14">
        <v>1</v>
      </c>
      <c r="I420" s="14" t="s">
        <v>20</v>
      </c>
      <c r="J420" s="14" t="s">
        <v>38</v>
      </c>
      <c r="K420" s="14" t="s">
        <v>30</v>
      </c>
      <c r="L420" s="14" t="s">
        <v>663</v>
      </c>
      <c r="M420" s="14" t="s">
        <v>4240</v>
      </c>
      <c r="Q420" s="14"/>
      <c r="R420" s="14"/>
    </row>
    <row r="421" spans="1:18" ht="15" customHeight="1" x14ac:dyDescent="0.25">
      <c r="A421" s="14" t="s">
        <v>4241</v>
      </c>
      <c r="B421" s="14" t="s">
        <v>4242</v>
      </c>
      <c r="C421" s="14" t="s">
        <v>2215</v>
      </c>
      <c r="D421" s="6" t="str">
        <f>VLOOKUP(C421,'Macola list'!$A:$B,2,0)</f>
        <v>DC54-0289</v>
      </c>
      <c r="E421" s="14" t="s">
        <v>2308</v>
      </c>
      <c r="F421" s="14" t="s">
        <v>2308</v>
      </c>
      <c r="G421" s="14" t="s">
        <v>2096</v>
      </c>
      <c r="H421" s="14">
        <v>1</v>
      </c>
      <c r="I421" s="14" t="s">
        <v>640</v>
      </c>
      <c r="J421" s="14" t="s">
        <v>26</v>
      </c>
      <c r="K421" s="14" t="s">
        <v>26</v>
      </c>
      <c r="L421" s="14" t="s">
        <v>1187</v>
      </c>
      <c r="M421" s="14" t="s">
        <v>4243</v>
      </c>
      <c r="N421" s="14" t="s">
        <v>4244</v>
      </c>
      <c r="Q421" s="14"/>
      <c r="R421" s="14"/>
    </row>
    <row r="422" spans="1:18" x14ac:dyDescent="0.25">
      <c r="A422" s="14" t="s">
        <v>4245</v>
      </c>
      <c r="B422" s="14" t="s">
        <v>4246</v>
      </c>
      <c r="C422" s="14" t="s">
        <v>917</v>
      </c>
      <c r="D422" s="6" t="str">
        <f>VLOOKUP(C422,'Macola list'!$A:$B,2,0)</f>
        <v>DC16-0090</v>
      </c>
      <c r="E422" s="14" t="s">
        <v>918</v>
      </c>
      <c r="F422" s="14" t="s">
        <v>918</v>
      </c>
      <c r="G422" s="14" t="s">
        <v>4247</v>
      </c>
      <c r="H422" s="14">
        <v>1</v>
      </c>
      <c r="I422" s="14" t="s">
        <v>20</v>
      </c>
      <c r="J422" s="14" t="s">
        <v>14</v>
      </c>
      <c r="K422" s="14" t="s">
        <v>84</v>
      </c>
      <c r="L422" s="14" t="s">
        <v>663</v>
      </c>
      <c r="M422" s="14" t="s">
        <v>4248</v>
      </c>
      <c r="Q422" s="14"/>
      <c r="R422" s="14"/>
    </row>
    <row r="423" spans="1:18" ht="15" customHeight="1" x14ac:dyDescent="0.25">
      <c r="A423" s="14" t="s">
        <v>4249</v>
      </c>
      <c r="B423" s="14" t="s">
        <v>4250</v>
      </c>
      <c r="C423" s="14" t="s">
        <v>1281</v>
      </c>
      <c r="D423" s="6" t="str">
        <f>VLOOKUP(C423,'Macola list'!$A:$B,2,0)</f>
        <v>DC51-0044</v>
      </c>
      <c r="E423" s="14" t="s">
        <v>1382</v>
      </c>
      <c r="F423" s="14" t="s">
        <v>1382</v>
      </c>
      <c r="G423" s="14" t="s">
        <v>2169</v>
      </c>
      <c r="H423" s="14">
        <v>1</v>
      </c>
      <c r="I423" s="14" t="s">
        <v>45</v>
      </c>
      <c r="J423" s="14" t="s">
        <v>14</v>
      </c>
      <c r="K423" s="14" t="s">
        <v>30</v>
      </c>
      <c r="L423" s="14" t="s">
        <v>16</v>
      </c>
      <c r="M423" s="14" t="s">
        <v>4251</v>
      </c>
      <c r="Q423" s="14"/>
      <c r="R423" s="14"/>
    </row>
    <row r="424" spans="1:18" ht="15" customHeight="1" x14ac:dyDescent="0.25">
      <c r="A424" s="14" t="s">
        <v>4252</v>
      </c>
      <c r="B424" s="14" t="s">
        <v>4253</v>
      </c>
      <c r="C424" s="14" t="s">
        <v>1395</v>
      </c>
      <c r="D424" s="6" t="str">
        <f>VLOOKUP(C424,'Macola list'!$A:$B,2,0)</f>
        <v>DC54-0054</v>
      </c>
      <c r="E424" s="14" t="s">
        <v>1396</v>
      </c>
      <c r="F424" s="14" t="s">
        <v>1396</v>
      </c>
      <c r="G424" s="14" t="s">
        <v>2113</v>
      </c>
      <c r="H424" s="14">
        <v>1</v>
      </c>
      <c r="I424" s="14" t="s">
        <v>20</v>
      </c>
      <c r="J424" s="14" t="s">
        <v>38</v>
      </c>
      <c r="K424" s="14" t="s">
        <v>30</v>
      </c>
      <c r="L424" s="14" t="s">
        <v>663</v>
      </c>
      <c r="M424" s="14" t="s">
        <v>4254</v>
      </c>
      <c r="Q424" s="14"/>
      <c r="R424" s="14"/>
    </row>
    <row r="425" spans="1:18" ht="15" customHeight="1" x14ac:dyDescent="0.25">
      <c r="A425" s="14" t="s">
        <v>4255</v>
      </c>
      <c r="B425" s="14" t="s">
        <v>4256</v>
      </c>
      <c r="C425" s="14" t="s">
        <v>1954</v>
      </c>
      <c r="D425" s="6" t="str">
        <f>VLOOKUP(C425,'Macola list'!$A:$B,2,0)</f>
        <v>AMFBA40-0234</v>
      </c>
      <c r="E425" s="14" t="s">
        <v>2840</v>
      </c>
      <c r="F425" s="14" t="s">
        <v>2840</v>
      </c>
      <c r="G425" s="14" t="s">
        <v>2841</v>
      </c>
      <c r="H425" s="14">
        <v>1</v>
      </c>
      <c r="I425" s="14" t="s">
        <v>20</v>
      </c>
      <c r="J425" s="14" t="s">
        <v>38</v>
      </c>
      <c r="K425" s="14" t="s">
        <v>26</v>
      </c>
      <c r="L425" s="14" t="s">
        <v>1187</v>
      </c>
      <c r="M425" s="14" t="s">
        <v>4257</v>
      </c>
      <c r="Q425" s="14"/>
      <c r="R425" s="14"/>
    </row>
    <row r="426" spans="1:18" ht="15" customHeight="1" x14ac:dyDescent="0.25">
      <c r="A426" s="14" t="s">
        <v>4255</v>
      </c>
      <c r="B426" s="14" t="s">
        <v>4256</v>
      </c>
      <c r="C426" s="14" t="s">
        <v>1954</v>
      </c>
      <c r="D426" s="6" t="str">
        <f>VLOOKUP(C426,'Macola list'!$A:$B,2,0)</f>
        <v>AMFBA40-0234</v>
      </c>
      <c r="E426" s="14" t="s">
        <v>2840</v>
      </c>
      <c r="F426" s="14" t="s">
        <v>2840</v>
      </c>
      <c r="G426" s="14" t="s">
        <v>2841</v>
      </c>
      <c r="H426" s="14">
        <v>1</v>
      </c>
      <c r="I426" s="14" t="s">
        <v>20</v>
      </c>
      <c r="J426" s="14" t="s">
        <v>14</v>
      </c>
      <c r="K426" s="14" t="s">
        <v>26</v>
      </c>
      <c r="L426" s="14" t="s">
        <v>16</v>
      </c>
      <c r="M426" s="14" t="s">
        <v>4258</v>
      </c>
      <c r="N426" s="14" t="s">
        <v>4259</v>
      </c>
      <c r="Q426" s="14"/>
      <c r="R426" s="14"/>
    </row>
    <row r="427" spans="1:18" ht="15" customHeight="1" x14ac:dyDescent="0.25">
      <c r="A427" s="14" t="s">
        <v>4260</v>
      </c>
      <c r="B427" s="14" t="s">
        <v>4261</v>
      </c>
      <c r="C427" s="14" t="s">
        <v>1904</v>
      </c>
      <c r="D427" s="6" t="str">
        <f>VLOOKUP(C427,'Macola list'!$A:$B,2,0)</f>
        <v>AMFBA20-0286</v>
      </c>
      <c r="E427" s="14" t="s">
        <v>4262</v>
      </c>
      <c r="F427" s="14" t="s">
        <v>4262</v>
      </c>
      <c r="G427" s="14" t="s">
        <v>2919</v>
      </c>
      <c r="H427" s="14">
        <v>1</v>
      </c>
      <c r="I427" s="14" t="s">
        <v>20</v>
      </c>
      <c r="J427" s="14" t="s">
        <v>14</v>
      </c>
      <c r="K427" s="14" t="s">
        <v>30</v>
      </c>
      <c r="L427" s="14" t="s">
        <v>663</v>
      </c>
      <c r="M427" s="14" t="s">
        <v>4263</v>
      </c>
      <c r="Q427" s="14"/>
      <c r="R427" s="14"/>
    </row>
    <row r="428" spans="1:18" ht="15" customHeight="1" x14ac:dyDescent="0.25">
      <c r="A428" s="14" t="s">
        <v>4264</v>
      </c>
      <c r="B428" s="14" t="s">
        <v>4265</v>
      </c>
      <c r="C428" s="14" t="s">
        <v>2232</v>
      </c>
      <c r="D428" s="6" t="str">
        <f>VLOOKUP(C428,'Macola list'!$A:$B,2,0)</f>
        <v>DC54-0326</v>
      </c>
      <c r="E428" s="14" t="s">
        <v>2244</v>
      </c>
      <c r="F428" s="14" t="s">
        <v>2244</v>
      </c>
      <c r="G428" s="14" t="s">
        <v>2245</v>
      </c>
      <c r="H428" s="14">
        <v>1</v>
      </c>
      <c r="I428" s="14" t="s">
        <v>20</v>
      </c>
      <c r="J428" s="14" t="s">
        <v>26</v>
      </c>
      <c r="K428" s="14" t="s">
        <v>26</v>
      </c>
      <c r="L428" s="14" t="s">
        <v>1187</v>
      </c>
      <c r="M428" s="14" t="s">
        <v>4266</v>
      </c>
      <c r="N428" s="14" t="s">
        <v>4267</v>
      </c>
      <c r="Q428" s="14"/>
      <c r="R428" s="14"/>
    </row>
    <row r="429" spans="1:18" ht="15" customHeight="1" x14ac:dyDescent="0.25">
      <c r="A429" s="14" t="s">
        <v>4268</v>
      </c>
      <c r="B429" s="14" t="s">
        <v>4269</v>
      </c>
      <c r="C429" s="14" t="s">
        <v>2627</v>
      </c>
      <c r="D429" s="6" t="str">
        <f>VLOOKUP(C429,'Macola list'!$A:$B,2,0)</f>
        <v>DC50-0232</v>
      </c>
      <c r="E429" s="14" t="s">
        <v>2628</v>
      </c>
      <c r="F429" s="14" t="s">
        <v>2628</v>
      </c>
      <c r="G429" s="14" t="s">
        <v>2144</v>
      </c>
      <c r="H429" s="14">
        <v>1</v>
      </c>
      <c r="I429" s="14" t="s">
        <v>661</v>
      </c>
      <c r="J429" s="14" t="s">
        <v>14</v>
      </c>
      <c r="K429" s="14" t="s">
        <v>30</v>
      </c>
      <c r="L429" s="14" t="s">
        <v>16</v>
      </c>
      <c r="M429" s="14" t="s">
        <v>4270</v>
      </c>
      <c r="Q429" s="14"/>
      <c r="R429" s="14"/>
    </row>
    <row r="430" spans="1:18" ht="15" customHeight="1" x14ac:dyDescent="0.25">
      <c r="A430" s="14" t="s">
        <v>4268</v>
      </c>
      <c r="B430" s="14" t="s">
        <v>4269</v>
      </c>
      <c r="C430" s="14" t="s">
        <v>2627</v>
      </c>
      <c r="D430" s="6" t="str">
        <f>VLOOKUP(C430,'Macola list'!$A:$B,2,0)</f>
        <v>DC50-0232</v>
      </c>
      <c r="E430" s="14" t="s">
        <v>2628</v>
      </c>
      <c r="F430" s="14" t="s">
        <v>2628</v>
      </c>
      <c r="G430" s="14" t="s">
        <v>2144</v>
      </c>
      <c r="H430" s="14">
        <v>1</v>
      </c>
      <c r="I430" s="14" t="s">
        <v>661</v>
      </c>
      <c r="J430" s="14" t="s">
        <v>14</v>
      </c>
      <c r="K430" s="14" t="s">
        <v>30</v>
      </c>
      <c r="L430" s="14" t="s">
        <v>16</v>
      </c>
      <c r="M430" s="14" t="s">
        <v>4271</v>
      </c>
      <c r="Q430" s="14"/>
      <c r="R430" s="14"/>
    </row>
    <row r="431" spans="1:18" ht="15" customHeight="1" x14ac:dyDescent="0.25">
      <c r="A431" s="14" t="s">
        <v>4272</v>
      </c>
      <c r="B431" s="14" t="s">
        <v>4273</v>
      </c>
      <c r="C431" s="14" t="s">
        <v>1359</v>
      </c>
      <c r="D431" s="6" t="str">
        <f>VLOOKUP(C431,'Macola list'!$A:$B,2,0)</f>
        <v>DC54-0094</v>
      </c>
      <c r="E431" s="14" t="s">
        <v>1358</v>
      </c>
      <c r="F431" s="14" t="s">
        <v>1358</v>
      </c>
      <c r="G431" s="14" t="s">
        <v>2285</v>
      </c>
      <c r="H431" s="14">
        <v>1</v>
      </c>
      <c r="I431" s="14" t="s">
        <v>45</v>
      </c>
      <c r="J431" s="14" t="s">
        <v>26</v>
      </c>
      <c r="K431" s="14" t="s">
        <v>26</v>
      </c>
      <c r="L431" s="14" t="s">
        <v>1187</v>
      </c>
      <c r="M431" s="14" t="s">
        <v>4274</v>
      </c>
      <c r="N431" s="14" t="s">
        <v>4275</v>
      </c>
      <c r="Q431" s="14"/>
      <c r="R431" s="14"/>
    </row>
    <row r="432" spans="1:18" ht="15" customHeight="1" x14ac:dyDescent="0.25">
      <c r="A432" s="14" t="s">
        <v>4276</v>
      </c>
      <c r="B432" s="14" t="s">
        <v>4277</v>
      </c>
      <c r="C432" s="14" t="s">
        <v>2197</v>
      </c>
      <c r="D432" s="6" t="str">
        <f>VLOOKUP(C432,'Macola list'!$A:$B,2,0)</f>
        <v>DC50-0256</v>
      </c>
      <c r="E432" s="14" t="s">
        <v>2280</v>
      </c>
      <c r="F432" s="14" t="s">
        <v>2280</v>
      </c>
      <c r="G432" s="14" t="s">
        <v>2281</v>
      </c>
      <c r="H432" s="14">
        <v>1</v>
      </c>
      <c r="I432" s="14" t="s">
        <v>661</v>
      </c>
      <c r="J432" s="14" t="s">
        <v>38</v>
      </c>
      <c r="K432" s="14" t="s">
        <v>30</v>
      </c>
      <c r="L432" s="14" t="s">
        <v>1187</v>
      </c>
      <c r="M432" s="14" t="s">
        <v>4278</v>
      </c>
      <c r="Q432" s="14"/>
      <c r="R432" s="14"/>
    </row>
    <row r="433" spans="1:18" ht="15" customHeight="1" x14ac:dyDescent="0.25">
      <c r="A433" s="14" t="s">
        <v>4279</v>
      </c>
      <c r="B433" s="14" t="s">
        <v>4280</v>
      </c>
      <c r="C433" s="14" t="s">
        <v>1832</v>
      </c>
      <c r="D433" s="6" t="str">
        <f>VLOOKUP(C433,'Macola list'!$A:$B,2,0)</f>
        <v>AMFBA40-0192</v>
      </c>
      <c r="E433" s="14" t="s">
        <v>1913</v>
      </c>
      <c r="F433" s="14" t="s">
        <v>1913</v>
      </c>
      <c r="G433" s="14" t="s">
        <v>2369</v>
      </c>
      <c r="H433" s="14">
        <v>1</v>
      </c>
      <c r="I433" s="14" t="s">
        <v>32</v>
      </c>
      <c r="J433" s="14" t="s">
        <v>14</v>
      </c>
      <c r="K433" s="14" t="s">
        <v>30</v>
      </c>
      <c r="L433" s="14" t="s">
        <v>16</v>
      </c>
      <c r="M433" s="14" t="s">
        <v>4281</v>
      </c>
      <c r="Q433" s="14"/>
      <c r="R433" s="14"/>
    </row>
    <row r="434" spans="1:18" ht="15" customHeight="1" x14ac:dyDescent="0.25">
      <c r="A434" s="14" t="s">
        <v>4282</v>
      </c>
      <c r="B434" s="14" t="s">
        <v>4283</v>
      </c>
      <c r="C434" s="14" t="s">
        <v>1833</v>
      </c>
      <c r="D434" s="6" t="str">
        <f>VLOOKUP(C434,'Macola list'!$A:$B,2,0)</f>
        <v>AMFBA40-0193</v>
      </c>
      <c r="E434" s="14" t="s">
        <v>1878</v>
      </c>
      <c r="F434" s="14" t="s">
        <v>1878</v>
      </c>
      <c r="G434" s="14" t="s">
        <v>2369</v>
      </c>
      <c r="H434" s="14">
        <v>1</v>
      </c>
      <c r="I434" s="14" t="s">
        <v>20</v>
      </c>
      <c r="J434" s="14" t="s">
        <v>14</v>
      </c>
      <c r="K434" s="14" t="s">
        <v>30</v>
      </c>
      <c r="L434" s="14" t="s">
        <v>16</v>
      </c>
      <c r="M434" s="14" t="s">
        <v>4284</v>
      </c>
      <c r="Q434" s="14"/>
      <c r="R434" s="14"/>
    </row>
    <row r="435" spans="1:18" ht="15" customHeight="1" x14ac:dyDescent="0.25">
      <c r="A435" s="14" t="s">
        <v>4285</v>
      </c>
      <c r="B435" s="14" t="s">
        <v>4286</v>
      </c>
      <c r="C435" s="14" t="s">
        <v>1894</v>
      </c>
      <c r="D435" s="6" t="str">
        <f>VLOOKUP(C435,'Macola list'!$A:$B,2,0)</f>
        <v>DC51-0244</v>
      </c>
      <c r="E435" s="14" t="s">
        <v>2640</v>
      </c>
      <c r="F435" s="14" t="s">
        <v>2640</v>
      </c>
      <c r="G435" s="14" t="s">
        <v>4287</v>
      </c>
      <c r="H435" s="14">
        <v>1</v>
      </c>
      <c r="I435" s="14" t="s">
        <v>2508</v>
      </c>
      <c r="J435" s="14" t="s">
        <v>14</v>
      </c>
      <c r="K435" s="14" t="s">
        <v>84</v>
      </c>
      <c r="L435" s="14" t="s">
        <v>663</v>
      </c>
      <c r="M435" s="14" t="s">
        <v>4288</v>
      </c>
      <c r="N435" s="14" t="s">
        <v>4289</v>
      </c>
      <c r="Q435" s="14"/>
      <c r="R435" s="14"/>
    </row>
    <row r="436" spans="1:18" ht="15" customHeight="1" x14ac:dyDescent="0.25">
      <c r="A436" s="14" t="s">
        <v>4290</v>
      </c>
      <c r="B436" s="14" t="s">
        <v>4291</v>
      </c>
      <c r="C436" s="14" t="s">
        <v>2854</v>
      </c>
      <c r="D436" s="6" t="str">
        <f>VLOOKUP(C436,'Macola list'!$A:$B,2,0)</f>
        <v>DC16-0444</v>
      </c>
      <c r="E436" s="14" t="s">
        <v>2855</v>
      </c>
      <c r="F436" s="14" t="s">
        <v>2855</v>
      </c>
      <c r="G436" s="14" t="s">
        <v>2867</v>
      </c>
      <c r="H436" s="14">
        <v>1</v>
      </c>
      <c r="I436" s="14" t="s">
        <v>20</v>
      </c>
      <c r="J436" s="14" t="s">
        <v>38</v>
      </c>
      <c r="K436" s="14" t="s">
        <v>84</v>
      </c>
      <c r="L436" s="14" t="s">
        <v>1187</v>
      </c>
      <c r="M436" s="14" t="s">
        <v>4292</v>
      </c>
      <c r="Q436" s="14"/>
      <c r="R436" s="14"/>
    </row>
    <row r="437" spans="1:18" ht="15" customHeight="1" x14ac:dyDescent="0.25">
      <c r="A437" s="14" t="s">
        <v>4293</v>
      </c>
      <c r="B437" s="14" t="s">
        <v>4294</v>
      </c>
      <c r="C437" s="14" t="s">
        <v>2233</v>
      </c>
      <c r="D437" s="6" t="str">
        <f>VLOOKUP(C437,'Macola list'!$A:$B,2,0)</f>
        <v>DC54-0327</v>
      </c>
      <c r="E437" s="14" t="s">
        <v>2336</v>
      </c>
      <c r="F437" s="14" t="s">
        <v>2336</v>
      </c>
      <c r="G437" s="14" t="s">
        <v>4295</v>
      </c>
      <c r="H437" s="14">
        <v>1</v>
      </c>
      <c r="I437" s="14" t="s">
        <v>630</v>
      </c>
      <c r="J437" s="14" t="s">
        <v>14</v>
      </c>
      <c r="K437" s="14" t="s">
        <v>91</v>
      </c>
      <c r="L437" s="14" t="s">
        <v>663</v>
      </c>
      <c r="M437" s="14" t="s">
        <v>4296</v>
      </c>
      <c r="Q437" s="14"/>
      <c r="R437" s="14"/>
    </row>
    <row r="438" spans="1:18" ht="15" customHeight="1" x14ac:dyDescent="0.25">
      <c r="A438" s="14" t="s">
        <v>4297</v>
      </c>
      <c r="B438" s="14" t="s">
        <v>4298</v>
      </c>
      <c r="C438" s="14" t="s">
        <v>1449</v>
      </c>
      <c r="D438" s="6" t="str">
        <f>VLOOKUP(C438,'Macola list'!$A:$B,2,0)</f>
        <v>AMFBA54-0106</v>
      </c>
      <c r="E438" s="14" t="s">
        <v>1920</v>
      </c>
      <c r="F438" s="14" t="s">
        <v>1920</v>
      </c>
      <c r="G438" s="14" t="s">
        <v>2291</v>
      </c>
      <c r="H438" s="14">
        <v>1</v>
      </c>
      <c r="I438" s="14" t="s">
        <v>45</v>
      </c>
      <c r="J438" s="14" t="s">
        <v>26</v>
      </c>
      <c r="K438" s="14" t="s">
        <v>26</v>
      </c>
      <c r="L438" s="14" t="s">
        <v>1187</v>
      </c>
      <c r="M438" s="14" t="s">
        <v>4299</v>
      </c>
      <c r="N438" s="14" t="s">
        <v>4300</v>
      </c>
      <c r="Q438" s="14"/>
      <c r="R438" s="14"/>
    </row>
    <row r="439" spans="1:18" ht="15" customHeight="1" x14ac:dyDescent="0.25">
      <c r="A439" s="14" t="s">
        <v>4301</v>
      </c>
      <c r="B439" s="14" t="s">
        <v>4302</v>
      </c>
      <c r="C439" s="14" t="s">
        <v>2820</v>
      </c>
      <c r="D439" s="6" t="str">
        <f>VLOOKUP(C439,'Macola list'!$A:$B,2,0)</f>
        <v>AMFBA14-0358</v>
      </c>
      <c r="E439" s="14" t="s">
        <v>2821</v>
      </c>
      <c r="F439" s="14" t="s">
        <v>2821</v>
      </c>
      <c r="G439" s="14" t="s">
        <v>2822</v>
      </c>
      <c r="H439" s="14">
        <v>1</v>
      </c>
      <c r="I439" s="14" t="s">
        <v>32</v>
      </c>
      <c r="J439" s="14" t="s">
        <v>38</v>
      </c>
      <c r="K439" s="14" t="s">
        <v>63</v>
      </c>
      <c r="L439" s="14" t="s">
        <v>1187</v>
      </c>
      <c r="M439" s="14" t="s">
        <v>4303</v>
      </c>
      <c r="Q439" s="14"/>
      <c r="R439" s="14"/>
    </row>
    <row r="440" spans="1:18" ht="15" customHeight="1" x14ac:dyDescent="0.25">
      <c r="A440" s="14" t="s">
        <v>4304</v>
      </c>
      <c r="B440" s="14" t="s">
        <v>4298</v>
      </c>
      <c r="C440" s="14" t="s">
        <v>1512</v>
      </c>
      <c r="D440" s="6" t="str">
        <f>VLOOKUP(C440,'Macola list'!$A:$B,2,0)</f>
        <v>AMFBA54-0111</v>
      </c>
      <c r="E440" s="14" t="s">
        <v>2067</v>
      </c>
      <c r="F440" s="14" t="s">
        <v>2067</v>
      </c>
      <c r="G440" s="14" t="s">
        <v>2468</v>
      </c>
      <c r="H440" s="14">
        <v>1</v>
      </c>
      <c r="I440" s="14" t="s">
        <v>45</v>
      </c>
      <c r="J440" s="14" t="s">
        <v>26</v>
      </c>
      <c r="K440" s="14" t="s">
        <v>26</v>
      </c>
      <c r="L440" s="14" t="s">
        <v>1187</v>
      </c>
      <c r="M440" s="14" t="s">
        <v>4305</v>
      </c>
      <c r="N440" s="14" t="s">
        <v>4306</v>
      </c>
      <c r="Q440" s="14"/>
      <c r="R440" s="14"/>
    </row>
    <row r="441" spans="1:18" ht="15" customHeight="1" x14ac:dyDescent="0.25">
      <c r="A441" s="14" t="s">
        <v>4307</v>
      </c>
      <c r="B441" s="14" t="s">
        <v>4308</v>
      </c>
      <c r="C441" s="14" t="s">
        <v>2419</v>
      </c>
      <c r="D441" s="6" t="str">
        <f>VLOOKUP(C441,'Macola list'!$A:$B,2,0)</f>
        <v>DC54-0311</v>
      </c>
      <c r="E441" s="14" t="s">
        <v>2420</v>
      </c>
      <c r="F441" s="14" t="s">
        <v>2420</v>
      </c>
      <c r="G441" s="14" t="s">
        <v>2339</v>
      </c>
      <c r="H441" s="14">
        <v>1</v>
      </c>
      <c r="I441" s="14" t="s">
        <v>2333</v>
      </c>
      <c r="J441" s="14" t="s">
        <v>26</v>
      </c>
      <c r="K441" s="14" t="s">
        <v>26</v>
      </c>
      <c r="L441" s="14" t="s">
        <v>663</v>
      </c>
      <c r="M441" s="14" t="s">
        <v>4309</v>
      </c>
      <c r="N441" s="14" t="s">
        <v>4310</v>
      </c>
      <c r="Q441" s="14"/>
      <c r="R441" s="14"/>
    </row>
    <row r="442" spans="1:18" ht="15" customHeight="1" x14ac:dyDescent="0.25">
      <c r="A442" s="14" t="s">
        <v>4311</v>
      </c>
      <c r="B442" s="14" t="s">
        <v>4312</v>
      </c>
      <c r="C442" s="14" t="s">
        <v>1834</v>
      </c>
      <c r="D442" s="6" t="str">
        <f>VLOOKUP(C442,'Macola list'!$A:$B,2,0)</f>
        <v>AMFBA40-0194</v>
      </c>
      <c r="E442" s="14" t="s">
        <v>1918</v>
      </c>
      <c r="F442" s="14" t="s">
        <v>1876</v>
      </c>
      <c r="G442" s="14" t="s">
        <v>2369</v>
      </c>
      <c r="H442" s="14">
        <v>1</v>
      </c>
      <c r="I442" s="14" t="s">
        <v>661</v>
      </c>
      <c r="J442" s="14" t="s">
        <v>14</v>
      </c>
      <c r="K442" s="14" t="s">
        <v>70</v>
      </c>
      <c r="L442" s="14" t="s">
        <v>16</v>
      </c>
      <c r="M442" s="14" t="s">
        <v>4313</v>
      </c>
      <c r="N442" s="14" t="s">
        <v>4314</v>
      </c>
      <c r="Q442" s="14"/>
      <c r="R442" s="14"/>
    </row>
    <row r="443" spans="1:18" ht="15" customHeight="1" x14ac:dyDescent="0.25">
      <c r="A443" s="14" t="s">
        <v>4311</v>
      </c>
      <c r="B443" s="14" t="s">
        <v>4312</v>
      </c>
      <c r="C443" s="14" t="s">
        <v>1834</v>
      </c>
      <c r="D443" s="6" t="str">
        <f>VLOOKUP(C443,'Macola list'!$A:$B,2,0)</f>
        <v>AMFBA40-0194</v>
      </c>
      <c r="E443" s="14" t="s">
        <v>1918</v>
      </c>
      <c r="F443" s="14" t="s">
        <v>1876</v>
      </c>
      <c r="G443" s="14" t="s">
        <v>2369</v>
      </c>
      <c r="H443" s="14">
        <v>1</v>
      </c>
      <c r="I443" s="14" t="s">
        <v>661</v>
      </c>
      <c r="J443" s="14" t="s">
        <v>14</v>
      </c>
      <c r="K443" s="14" t="s">
        <v>70</v>
      </c>
      <c r="L443" s="14" t="s">
        <v>16</v>
      </c>
      <c r="M443" s="14" t="s">
        <v>4315</v>
      </c>
      <c r="N443" s="14" t="s">
        <v>4314</v>
      </c>
      <c r="Q443" s="14"/>
      <c r="R443" s="14"/>
    </row>
    <row r="444" spans="1:18" ht="15" customHeight="1" x14ac:dyDescent="0.25">
      <c r="A444" s="14" t="s">
        <v>4311</v>
      </c>
      <c r="B444" s="14" t="s">
        <v>4312</v>
      </c>
      <c r="C444" s="14" t="s">
        <v>1834</v>
      </c>
      <c r="D444" s="6" t="str">
        <f>VLOOKUP(C444,'Macola list'!$A:$B,2,0)</f>
        <v>AMFBA40-0194</v>
      </c>
      <c r="E444" s="14" t="s">
        <v>1918</v>
      </c>
      <c r="F444" s="14" t="s">
        <v>1876</v>
      </c>
      <c r="G444" s="14" t="s">
        <v>2369</v>
      </c>
      <c r="H444" s="14">
        <v>1</v>
      </c>
      <c r="I444" s="14" t="s">
        <v>661</v>
      </c>
      <c r="J444" s="14" t="s">
        <v>14</v>
      </c>
      <c r="K444" s="14" t="s">
        <v>70</v>
      </c>
      <c r="L444" s="14" t="s">
        <v>16</v>
      </c>
      <c r="M444" s="14" t="s">
        <v>4316</v>
      </c>
      <c r="N444" s="14" t="s">
        <v>4314</v>
      </c>
      <c r="Q444" s="14"/>
      <c r="R444" s="14"/>
    </row>
    <row r="445" spans="1:18" ht="15" customHeight="1" x14ac:dyDescent="0.25">
      <c r="A445" s="14" t="s">
        <v>4317</v>
      </c>
      <c r="B445" s="14" t="s">
        <v>4318</v>
      </c>
      <c r="C445" s="14" t="s">
        <v>1406</v>
      </c>
      <c r="D445" s="6" t="str">
        <f>VLOOKUP(C445,'Macola list'!$A:$B,2,0)</f>
        <v>DC54-0060</v>
      </c>
      <c r="E445" s="14" t="s">
        <v>2284</v>
      </c>
      <c r="F445" s="14" t="s">
        <v>2284</v>
      </c>
      <c r="G445" s="14" t="s">
        <v>2393</v>
      </c>
      <c r="H445" s="14">
        <v>1</v>
      </c>
      <c r="I445" s="14" t="s">
        <v>2354</v>
      </c>
      <c r="J445" s="14" t="s">
        <v>26</v>
      </c>
      <c r="K445" s="14" t="s">
        <v>63</v>
      </c>
      <c r="L445" s="14" t="s">
        <v>1187</v>
      </c>
      <c r="M445" s="14" t="s">
        <v>4319</v>
      </c>
      <c r="N445" s="14" t="s">
        <v>4320</v>
      </c>
      <c r="Q445" s="14"/>
      <c r="R445" s="14"/>
    </row>
    <row r="446" spans="1:18" ht="15" customHeight="1" x14ac:dyDescent="0.25">
      <c r="A446" s="14" t="s">
        <v>4321</v>
      </c>
      <c r="B446" s="14" t="s">
        <v>4322</v>
      </c>
      <c r="C446" s="14" t="s">
        <v>1112</v>
      </c>
      <c r="D446" s="6" t="str">
        <f>VLOOKUP(C446,'Macola list'!$A:$B,2,0)</f>
        <v>DC50-0015</v>
      </c>
      <c r="E446" s="14" t="s">
        <v>1178</v>
      </c>
      <c r="F446" s="14" t="s">
        <v>1178</v>
      </c>
      <c r="G446" s="14" t="s">
        <v>4323</v>
      </c>
      <c r="H446" s="14">
        <v>1</v>
      </c>
      <c r="I446" s="14" t="s">
        <v>2355</v>
      </c>
      <c r="J446" s="14" t="s">
        <v>26</v>
      </c>
      <c r="K446" s="14" t="s">
        <v>26</v>
      </c>
      <c r="L446" s="14" t="s">
        <v>1187</v>
      </c>
      <c r="M446" s="14" t="s">
        <v>4324</v>
      </c>
      <c r="N446" s="14" t="s">
        <v>4325</v>
      </c>
      <c r="Q446" s="14"/>
      <c r="R446" s="14"/>
    </row>
    <row r="447" spans="1:18" ht="15" customHeight="1" x14ac:dyDescent="0.25">
      <c r="A447" s="14" t="s">
        <v>4326</v>
      </c>
      <c r="B447" s="14" t="s">
        <v>4327</v>
      </c>
      <c r="C447" s="14" t="s">
        <v>2036</v>
      </c>
      <c r="D447" s="6" t="str">
        <f>VLOOKUP(C447,'Macola list'!$A:$B,2,0)</f>
        <v>DC21-0357</v>
      </c>
      <c r="E447" s="14" t="s">
        <v>2744</v>
      </c>
      <c r="F447" s="14" t="s">
        <v>2744</v>
      </c>
      <c r="G447" s="14" t="s">
        <v>2745</v>
      </c>
      <c r="H447" s="14">
        <v>1</v>
      </c>
      <c r="I447" s="14" t="s">
        <v>2355</v>
      </c>
      <c r="J447" s="14" t="s">
        <v>662</v>
      </c>
      <c r="K447" s="14" t="s">
        <v>91</v>
      </c>
      <c r="L447" s="14" t="s">
        <v>663</v>
      </c>
      <c r="M447" s="14" t="s">
        <v>4328</v>
      </c>
      <c r="Q447" s="14"/>
      <c r="R447" s="14"/>
    </row>
    <row r="448" spans="1:18" ht="15" customHeight="1" x14ac:dyDescent="0.25">
      <c r="A448" s="14" t="s">
        <v>4329</v>
      </c>
      <c r="B448" s="14" t="s">
        <v>4330</v>
      </c>
      <c r="C448" s="14" t="s">
        <v>1517</v>
      </c>
      <c r="D448" s="6" t="str">
        <f>VLOOKUP(C448,'Macola list'!$A:$B,2,0)</f>
        <v>DC54-0062</v>
      </c>
      <c r="E448" s="14" t="s">
        <v>1835</v>
      </c>
      <c r="F448" s="14" t="s">
        <v>1835</v>
      </c>
      <c r="G448" s="14" t="s">
        <v>2502</v>
      </c>
      <c r="H448" s="14">
        <v>1</v>
      </c>
      <c r="I448" s="14" t="s">
        <v>20</v>
      </c>
      <c r="J448" s="14" t="s">
        <v>38</v>
      </c>
      <c r="K448" s="14" t="s">
        <v>26</v>
      </c>
      <c r="L448" s="14" t="s">
        <v>1187</v>
      </c>
      <c r="M448" s="14" t="s">
        <v>4331</v>
      </c>
      <c r="Q448" s="14"/>
      <c r="R448" s="14"/>
    </row>
    <row r="449" spans="1:18" ht="15" customHeight="1" x14ac:dyDescent="0.25">
      <c r="A449" s="14" t="s">
        <v>4332</v>
      </c>
      <c r="B449" s="14" t="s">
        <v>4333</v>
      </c>
      <c r="C449" s="14" t="s">
        <v>2010</v>
      </c>
      <c r="D449" s="6" t="str">
        <f>VLOOKUP(C449,'Macola list'!$A:$B,2,0)</f>
        <v>DC20-0430</v>
      </c>
      <c r="E449" s="14" t="s">
        <v>4334</v>
      </c>
      <c r="F449" s="14" t="s">
        <v>4334</v>
      </c>
      <c r="G449" s="14" t="s">
        <v>4335</v>
      </c>
      <c r="H449" s="14">
        <v>1</v>
      </c>
      <c r="I449" s="14" t="s">
        <v>32</v>
      </c>
      <c r="J449" s="14" t="s">
        <v>26</v>
      </c>
      <c r="K449" s="14" t="s">
        <v>63</v>
      </c>
      <c r="L449" s="14" t="s">
        <v>1187</v>
      </c>
      <c r="M449" s="14" t="s">
        <v>4336</v>
      </c>
      <c r="N449" s="14" t="s">
        <v>4337</v>
      </c>
      <c r="Q449" s="14"/>
      <c r="R449" s="14"/>
    </row>
    <row r="450" spans="1:18" ht="15" customHeight="1" x14ac:dyDescent="0.25">
      <c r="A450" s="14" t="s">
        <v>4338</v>
      </c>
      <c r="B450" s="14" t="s">
        <v>4312</v>
      </c>
      <c r="C450" s="14" t="s">
        <v>1834</v>
      </c>
      <c r="D450" s="6" t="str">
        <f>VLOOKUP(C450,'Macola list'!$A:$B,2,0)</f>
        <v>AMFBA40-0194</v>
      </c>
      <c r="E450" s="14" t="s">
        <v>1918</v>
      </c>
      <c r="F450" s="14" t="s">
        <v>1918</v>
      </c>
      <c r="G450" s="14" t="s">
        <v>2369</v>
      </c>
      <c r="H450" s="14">
        <v>1</v>
      </c>
      <c r="I450" s="14" t="s">
        <v>661</v>
      </c>
      <c r="J450" s="14" t="s">
        <v>14</v>
      </c>
      <c r="K450" s="14" t="s">
        <v>70</v>
      </c>
      <c r="L450" s="14" t="s">
        <v>16</v>
      </c>
      <c r="M450" s="14" t="s">
        <v>2729</v>
      </c>
      <c r="N450" s="14" t="s">
        <v>4314</v>
      </c>
      <c r="Q450" s="14"/>
      <c r="R450" s="14"/>
    </row>
    <row r="451" spans="1:18" ht="15" customHeight="1" x14ac:dyDescent="0.25">
      <c r="A451" s="14" t="s">
        <v>4339</v>
      </c>
      <c r="B451" s="14" t="s">
        <v>4340</v>
      </c>
      <c r="C451" s="14" t="s">
        <v>2155</v>
      </c>
      <c r="D451" s="6" t="str">
        <f>VLOOKUP(C451,'Macola list'!$A:$B,2,0)</f>
        <v>DC54-0293</v>
      </c>
      <c r="E451" s="14" t="s">
        <v>2156</v>
      </c>
      <c r="F451" s="14" t="s">
        <v>2156</v>
      </c>
      <c r="G451" s="14" t="s">
        <v>2096</v>
      </c>
      <c r="H451" s="14">
        <v>1</v>
      </c>
      <c r="I451" s="14" t="s">
        <v>640</v>
      </c>
      <c r="J451" s="14" t="s">
        <v>38</v>
      </c>
      <c r="K451" s="14" t="s">
        <v>26</v>
      </c>
      <c r="L451" s="14" t="s">
        <v>1187</v>
      </c>
      <c r="M451" s="14" t="s">
        <v>4341</v>
      </c>
      <c r="Q451" s="14"/>
      <c r="R451" s="14"/>
    </row>
    <row r="452" spans="1:18" ht="15" customHeight="1" x14ac:dyDescent="0.25">
      <c r="A452" s="14" t="s">
        <v>4342</v>
      </c>
      <c r="B452" s="14" t="s">
        <v>4343</v>
      </c>
      <c r="C452" s="14" t="s">
        <v>1430</v>
      </c>
      <c r="D452" s="6" t="str">
        <f>VLOOKUP(C452,'Macola list'!$A:$B,2,0)</f>
        <v>DC55-0073</v>
      </c>
      <c r="E452" s="14" t="s">
        <v>2112</v>
      </c>
      <c r="F452" s="14" t="s">
        <v>2112</v>
      </c>
      <c r="G452" s="14" t="s">
        <v>2271</v>
      </c>
      <c r="H452" s="14">
        <v>1</v>
      </c>
      <c r="I452" s="14" t="s">
        <v>640</v>
      </c>
      <c r="J452" s="14" t="s">
        <v>38</v>
      </c>
      <c r="K452" s="14" t="s">
        <v>84</v>
      </c>
      <c r="L452" s="14" t="s">
        <v>1187</v>
      </c>
      <c r="M452" s="14" t="s">
        <v>4344</v>
      </c>
      <c r="Q452" s="14"/>
      <c r="R452" s="14"/>
    </row>
    <row r="453" spans="1:18" ht="15" customHeight="1" x14ac:dyDescent="0.25">
      <c r="A453" s="14" t="s">
        <v>4345</v>
      </c>
      <c r="B453" s="14" t="s">
        <v>4346</v>
      </c>
      <c r="C453" s="14" t="s">
        <v>1833</v>
      </c>
      <c r="D453" s="6" t="str">
        <f>VLOOKUP(C453,'Macola list'!$A:$B,2,0)</f>
        <v>AMFBA40-0193</v>
      </c>
      <c r="E453" s="14" t="s">
        <v>1878</v>
      </c>
      <c r="F453" s="14" t="s">
        <v>1878</v>
      </c>
      <c r="G453" s="14" t="s">
        <v>2369</v>
      </c>
      <c r="H453" s="14">
        <v>1</v>
      </c>
      <c r="I453" s="14" t="s">
        <v>32</v>
      </c>
      <c r="J453" s="14" t="s">
        <v>14</v>
      </c>
      <c r="K453" s="14" t="s">
        <v>30</v>
      </c>
      <c r="L453" s="14" t="s">
        <v>16</v>
      </c>
      <c r="M453" s="14" t="s">
        <v>4347</v>
      </c>
      <c r="N453" s="14" t="s">
        <v>4348</v>
      </c>
      <c r="Q453" s="14"/>
      <c r="R453" s="14"/>
    </row>
    <row r="454" spans="1:18" ht="15" customHeight="1" x14ac:dyDescent="0.25">
      <c r="A454" s="14" t="s">
        <v>4349</v>
      </c>
      <c r="B454" s="14" t="s">
        <v>4350</v>
      </c>
      <c r="C454" s="14" t="s">
        <v>1408</v>
      </c>
      <c r="D454" s="6" t="str">
        <f>VLOOKUP(C454,'Macola list'!$A:$B,2,0)</f>
        <v>DC16-0115</v>
      </c>
      <c r="E454" s="14" t="s">
        <v>2882</v>
      </c>
      <c r="F454" s="14" t="s">
        <v>2882</v>
      </c>
      <c r="G454" s="14" t="s">
        <v>2883</v>
      </c>
      <c r="H454" s="14">
        <v>1</v>
      </c>
      <c r="I454" s="14" t="s">
        <v>661</v>
      </c>
      <c r="J454" s="14" t="s">
        <v>26</v>
      </c>
      <c r="K454" s="14" t="s">
        <v>26</v>
      </c>
      <c r="L454" s="14" t="s">
        <v>1187</v>
      </c>
      <c r="M454" s="14" t="s">
        <v>4351</v>
      </c>
      <c r="N454" s="14" t="s">
        <v>4352</v>
      </c>
      <c r="Q454" s="14"/>
      <c r="R454" s="14"/>
    </row>
    <row r="455" spans="1:18" ht="15" customHeight="1" x14ac:dyDescent="0.25">
      <c r="A455" s="14" t="s">
        <v>4353</v>
      </c>
      <c r="B455" s="14" t="s">
        <v>4354</v>
      </c>
      <c r="C455" s="14" t="s">
        <v>1825</v>
      </c>
      <c r="D455" s="6" t="str">
        <f>VLOOKUP(C455,'Macola list'!$A:$B,2,0)</f>
        <v>AMFBA40-0185</v>
      </c>
      <c r="E455" s="14" t="s">
        <v>1942</v>
      </c>
      <c r="F455" s="14" t="s">
        <v>1942</v>
      </c>
      <c r="G455" s="14" t="s">
        <v>2549</v>
      </c>
      <c r="H455" s="14">
        <v>1</v>
      </c>
      <c r="I455" s="14" t="s">
        <v>2524</v>
      </c>
      <c r="J455" s="14" t="s">
        <v>38</v>
      </c>
      <c r="K455" s="14" t="s">
        <v>84</v>
      </c>
      <c r="L455" s="14" t="s">
        <v>1187</v>
      </c>
      <c r="M455" s="14" t="s">
        <v>4355</v>
      </c>
      <c r="Q455" s="14"/>
      <c r="R455" s="14"/>
    </row>
    <row r="456" spans="1:18" ht="15" customHeight="1" x14ac:dyDescent="0.25">
      <c r="A456" s="14" t="s">
        <v>4356</v>
      </c>
      <c r="B456" s="14" t="s">
        <v>4357</v>
      </c>
      <c r="C456" s="14" t="s">
        <v>1430</v>
      </c>
      <c r="D456" s="6" t="str">
        <f>VLOOKUP(C456,'Macola list'!$A:$B,2,0)</f>
        <v>DC55-0073</v>
      </c>
      <c r="E456" s="14" t="s">
        <v>2112</v>
      </c>
      <c r="F456" s="14" t="s">
        <v>2112</v>
      </c>
      <c r="G456" s="14" t="s">
        <v>2271</v>
      </c>
      <c r="H456" s="14">
        <v>1</v>
      </c>
      <c r="I456" s="14" t="s">
        <v>2354</v>
      </c>
      <c r="J456" s="14" t="s">
        <v>38</v>
      </c>
      <c r="K456" s="14" t="s">
        <v>30</v>
      </c>
      <c r="L456" s="14" t="s">
        <v>1187</v>
      </c>
      <c r="M456" s="14" t="s">
        <v>4358</v>
      </c>
      <c r="Q456" s="14"/>
      <c r="R456" s="14"/>
    </row>
    <row r="457" spans="1:18" ht="15" customHeight="1" x14ac:dyDescent="0.25">
      <c r="A457" s="14" t="s">
        <v>4359</v>
      </c>
      <c r="B457" s="14" t="s">
        <v>4360</v>
      </c>
      <c r="C457" s="14" t="s">
        <v>2492</v>
      </c>
      <c r="D457" s="6" t="str">
        <f>VLOOKUP(C457,'Macola list'!$A:$B,2,0)</f>
        <v>DC51-0269</v>
      </c>
      <c r="E457" s="14" t="s">
        <v>2793</v>
      </c>
      <c r="F457" s="14" t="s">
        <v>2793</v>
      </c>
      <c r="G457" s="14" t="s">
        <v>2366</v>
      </c>
      <c r="H457" s="14">
        <v>1</v>
      </c>
      <c r="I457" s="14" t="s">
        <v>32</v>
      </c>
      <c r="J457" s="14" t="s">
        <v>14</v>
      </c>
      <c r="K457" s="14" t="s">
        <v>643</v>
      </c>
      <c r="L457" s="14" t="s">
        <v>16</v>
      </c>
      <c r="M457" s="14" t="s">
        <v>4361</v>
      </c>
      <c r="N457" s="14" t="s">
        <v>2786</v>
      </c>
      <c r="Q457" s="14"/>
      <c r="R457" s="14"/>
    </row>
    <row r="458" spans="1:18" ht="15" customHeight="1" x14ac:dyDescent="0.25">
      <c r="A458" s="14" t="s">
        <v>4362</v>
      </c>
      <c r="B458" s="14" t="s">
        <v>4363</v>
      </c>
      <c r="C458" s="14" t="s">
        <v>1833</v>
      </c>
      <c r="D458" s="6" t="str">
        <f>VLOOKUP(C458,'Macola list'!$A:$B,2,0)</f>
        <v>AMFBA40-0193</v>
      </c>
      <c r="E458" s="14" t="s">
        <v>1878</v>
      </c>
      <c r="F458" s="14" t="s">
        <v>1878</v>
      </c>
      <c r="G458" s="14" t="s">
        <v>2369</v>
      </c>
      <c r="H458" s="14">
        <v>1</v>
      </c>
      <c r="I458" s="14" t="s">
        <v>45</v>
      </c>
      <c r="J458" s="14" t="s">
        <v>38</v>
      </c>
      <c r="K458" s="14" t="s">
        <v>70</v>
      </c>
      <c r="L458" s="14" t="s">
        <v>1187</v>
      </c>
      <c r="M458" s="14" t="s">
        <v>2860</v>
      </c>
      <c r="Q458" s="14"/>
      <c r="R458" s="14"/>
    </row>
    <row r="459" spans="1:18" ht="15" customHeight="1" x14ac:dyDescent="0.25">
      <c r="A459" s="14" t="s">
        <v>4364</v>
      </c>
      <c r="B459" s="14" t="s">
        <v>4365</v>
      </c>
      <c r="C459" s="14" t="s">
        <v>1828</v>
      </c>
      <c r="D459" s="6" t="str">
        <f>VLOOKUP(C459,'Macola list'!$A:$B,2,0)</f>
        <v>AMFBA40-0188</v>
      </c>
      <c r="E459" s="14" t="s">
        <v>1879</v>
      </c>
      <c r="F459" s="14" t="s">
        <v>1879</v>
      </c>
      <c r="G459" s="14" t="s">
        <v>2384</v>
      </c>
      <c r="H459" s="14">
        <v>1</v>
      </c>
      <c r="I459" s="14" t="s">
        <v>45</v>
      </c>
      <c r="J459" s="14" t="s">
        <v>14</v>
      </c>
      <c r="K459" s="14" t="s">
        <v>30</v>
      </c>
      <c r="L459" s="14" t="s">
        <v>16</v>
      </c>
      <c r="M459" s="14" t="s">
        <v>2758</v>
      </c>
      <c r="N459" s="14" t="s">
        <v>4366</v>
      </c>
      <c r="Q459" s="14"/>
      <c r="R459" s="14"/>
    </row>
    <row r="460" spans="1:18" ht="15" customHeight="1" x14ac:dyDescent="0.25">
      <c r="A460" s="14" t="s">
        <v>4367</v>
      </c>
      <c r="B460" s="14" t="s">
        <v>4368</v>
      </c>
      <c r="C460" s="14" t="s">
        <v>1428</v>
      </c>
      <c r="D460" s="6" t="str">
        <f>VLOOKUP(C460,'Macola list'!$A:$B,2,0)</f>
        <v>DC54-0046</v>
      </c>
      <c r="E460" s="14" t="s">
        <v>1429</v>
      </c>
      <c r="F460" s="14" t="s">
        <v>1429</v>
      </c>
      <c r="G460" s="14" t="s">
        <v>2296</v>
      </c>
      <c r="H460" s="14">
        <v>1</v>
      </c>
      <c r="I460" s="14" t="s">
        <v>661</v>
      </c>
      <c r="J460" s="14" t="s">
        <v>38</v>
      </c>
      <c r="K460" s="14" t="s">
        <v>26</v>
      </c>
      <c r="L460" s="14" t="s">
        <v>1187</v>
      </c>
      <c r="M460" s="14" t="s">
        <v>4369</v>
      </c>
      <c r="Q460" s="14"/>
      <c r="R460" s="14"/>
    </row>
    <row r="461" spans="1:18" ht="15" customHeight="1" x14ac:dyDescent="0.25">
      <c r="A461" s="14" t="s">
        <v>4370</v>
      </c>
      <c r="B461" s="14" t="s">
        <v>4371</v>
      </c>
      <c r="C461" s="14" t="s">
        <v>897</v>
      </c>
      <c r="D461" s="6" t="str">
        <f>VLOOKUP(C461,'Macola list'!$A:$B,2,0)</f>
        <v>DC16-0089</v>
      </c>
      <c r="E461" s="14" t="s">
        <v>898</v>
      </c>
      <c r="F461" s="14" t="s">
        <v>898</v>
      </c>
      <c r="G461" s="14" t="s">
        <v>2781</v>
      </c>
      <c r="H461" s="14">
        <v>1</v>
      </c>
      <c r="I461" s="14" t="s">
        <v>45</v>
      </c>
      <c r="J461" s="14" t="s">
        <v>38</v>
      </c>
      <c r="K461" s="14" t="s">
        <v>63</v>
      </c>
      <c r="L461" s="14" t="s">
        <v>1187</v>
      </c>
      <c r="M461" s="14" t="s">
        <v>4372</v>
      </c>
      <c r="Q461" s="14"/>
      <c r="R461" s="14"/>
    </row>
    <row r="462" spans="1:18" ht="15" customHeight="1" x14ac:dyDescent="0.25">
      <c r="A462" s="14" t="s">
        <v>4373</v>
      </c>
      <c r="B462" s="14" t="s">
        <v>4374</v>
      </c>
      <c r="C462" s="14" t="s">
        <v>2124</v>
      </c>
      <c r="D462" s="6" t="str">
        <f>VLOOKUP(C462,'Macola list'!$A:$B,2,0)</f>
        <v>DC51-0161</v>
      </c>
      <c r="E462" s="14" t="s">
        <v>2556</v>
      </c>
      <c r="F462" s="14" t="s">
        <v>2556</v>
      </c>
      <c r="G462" s="14" t="s">
        <v>2644</v>
      </c>
      <c r="H462" s="14">
        <v>1</v>
      </c>
      <c r="I462" s="14" t="s">
        <v>661</v>
      </c>
      <c r="J462" s="14" t="s">
        <v>14</v>
      </c>
      <c r="K462" s="14" t="s">
        <v>30</v>
      </c>
      <c r="L462" s="14" t="s">
        <v>16</v>
      </c>
      <c r="M462" s="14" t="s">
        <v>4375</v>
      </c>
      <c r="Q462" s="14"/>
      <c r="R462" s="14"/>
    </row>
    <row r="463" spans="1:18" ht="15" customHeight="1" x14ac:dyDescent="0.25">
      <c r="A463" s="14" t="s">
        <v>4376</v>
      </c>
      <c r="B463" s="14" t="s">
        <v>4377</v>
      </c>
      <c r="C463" s="14" t="s">
        <v>2209</v>
      </c>
      <c r="D463" s="6" t="str">
        <f>VLOOKUP(C463,'Macola list'!$A:$B,2,0)</f>
        <v>DC51-0192</v>
      </c>
      <c r="E463" s="14" t="s">
        <v>2748</v>
      </c>
      <c r="F463" s="14" t="s">
        <v>2748</v>
      </c>
      <c r="G463" s="14" t="s">
        <v>2749</v>
      </c>
      <c r="H463" s="14">
        <v>1</v>
      </c>
      <c r="I463" s="14" t="s">
        <v>661</v>
      </c>
      <c r="J463" s="14" t="s">
        <v>14</v>
      </c>
      <c r="K463" s="14" t="s">
        <v>26</v>
      </c>
      <c r="L463" s="14" t="s">
        <v>16</v>
      </c>
      <c r="M463" s="14" t="s">
        <v>4378</v>
      </c>
      <c r="Q463" s="14"/>
      <c r="R463" s="14"/>
    </row>
    <row r="464" spans="1:18" ht="15" customHeight="1" x14ac:dyDescent="0.25">
      <c r="A464" s="14" t="s">
        <v>4379</v>
      </c>
      <c r="B464" s="14" t="s">
        <v>4380</v>
      </c>
      <c r="C464" s="14" t="s">
        <v>917</v>
      </c>
      <c r="D464" s="6" t="str">
        <f>VLOOKUP(C464,'Macola list'!$A:$B,2,0)</f>
        <v>DC16-0090</v>
      </c>
      <c r="E464" s="14" t="s">
        <v>918</v>
      </c>
      <c r="F464" s="14" t="s">
        <v>918</v>
      </c>
      <c r="G464" s="14" t="s">
        <v>2672</v>
      </c>
      <c r="H464" s="14">
        <v>1</v>
      </c>
      <c r="I464" s="14" t="s">
        <v>32</v>
      </c>
      <c r="J464" s="14" t="s">
        <v>14</v>
      </c>
      <c r="K464" s="14" t="s">
        <v>63</v>
      </c>
      <c r="L464" s="14" t="s">
        <v>16</v>
      </c>
      <c r="M464" s="14" t="s">
        <v>4381</v>
      </c>
      <c r="Q464" s="14"/>
      <c r="R464" s="14"/>
    </row>
    <row r="465" spans="1:18" ht="15" customHeight="1" x14ac:dyDescent="0.25">
      <c r="A465" s="14" t="s">
        <v>4382</v>
      </c>
      <c r="B465" s="14" t="s">
        <v>4383</v>
      </c>
      <c r="C465" s="14" t="s">
        <v>2889</v>
      </c>
      <c r="D465" s="6" t="str">
        <f>VLOOKUP(C465,'Macola list'!$A:$B,2,0)</f>
        <v>DC16-0439</v>
      </c>
      <c r="E465" s="14" t="s">
        <v>2890</v>
      </c>
      <c r="F465" s="14" t="s">
        <v>2890</v>
      </c>
      <c r="G465" s="14" t="s">
        <v>4384</v>
      </c>
      <c r="H465" s="14">
        <v>1</v>
      </c>
      <c r="I465" s="14" t="s">
        <v>2508</v>
      </c>
      <c r="J465" s="14" t="s">
        <v>38</v>
      </c>
      <c r="K465" s="14" t="s">
        <v>84</v>
      </c>
      <c r="L465" s="14" t="s">
        <v>1187</v>
      </c>
      <c r="M465" s="14" t="s">
        <v>4385</v>
      </c>
      <c r="Q465" s="14"/>
      <c r="R465" s="14"/>
    </row>
    <row r="466" spans="1:18" ht="15" customHeight="1" x14ac:dyDescent="0.25">
      <c r="A466" s="14" t="s">
        <v>4386</v>
      </c>
      <c r="B466" s="14" t="s">
        <v>4387</v>
      </c>
      <c r="C466" s="14" t="s">
        <v>1417</v>
      </c>
      <c r="D466" s="6" t="str">
        <f>VLOOKUP(C466,'Macola list'!$A:$B,2,0)</f>
        <v>DC55-0071</v>
      </c>
      <c r="E466" s="14" t="s">
        <v>1418</v>
      </c>
      <c r="F466" s="14" t="s">
        <v>1418</v>
      </c>
      <c r="G466" s="14" t="s">
        <v>2100</v>
      </c>
      <c r="H466" s="14">
        <v>1</v>
      </c>
      <c r="I466" s="14" t="s">
        <v>2659</v>
      </c>
      <c r="J466" s="14" t="s">
        <v>14</v>
      </c>
      <c r="K466" s="14" t="s">
        <v>84</v>
      </c>
      <c r="L466" s="14" t="s">
        <v>16</v>
      </c>
      <c r="M466" s="14" t="s">
        <v>4388</v>
      </c>
      <c r="Q466" s="14"/>
      <c r="R466" s="14"/>
    </row>
    <row r="467" spans="1:18" ht="15" customHeight="1" x14ac:dyDescent="0.25">
      <c r="A467" s="14" t="s">
        <v>4389</v>
      </c>
      <c r="B467" s="14" t="s">
        <v>4390</v>
      </c>
      <c r="C467" s="14" t="s">
        <v>2155</v>
      </c>
      <c r="D467" s="6" t="str">
        <f>VLOOKUP(C467,'Macola list'!$A:$B,2,0)</f>
        <v>DC54-0293</v>
      </c>
      <c r="E467" s="14" t="s">
        <v>2156</v>
      </c>
      <c r="F467" s="14" t="s">
        <v>2156</v>
      </c>
      <c r="G467" s="14" t="s">
        <v>2096</v>
      </c>
      <c r="H467" s="14">
        <v>1</v>
      </c>
      <c r="I467" s="14" t="s">
        <v>640</v>
      </c>
      <c r="J467" s="14" t="s">
        <v>38</v>
      </c>
      <c r="K467" s="14" t="s">
        <v>30</v>
      </c>
      <c r="L467" s="14" t="s">
        <v>1187</v>
      </c>
      <c r="M467" s="14" t="s">
        <v>4391</v>
      </c>
      <c r="Q467" s="14"/>
      <c r="R467" s="14"/>
    </row>
    <row r="468" spans="1:18" ht="15" customHeight="1" x14ac:dyDescent="0.25">
      <c r="A468" s="14" t="s">
        <v>4392</v>
      </c>
      <c r="B468" s="14" t="s">
        <v>4393</v>
      </c>
      <c r="C468" s="14" t="s">
        <v>1833</v>
      </c>
      <c r="D468" s="6" t="str">
        <f>VLOOKUP(C468,'Macola list'!$A:$B,2,0)</f>
        <v>AMFBA40-0193</v>
      </c>
      <c r="E468" s="14" t="s">
        <v>1878</v>
      </c>
      <c r="F468" s="14" t="s">
        <v>1878</v>
      </c>
      <c r="G468" s="14" t="s">
        <v>2369</v>
      </c>
      <c r="H468" s="14">
        <v>1</v>
      </c>
      <c r="I468" s="14" t="s">
        <v>661</v>
      </c>
      <c r="J468" s="14" t="s">
        <v>14</v>
      </c>
      <c r="K468" s="14" t="s">
        <v>30</v>
      </c>
      <c r="L468" s="14" t="s">
        <v>16</v>
      </c>
      <c r="M468" s="14" t="s">
        <v>4394</v>
      </c>
      <c r="Q468" s="14"/>
      <c r="R468" s="14"/>
    </row>
    <row r="469" spans="1:18" ht="15" customHeight="1" x14ac:dyDescent="0.25">
      <c r="A469" s="14" t="s">
        <v>4395</v>
      </c>
      <c r="B469" s="14" t="s">
        <v>4396</v>
      </c>
      <c r="C469" s="14" t="s">
        <v>2148</v>
      </c>
      <c r="D469" s="6" t="str">
        <f>VLOOKUP(C469,'Macola list'!$A:$B,2,0)</f>
        <v>AMFBA20-0132</v>
      </c>
      <c r="E469" s="14" t="s">
        <v>2620</v>
      </c>
      <c r="F469" s="14" t="s">
        <v>2620</v>
      </c>
      <c r="G469" s="14" t="s">
        <v>2466</v>
      </c>
      <c r="H469" s="14">
        <v>1</v>
      </c>
      <c r="I469" s="14" t="s">
        <v>631</v>
      </c>
      <c r="J469" s="14" t="s">
        <v>38</v>
      </c>
      <c r="K469" s="14" t="s">
        <v>84</v>
      </c>
      <c r="L469" s="14" t="s">
        <v>1187</v>
      </c>
      <c r="M469" s="14" t="s">
        <v>4397</v>
      </c>
      <c r="Q469" s="14"/>
      <c r="R469" s="14"/>
    </row>
    <row r="470" spans="1:18" ht="15" customHeight="1" x14ac:dyDescent="0.25">
      <c r="A470" s="14" t="s">
        <v>4398</v>
      </c>
      <c r="B470" s="14" t="s">
        <v>4399</v>
      </c>
      <c r="C470" s="14" t="s">
        <v>1141</v>
      </c>
      <c r="D470" s="6" t="str">
        <f>VLOOKUP(C470,'Macola list'!$A:$B,2,0)</f>
        <v>DC51-0036</v>
      </c>
      <c r="E470" s="14" t="s">
        <v>1142</v>
      </c>
      <c r="F470" s="14" t="s">
        <v>1142</v>
      </c>
      <c r="G470" s="14" t="s">
        <v>2802</v>
      </c>
      <c r="H470" s="14">
        <v>1</v>
      </c>
      <c r="I470" s="14" t="s">
        <v>630</v>
      </c>
      <c r="J470" s="14" t="s">
        <v>38</v>
      </c>
      <c r="K470" s="14" t="s">
        <v>63</v>
      </c>
      <c r="L470" s="14" t="s">
        <v>1187</v>
      </c>
      <c r="M470" s="14" t="s">
        <v>4400</v>
      </c>
      <c r="Q470" s="14"/>
      <c r="R470" s="14"/>
    </row>
    <row r="471" spans="1:18" ht="15" customHeight="1" x14ac:dyDescent="0.25">
      <c r="A471" s="14" t="s">
        <v>4401</v>
      </c>
      <c r="B471" s="14" t="s">
        <v>4402</v>
      </c>
      <c r="C471" s="14" t="s">
        <v>1420</v>
      </c>
      <c r="D471" s="6" t="str">
        <f>VLOOKUP(C471,'Macola list'!$A:$B,2,0)</f>
        <v>DC54-0068</v>
      </c>
      <c r="E471" s="14" t="s">
        <v>2101</v>
      </c>
      <c r="F471" s="14" t="s">
        <v>2101</v>
      </c>
      <c r="G471" s="14" t="s">
        <v>2393</v>
      </c>
      <c r="H471" s="14">
        <v>1</v>
      </c>
      <c r="I471" s="14" t="s">
        <v>2354</v>
      </c>
      <c r="J471" s="14" t="s">
        <v>38</v>
      </c>
      <c r="K471" s="14" t="s">
        <v>30</v>
      </c>
      <c r="L471" s="14" t="s">
        <v>1187</v>
      </c>
      <c r="M471" s="14" t="s">
        <v>4403</v>
      </c>
      <c r="Q471" s="14"/>
      <c r="R471" s="14"/>
    </row>
    <row r="472" spans="1:18" ht="15" customHeight="1" x14ac:dyDescent="0.25">
      <c r="A472" s="14" t="s">
        <v>4404</v>
      </c>
      <c r="B472" s="14" t="s">
        <v>4405</v>
      </c>
      <c r="C472" s="14" t="s">
        <v>2815</v>
      </c>
      <c r="D472" s="6" t="str">
        <f>VLOOKUP(C472,'Macola list'!$A:$B,2,0)</f>
        <v>AMFBA14-0348</v>
      </c>
      <c r="E472" s="14" t="s">
        <v>2816</v>
      </c>
      <c r="F472" s="14" t="s">
        <v>2816</v>
      </c>
      <c r="G472" s="14" t="s">
        <v>2817</v>
      </c>
      <c r="H472" s="14">
        <v>1</v>
      </c>
      <c r="I472" s="14" t="s">
        <v>2354</v>
      </c>
      <c r="J472" s="14" t="s">
        <v>38</v>
      </c>
      <c r="K472" s="14" t="s">
        <v>30</v>
      </c>
      <c r="L472" s="14" t="s">
        <v>1187</v>
      </c>
      <c r="M472" s="14" t="s">
        <v>4406</v>
      </c>
      <c r="Q472" s="14"/>
      <c r="R472" s="14"/>
    </row>
    <row r="473" spans="1:18" ht="15" customHeight="1" x14ac:dyDescent="0.25">
      <c r="A473" s="14" t="s">
        <v>4407</v>
      </c>
      <c r="B473" s="14" t="s">
        <v>4408</v>
      </c>
      <c r="C473" s="14" t="s">
        <v>1833</v>
      </c>
      <c r="D473" s="6" t="str">
        <f>VLOOKUP(C473,'Macola list'!$A:$B,2,0)</f>
        <v>AMFBA40-0193</v>
      </c>
      <c r="E473" s="14" t="s">
        <v>1878</v>
      </c>
      <c r="F473" s="14" t="s">
        <v>1878</v>
      </c>
      <c r="G473" s="14" t="s">
        <v>2369</v>
      </c>
      <c r="H473" s="14">
        <v>1</v>
      </c>
      <c r="I473" s="14" t="s">
        <v>661</v>
      </c>
      <c r="J473" s="14" t="s">
        <v>38</v>
      </c>
      <c r="K473" s="14" t="s">
        <v>70</v>
      </c>
      <c r="L473" s="14" t="s">
        <v>1187</v>
      </c>
      <c r="M473" s="14" t="s">
        <v>4409</v>
      </c>
      <c r="Q473" s="14"/>
      <c r="R473" s="14"/>
    </row>
    <row r="474" spans="1:18" ht="15" customHeight="1" x14ac:dyDescent="0.25">
      <c r="A474" s="14" t="s">
        <v>4410</v>
      </c>
      <c r="B474" s="14" t="s">
        <v>4411</v>
      </c>
      <c r="C474" s="14" t="s">
        <v>1834</v>
      </c>
      <c r="D474" s="6" t="str">
        <f>VLOOKUP(C474,'Macola list'!$A:$B,2,0)</f>
        <v>AMFBA40-0194</v>
      </c>
      <c r="E474" s="14" t="s">
        <v>1918</v>
      </c>
      <c r="F474" s="14" t="s">
        <v>1913</v>
      </c>
      <c r="G474" s="14" t="s">
        <v>2369</v>
      </c>
      <c r="H474" s="14">
        <v>1</v>
      </c>
      <c r="I474" s="14" t="s">
        <v>45</v>
      </c>
      <c r="J474" s="14" t="s">
        <v>38</v>
      </c>
      <c r="K474" s="14" t="s">
        <v>70</v>
      </c>
      <c r="L474" s="14" t="s">
        <v>1187</v>
      </c>
      <c r="M474" s="14" t="s">
        <v>4412</v>
      </c>
      <c r="Q474" s="14"/>
      <c r="R474" s="14"/>
    </row>
    <row r="475" spans="1:18" ht="15" customHeight="1" x14ac:dyDescent="0.25">
      <c r="A475" s="14" t="s">
        <v>4413</v>
      </c>
      <c r="B475" s="14" t="s">
        <v>4414</v>
      </c>
      <c r="C475" s="14" t="s">
        <v>1406</v>
      </c>
      <c r="D475" s="6" t="str">
        <f>VLOOKUP(C475,'Macola list'!$A:$B,2,0)</f>
        <v>DC54-0060</v>
      </c>
      <c r="E475" s="14" t="s">
        <v>2284</v>
      </c>
      <c r="F475" s="14" t="s">
        <v>2284</v>
      </c>
      <c r="G475" s="14" t="s">
        <v>2393</v>
      </c>
      <c r="H475" s="14">
        <v>1</v>
      </c>
      <c r="I475" s="14" t="s">
        <v>2510</v>
      </c>
      <c r="J475" s="14" t="s">
        <v>26</v>
      </c>
      <c r="K475" s="14" t="s">
        <v>26</v>
      </c>
      <c r="L475" s="14" t="s">
        <v>1187</v>
      </c>
      <c r="M475" s="14" t="s">
        <v>4415</v>
      </c>
      <c r="N475" s="14" t="s">
        <v>4416</v>
      </c>
      <c r="Q475" s="14"/>
      <c r="R475" s="14"/>
    </row>
    <row r="476" spans="1:18" ht="15" customHeight="1" x14ac:dyDescent="0.25">
      <c r="A476" s="14" t="s">
        <v>4417</v>
      </c>
      <c r="B476" s="14" t="s">
        <v>4418</v>
      </c>
      <c r="C476" s="14" t="s">
        <v>1389</v>
      </c>
      <c r="D476" s="6" t="str">
        <f>VLOOKUP(C476,'Macola list'!$A:$B,2,0)</f>
        <v>DC54-0055</v>
      </c>
      <c r="E476" s="14" t="s">
        <v>2083</v>
      </c>
      <c r="F476" s="14" t="s">
        <v>2083</v>
      </c>
      <c r="G476" s="14" t="s">
        <v>2353</v>
      </c>
      <c r="H476" s="14">
        <v>1</v>
      </c>
      <c r="I476" s="14" t="s">
        <v>2507</v>
      </c>
      <c r="J476" s="14" t="s">
        <v>38</v>
      </c>
      <c r="K476" s="14" t="s">
        <v>30</v>
      </c>
      <c r="L476" s="14" t="s">
        <v>1187</v>
      </c>
      <c r="M476" s="14" t="s">
        <v>4419</v>
      </c>
      <c r="Q476" s="14"/>
      <c r="R476" s="14"/>
    </row>
    <row r="477" spans="1:18" ht="15" customHeight="1" x14ac:dyDescent="0.25">
      <c r="A477" s="14" t="s">
        <v>4420</v>
      </c>
      <c r="B477" s="14" t="s">
        <v>4421</v>
      </c>
      <c r="C477" s="14" t="s">
        <v>1172</v>
      </c>
      <c r="D477" s="6" t="str">
        <f>VLOOKUP(C477,'Macola list'!$A:$B,2,0)</f>
        <v>AMFBA50-0081</v>
      </c>
      <c r="E477" s="14" t="s">
        <v>2057</v>
      </c>
      <c r="F477" s="14" t="s">
        <v>2057</v>
      </c>
      <c r="G477" s="14" t="s">
        <v>2297</v>
      </c>
      <c r="H477" s="14">
        <v>1</v>
      </c>
      <c r="I477" s="14" t="s">
        <v>45</v>
      </c>
      <c r="J477" s="14" t="s">
        <v>14</v>
      </c>
      <c r="K477" s="14" t="s">
        <v>30</v>
      </c>
      <c r="L477" s="14" t="s">
        <v>16</v>
      </c>
      <c r="M477" s="14" t="s">
        <v>4422</v>
      </c>
      <c r="Q477" s="14"/>
      <c r="R477" s="14"/>
    </row>
    <row r="478" spans="1:18" ht="15" customHeight="1" x14ac:dyDescent="0.25">
      <c r="A478" s="14" t="s">
        <v>4423</v>
      </c>
      <c r="B478" s="14" t="s">
        <v>4424</v>
      </c>
      <c r="C478" s="14" t="s">
        <v>743</v>
      </c>
      <c r="D478" s="6" t="str">
        <f>VLOOKUP(C478,'Macola list'!$A:$B,2,0)</f>
        <v>DC51-0010</v>
      </c>
      <c r="E478" s="14" t="s">
        <v>744</v>
      </c>
      <c r="F478" s="14" t="s">
        <v>744</v>
      </c>
      <c r="G478" s="14" t="s">
        <v>2104</v>
      </c>
      <c r="H478" s="14">
        <v>1</v>
      </c>
      <c r="I478" s="14" t="s">
        <v>2354</v>
      </c>
      <c r="J478" s="14" t="s">
        <v>38</v>
      </c>
      <c r="K478" s="14" t="s">
        <v>30</v>
      </c>
      <c r="L478" s="14" t="s">
        <v>1187</v>
      </c>
      <c r="M478" s="14" t="s">
        <v>4425</v>
      </c>
      <c r="Q478" s="14"/>
      <c r="R478" s="14"/>
    </row>
    <row r="479" spans="1:18" ht="15" customHeight="1" x14ac:dyDescent="0.25">
      <c r="A479" s="14" t="s">
        <v>4426</v>
      </c>
      <c r="B479" s="14" t="s">
        <v>4427</v>
      </c>
      <c r="C479" s="14" t="s">
        <v>1225</v>
      </c>
      <c r="D479" s="6" t="str">
        <f>VLOOKUP(C479,'Macola list'!$A:$B,2,0)</f>
        <v>DC51-0105</v>
      </c>
      <c r="E479" s="14" t="s">
        <v>4428</v>
      </c>
      <c r="F479" s="14" t="s">
        <v>4428</v>
      </c>
      <c r="G479" s="14" t="s">
        <v>4429</v>
      </c>
      <c r="H479" s="14">
        <v>1</v>
      </c>
      <c r="I479" s="14" t="s">
        <v>2659</v>
      </c>
      <c r="J479" s="14" t="s">
        <v>38</v>
      </c>
      <c r="K479" s="14" t="s">
        <v>84</v>
      </c>
      <c r="L479" s="14" t="s">
        <v>663</v>
      </c>
      <c r="M479" s="14" t="s">
        <v>4430</v>
      </c>
      <c r="Q479" s="14"/>
      <c r="R479" s="14"/>
    </row>
    <row r="480" spans="1:18" ht="15" customHeight="1" x14ac:dyDescent="0.25">
      <c r="A480" s="14" t="s">
        <v>4431</v>
      </c>
      <c r="B480" s="14" t="s">
        <v>4432</v>
      </c>
      <c r="C480" s="14" t="s">
        <v>2223</v>
      </c>
      <c r="D480" s="6" t="str">
        <f>VLOOKUP(C480,'Macola list'!$A:$B,2,0)</f>
        <v>DC54-0307</v>
      </c>
      <c r="E480" s="14" t="s">
        <v>2282</v>
      </c>
      <c r="F480" s="14" t="s">
        <v>2282</v>
      </c>
      <c r="G480" s="14" t="s">
        <v>2283</v>
      </c>
      <c r="H480" s="14">
        <v>1</v>
      </c>
      <c r="I480" s="14" t="s">
        <v>45</v>
      </c>
      <c r="J480" s="14" t="s">
        <v>38</v>
      </c>
      <c r="K480" s="14" t="s">
        <v>68</v>
      </c>
      <c r="L480" s="14" t="s">
        <v>1187</v>
      </c>
      <c r="M480" s="14" t="s">
        <v>4433</v>
      </c>
      <c r="Q480" s="14"/>
      <c r="R480" s="14"/>
    </row>
    <row r="481" spans="1:18" ht="15" customHeight="1" x14ac:dyDescent="0.25">
      <c r="A481" s="14" t="s">
        <v>4434</v>
      </c>
      <c r="B481" s="14" t="s">
        <v>4435</v>
      </c>
      <c r="C481" s="14" t="s">
        <v>1834</v>
      </c>
      <c r="D481" s="6" t="str">
        <f>VLOOKUP(C481,'Macola list'!$A:$B,2,0)</f>
        <v>AMFBA40-0194</v>
      </c>
      <c r="E481" s="14" t="s">
        <v>1918</v>
      </c>
      <c r="F481" s="14" t="s">
        <v>1918</v>
      </c>
      <c r="G481" s="14" t="s">
        <v>2369</v>
      </c>
      <c r="H481" s="14">
        <v>1</v>
      </c>
      <c r="I481" s="14" t="s">
        <v>2659</v>
      </c>
      <c r="J481" s="14" t="s">
        <v>14</v>
      </c>
      <c r="K481" s="14" t="s">
        <v>70</v>
      </c>
      <c r="L481" s="14" t="s">
        <v>16</v>
      </c>
      <c r="M481" s="14" t="s">
        <v>4436</v>
      </c>
      <c r="N481" s="14" t="s">
        <v>4437</v>
      </c>
      <c r="Q481" s="14"/>
      <c r="R481" s="14"/>
    </row>
    <row r="482" spans="1:18" ht="15" customHeight="1" x14ac:dyDescent="0.25">
      <c r="A482" s="14" t="s">
        <v>4438</v>
      </c>
      <c r="B482" s="14" t="s">
        <v>4435</v>
      </c>
      <c r="C482" s="14" t="s">
        <v>1834</v>
      </c>
      <c r="D482" s="6" t="str">
        <f>VLOOKUP(C482,'Macola list'!$A:$B,2,0)</f>
        <v>AMFBA40-0194</v>
      </c>
      <c r="E482" s="14" t="s">
        <v>1918</v>
      </c>
      <c r="F482" s="14" t="s">
        <v>1918</v>
      </c>
      <c r="G482" s="14" t="s">
        <v>2369</v>
      </c>
      <c r="H482" s="14">
        <v>1</v>
      </c>
      <c r="I482" s="14" t="s">
        <v>2659</v>
      </c>
      <c r="J482" s="14" t="s">
        <v>14</v>
      </c>
      <c r="K482" s="14" t="s">
        <v>70</v>
      </c>
      <c r="L482" s="14" t="s">
        <v>16</v>
      </c>
      <c r="M482" s="14" t="s">
        <v>4439</v>
      </c>
      <c r="N482" s="14" t="s">
        <v>4437</v>
      </c>
      <c r="Q482" s="14"/>
      <c r="R482" s="14"/>
    </row>
    <row r="483" spans="1:18" ht="15" customHeight="1" x14ac:dyDescent="0.25">
      <c r="A483" s="14" t="s">
        <v>4440</v>
      </c>
      <c r="B483" s="14" t="s">
        <v>4435</v>
      </c>
      <c r="C483" s="14" t="s">
        <v>1834</v>
      </c>
      <c r="D483" s="6" t="str">
        <f>VLOOKUP(C483,'Macola list'!$A:$B,2,0)</f>
        <v>AMFBA40-0194</v>
      </c>
      <c r="E483" s="14" t="s">
        <v>1918</v>
      </c>
      <c r="F483" s="14" t="s">
        <v>1918</v>
      </c>
      <c r="G483" s="14" t="s">
        <v>2369</v>
      </c>
      <c r="H483" s="14">
        <v>1</v>
      </c>
      <c r="I483" s="14" t="s">
        <v>2659</v>
      </c>
      <c r="J483" s="14" t="s">
        <v>14</v>
      </c>
      <c r="K483" s="14" t="s">
        <v>70</v>
      </c>
      <c r="L483" s="14" t="s">
        <v>16</v>
      </c>
      <c r="M483" s="14" t="s">
        <v>4441</v>
      </c>
      <c r="N483" s="14" t="s">
        <v>4437</v>
      </c>
      <c r="Q483" s="14"/>
      <c r="R483" s="14"/>
    </row>
    <row r="484" spans="1:18" ht="15" customHeight="1" x14ac:dyDescent="0.25">
      <c r="A484" s="14" t="s">
        <v>4442</v>
      </c>
      <c r="B484" s="14" t="s">
        <v>4435</v>
      </c>
      <c r="C484" s="14" t="s">
        <v>1834</v>
      </c>
      <c r="D484" s="6" t="str">
        <f>VLOOKUP(C484,'Macola list'!$A:$B,2,0)</f>
        <v>AMFBA40-0194</v>
      </c>
      <c r="E484" s="14" t="s">
        <v>1918</v>
      </c>
      <c r="F484" s="14" t="s">
        <v>1918</v>
      </c>
      <c r="G484" s="14" t="s">
        <v>2369</v>
      </c>
      <c r="H484" s="14">
        <v>1</v>
      </c>
      <c r="I484" s="14" t="s">
        <v>2659</v>
      </c>
      <c r="J484" s="14" t="s">
        <v>14</v>
      </c>
      <c r="K484" s="14" t="s">
        <v>70</v>
      </c>
      <c r="L484" s="14" t="s">
        <v>16</v>
      </c>
      <c r="M484" s="14" t="s">
        <v>4443</v>
      </c>
      <c r="N484" s="14" t="s">
        <v>4437</v>
      </c>
      <c r="Q484" s="14"/>
      <c r="R484" s="14"/>
    </row>
    <row r="485" spans="1:18" ht="15" customHeight="1" x14ac:dyDescent="0.25">
      <c r="A485" s="14" t="s">
        <v>4444</v>
      </c>
      <c r="B485" s="14" t="s">
        <v>4445</v>
      </c>
      <c r="C485" s="14" t="s">
        <v>1368</v>
      </c>
      <c r="D485" s="6" t="str">
        <f>VLOOKUP(C485,'Macola list'!$A:$B,2,0)</f>
        <v>DC54-0048</v>
      </c>
      <c r="E485" s="14" t="s">
        <v>2078</v>
      </c>
      <c r="F485" s="14" t="s">
        <v>2078</v>
      </c>
      <c r="G485" s="14" t="s">
        <v>2402</v>
      </c>
      <c r="H485" s="14">
        <v>1</v>
      </c>
      <c r="I485" s="14" t="s">
        <v>45</v>
      </c>
      <c r="J485" s="14" t="s">
        <v>26</v>
      </c>
      <c r="K485" s="14" t="s">
        <v>26</v>
      </c>
      <c r="L485" s="14" t="s">
        <v>1187</v>
      </c>
      <c r="M485" s="14" t="s">
        <v>4446</v>
      </c>
      <c r="N485" s="14" t="s">
        <v>4447</v>
      </c>
      <c r="Q485" s="14"/>
      <c r="R485" s="14"/>
    </row>
    <row r="486" spans="1:18" ht="15" customHeight="1" x14ac:dyDescent="0.25">
      <c r="A486" s="14" t="s">
        <v>4448</v>
      </c>
      <c r="B486" s="14" t="s">
        <v>4435</v>
      </c>
      <c r="C486" s="14" t="s">
        <v>1834</v>
      </c>
      <c r="D486" s="6" t="str">
        <f>VLOOKUP(C486,'Macola list'!$A:$B,2,0)</f>
        <v>AMFBA40-0194</v>
      </c>
      <c r="E486" s="14" t="s">
        <v>1918</v>
      </c>
      <c r="F486" s="14" t="s">
        <v>1918</v>
      </c>
      <c r="G486" s="14" t="s">
        <v>2369</v>
      </c>
      <c r="H486" s="14">
        <v>1</v>
      </c>
      <c r="I486" s="14" t="s">
        <v>2659</v>
      </c>
      <c r="J486" s="14" t="s">
        <v>14</v>
      </c>
      <c r="K486" s="14" t="s">
        <v>70</v>
      </c>
      <c r="L486" s="14" t="s">
        <v>16</v>
      </c>
      <c r="M486" s="14" t="s">
        <v>4449</v>
      </c>
      <c r="N486" s="14" t="s">
        <v>4437</v>
      </c>
      <c r="Q486" s="14"/>
      <c r="R486" s="14"/>
    </row>
    <row r="487" spans="1:18" ht="15" customHeight="1" x14ac:dyDescent="0.25">
      <c r="A487" s="14" t="s">
        <v>4450</v>
      </c>
      <c r="B487" s="14" t="s">
        <v>4451</v>
      </c>
      <c r="C487" s="14" t="s">
        <v>1823</v>
      </c>
      <c r="D487" s="6" t="str">
        <f>VLOOKUP(C487,'Macola list'!$A:$B,2,0)</f>
        <v>AMFBA40-0183</v>
      </c>
      <c r="E487" s="14" t="s">
        <v>2593</v>
      </c>
      <c r="F487" s="14" t="s">
        <v>2593</v>
      </c>
      <c r="G487" s="14" t="s">
        <v>1926</v>
      </c>
      <c r="H487" s="14">
        <v>1</v>
      </c>
      <c r="I487" s="14" t="s">
        <v>20</v>
      </c>
      <c r="J487" s="14" t="s">
        <v>14</v>
      </c>
      <c r="K487" s="14" t="s">
        <v>26</v>
      </c>
      <c r="L487" s="14" t="s">
        <v>16</v>
      </c>
      <c r="M487" s="14" t="s">
        <v>4452</v>
      </c>
      <c r="N487" s="14" t="s">
        <v>4453</v>
      </c>
      <c r="Q487" s="14"/>
      <c r="R487" s="14"/>
    </row>
    <row r="488" spans="1:18" ht="15" customHeight="1" x14ac:dyDescent="0.25">
      <c r="A488" s="14" t="s">
        <v>4454</v>
      </c>
      <c r="B488" s="14" t="s">
        <v>4455</v>
      </c>
      <c r="C488" s="14" t="s">
        <v>1832</v>
      </c>
      <c r="D488" s="6" t="str">
        <f>VLOOKUP(C488,'Macola list'!$A:$B,2,0)</f>
        <v>AMFBA40-0192</v>
      </c>
      <c r="E488" s="14" t="s">
        <v>1913</v>
      </c>
      <c r="F488" s="14" t="s">
        <v>1913</v>
      </c>
      <c r="G488" s="14" t="s">
        <v>2369</v>
      </c>
      <c r="H488" s="14">
        <v>1</v>
      </c>
      <c r="I488" s="14" t="s">
        <v>2659</v>
      </c>
      <c r="J488" s="14" t="s">
        <v>14</v>
      </c>
      <c r="K488" s="14" t="s">
        <v>26</v>
      </c>
      <c r="L488" s="14" t="s">
        <v>16</v>
      </c>
      <c r="M488" s="14" t="s">
        <v>4456</v>
      </c>
      <c r="Q488" s="14"/>
      <c r="R488" s="14"/>
    </row>
    <row r="489" spans="1:18" ht="15" customHeight="1" x14ac:dyDescent="0.25">
      <c r="A489" s="14" t="s">
        <v>4457</v>
      </c>
      <c r="B489" s="14" t="s">
        <v>4455</v>
      </c>
      <c r="C489" s="14" t="s">
        <v>1832</v>
      </c>
      <c r="D489" s="6" t="str">
        <f>VLOOKUP(C489,'Macola list'!$A:$B,2,0)</f>
        <v>AMFBA40-0192</v>
      </c>
      <c r="E489" s="14" t="s">
        <v>1913</v>
      </c>
      <c r="F489" s="14" t="s">
        <v>1913</v>
      </c>
      <c r="G489" s="14" t="s">
        <v>2369</v>
      </c>
      <c r="H489" s="14">
        <v>1</v>
      </c>
      <c r="I489" s="14" t="s">
        <v>2659</v>
      </c>
      <c r="J489" s="14" t="s">
        <v>14</v>
      </c>
      <c r="K489" s="14" t="s">
        <v>26</v>
      </c>
      <c r="L489" s="14" t="s">
        <v>16</v>
      </c>
      <c r="M489" s="14" t="s">
        <v>4458</v>
      </c>
      <c r="Q489" s="14"/>
      <c r="R489" s="14"/>
    </row>
    <row r="490" spans="1:18" ht="15" customHeight="1" x14ac:dyDescent="0.25">
      <c r="A490" s="14" t="s">
        <v>4459</v>
      </c>
      <c r="B490" s="14" t="s">
        <v>4455</v>
      </c>
      <c r="C490" s="14" t="s">
        <v>1832</v>
      </c>
      <c r="D490" s="6" t="str">
        <f>VLOOKUP(C490,'Macola list'!$A:$B,2,0)</f>
        <v>AMFBA40-0192</v>
      </c>
      <c r="E490" s="14" t="s">
        <v>1913</v>
      </c>
      <c r="F490" s="14" t="s">
        <v>1913</v>
      </c>
      <c r="G490" s="14" t="s">
        <v>2369</v>
      </c>
      <c r="H490" s="14">
        <v>1</v>
      </c>
      <c r="I490" s="14" t="s">
        <v>2659</v>
      </c>
      <c r="J490" s="14" t="s">
        <v>14</v>
      </c>
      <c r="K490" s="14" t="s">
        <v>26</v>
      </c>
      <c r="L490" s="14" t="s">
        <v>16</v>
      </c>
      <c r="M490" s="14" t="s">
        <v>4460</v>
      </c>
      <c r="Q490" s="14"/>
      <c r="R490" s="14"/>
    </row>
    <row r="491" spans="1:18" ht="15" customHeight="1" x14ac:dyDescent="0.25">
      <c r="A491" s="14" t="s">
        <v>4461</v>
      </c>
      <c r="B491" s="14" t="s">
        <v>4462</v>
      </c>
      <c r="C491" s="14" t="s">
        <v>636</v>
      </c>
      <c r="D491" s="6" t="str">
        <f>VLOOKUP(C491,'Macola list'!$A:$B,2,0)</f>
        <v>DC51-0003</v>
      </c>
      <c r="E491" s="14" t="s">
        <v>637</v>
      </c>
      <c r="F491" s="14" t="s">
        <v>637</v>
      </c>
      <c r="G491" s="14" t="s">
        <v>2848</v>
      </c>
      <c r="H491" s="14">
        <v>1</v>
      </c>
      <c r="I491" s="14" t="s">
        <v>640</v>
      </c>
      <c r="J491" s="14" t="s">
        <v>38</v>
      </c>
      <c r="K491" s="14" t="s">
        <v>26</v>
      </c>
      <c r="L491" s="14" t="s">
        <v>1187</v>
      </c>
      <c r="M491" s="14" t="s">
        <v>4463</v>
      </c>
      <c r="Q491" s="14"/>
      <c r="R491" s="14"/>
    </row>
    <row r="492" spans="1:18" ht="15" customHeight="1" x14ac:dyDescent="0.25">
      <c r="A492" s="14" t="s">
        <v>4464</v>
      </c>
      <c r="B492" s="14" t="s">
        <v>4465</v>
      </c>
      <c r="C492" s="14" t="s">
        <v>1417</v>
      </c>
      <c r="D492" s="6" t="str">
        <f>VLOOKUP(C492,'Macola list'!$A:$B,2,0)</f>
        <v>DC55-0071</v>
      </c>
      <c r="E492" s="14" t="s">
        <v>1418</v>
      </c>
      <c r="F492" s="14" t="s">
        <v>1418</v>
      </c>
      <c r="G492" s="14" t="s">
        <v>2100</v>
      </c>
      <c r="H492" s="14">
        <v>1</v>
      </c>
      <c r="I492" s="14" t="s">
        <v>640</v>
      </c>
      <c r="J492" s="14" t="s">
        <v>38</v>
      </c>
      <c r="K492" s="14" t="s">
        <v>70</v>
      </c>
      <c r="L492" s="14" t="s">
        <v>1187</v>
      </c>
      <c r="M492" s="14" t="s">
        <v>4466</v>
      </c>
      <c r="Q492" s="14"/>
      <c r="R492" s="14"/>
    </row>
    <row r="493" spans="1:18" ht="15" customHeight="1" x14ac:dyDescent="0.25">
      <c r="A493" s="14" t="s">
        <v>4467</v>
      </c>
      <c r="B493" s="14" t="s">
        <v>4468</v>
      </c>
      <c r="C493" s="14" t="s">
        <v>1832</v>
      </c>
      <c r="D493" s="6" t="str">
        <f>VLOOKUP(C493,'Macola list'!$A:$B,2,0)</f>
        <v>AMFBA40-0192</v>
      </c>
      <c r="E493" s="14" t="s">
        <v>1913</v>
      </c>
      <c r="F493" s="14" t="s">
        <v>1913</v>
      </c>
      <c r="G493" s="14" t="s">
        <v>2369</v>
      </c>
      <c r="H493" s="14">
        <v>1</v>
      </c>
      <c r="I493" s="14" t="s">
        <v>20</v>
      </c>
      <c r="J493" s="14" t="s">
        <v>14</v>
      </c>
      <c r="K493" s="14" t="s">
        <v>84</v>
      </c>
      <c r="L493" s="14" t="s">
        <v>16</v>
      </c>
      <c r="M493" s="14" t="s">
        <v>4469</v>
      </c>
      <c r="N493" s="14" t="s">
        <v>4470</v>
      </c>
      <c r="Q493" s="14"/>
      <c r="R493" s="14"/>
    </row>
    <row r="494" spans="1:18" ht="15" customHeight="1" x14ac:dyDescent="0.25">
      <c r="A494" s="14" t="s">
        <v>4471</v>
      </c>
      <c r="B494" s="14" t="s">
        <v>4250</v>
      </c>
      <c r="C494" s="14" t="s">
        <v>1281</v>
      </c>
      <c r="D494" s="6" t="str">
        <f>VLOOKUP(C494,'Macola list'!$A:$B,2,0)</f>
        <v>DC51-0044</v>
      </c>
      <c r="E494" s="14" t="s">
        <v>1382</v>
      </c>
      <c r="F494" s="14" t="s">
        <v>1382</v>
      </c>
      <c r="G494" s="14" t="s">
        <v>2169</v>
      </c>
      <c r="H494" s="14">
        <v>1</v>
      </c>
      <c r="I494" s="14" t="s">
        <v>45</v>
      </c>
      <c r="J494" s="14" t="s">
        <v>14</v>
      </c>
      <c r="K494" s="14" t="s">
        <v>30</v>
      </c>
      <c r="L494" s="14" t="s">
        <v>16</v>
      </c>
      <c r="M494" s="14" t="s">
        <v>4472</v>
      </c>
      <c r="Q494" s="14"/>
      <c r="R494" s="14"/>
    </row>
    <row r="495" spans="1:18" ht="15" customHeight="1" x14ac:dyDescent="0.25">
      <c r="A495" s="14" t="s">
        <v>4473</v>
      </c>
      <c r="B495" s="14" t="s">
        <v>4474</v>
      </c>
      <c r="C495" s="14" t="s">
        <v>1119</v>
      </c>
      <c r="D495" s="6" t="str">
        <f>VLOOKUP(C495,'Macola list'!$A:$B,2,0)</f>
        <v>DC50-0014</v>
      </c>
      <c r="E495" s="14" t="s">
        <v>2254</v>
      </c>
      <c r="F495" s="14" t="s">
        <v>2254</v>
      </c>
      <c r="G495" s="14" t="s">
        <v>2107</v>
      </c>
      <c r="H495" s="14">
        <v>1</v>
      </c>
      <c r="I495" s="14" t="s">
        <v>45</v>
      </c>
      <c r="J495" s="14" t="s">
        <v>38</v>
      </c>
      <c r="K495" s="14" t="s">
        <v>30</v>
      </c>
      <c r="L495" s="14" t="s">
        <v>1187</v>
      </c>
      <c r="M495" s="14" t="s">
        <v>4475</v>
      </c>
      <c r="Q495" s="14"/>
      <c r="R495" s="14"/>
    </row>
    <row r="496" spans="1:18" ht="15" customHeight="1" x14ac:dyDescent="0.25">
      <c r="A496" s="14" t="s">
        <v>4473</v>
      </c>
      <c r="B496" s="14" t="s">
        <v>4476</v>
      </c>
      <c r="C496" s="14" t="s">
        <v>1112</v>
      </c>
      <c r="D496" s="6" t="str">
        <f>VLOOKUP(C496,'Macola list'!$A:$B,2,0)</f>
        <v>DC50-0015</v>
      </c>
      <c r="E496" s="14" t="s">
        <v>1178</v>
      </c>
      <c r="F496" s="14" t="s">
        <v>1178</v>
      </c>
      <c r="G496" s="14" t="s">
        <v>2107</v>
      </c>
      <c r="H496" s="14">
        <v>1</v>
      </c>
      <c r="I496" s="14" t="s">
        <v>45</v>
      </c>
      <c r="J496" s="14" t="s">
        <v>14</v>
      </c>
      <c r="K496" s="14" t="s">
        <v>84</v>
      </c>
      <c r="L496" s="14" t="s">
        <v>16</v>
      </c>
      <c r="M496" s="14" t="s">
        <v>4477</v>
      </c>
      <c r="N496" s="14" t="s">
        <v>4478</v>
      </c>
      <c r="Q496" s="14"/>
      <c r="R496" s="14"/>
    </row>
    <row r="497" spans="1:18" ht="15" customHeight="1" x14ac:dyDescent="0.25">
      <c r="A497" s="14" t="s">
        <v>4479</v>
      </c>
      <c r="B497" s="14" t="s">
        <v>4480</v>
      </c>
      <c r="C497" s="14" t="s">
        <v>2487</v>
      </c>
      <c r="D497" s="6" t="str">
        <f>VLOOKUP(C497,'Macola list'!$A:$B,2,0)</f>
        <v>DC51-0259</v>
      </c>
      <c r="E497" s="14" t="s">
        <v>2488</v>
      </c>
      <c r="F497" s="14" t="s">
        <v>2488</v>
      </c>
      <c r="G497" s="14" t="s">
        <v>2323</v>
      </c>
      <c r="H497" s="14">
        <v>1</v>
      </c>
      <c r="I497" s="14" t="s">
        <v>2425</v>
      </c>
      <c r="J497" s="14" t="s">
        <v>38</v>
      </c>
      <c r="K497" s="14" t="s">
        <v>30</v>
      </c>
      <c r="L497" s="14" t="s">
        <v>663</v>
      </c>
      <c r="M497" s="14" t="s">
        <v>4481</v>
      </c>
      <c r="Q497" s="14"/>
      <c r="R497" s="14"/>
    </row>
    <row r="498" spans="1:18" ht="15" customHeight="1" x14ac:dyDescent="0.25">
      <c r="A498" s="14" t="s">
        <v>4482</v>
      </c>
      <c r="B498" s="14" t="s">
        <v>4483</v>
      </c>
      <c r="C498" s="14" t="s">
        <v>1417</v>
      </c>
      <c r="D498" s="6" t="str">
        <f>VLOOKUP(C498,'Macola list'!$A:$B,2,0)</f>
        <v>DC55-0071</v>
      </c>
      <c r="E498" s="14" t="s">
        <v>1418</v>
      </c>
      <c r="F498" s="14" t="s">
        <v>1418</v>
      </c>
      <c r="G498" s="14" t="s">
        <v>2100</v>
      </c>
      <c r="H498" s="14">
        <v>1</v>
      </c>
      <c r="I498" s="14" t="s">
        <v>2377</v>
      </c>
      <c r="J498" s="14" t="s">
        <v>26</v>
      </c>
      <c r="K498" s="14" t="s">
        <v>26</v>
      </c>
      <c r="L498" s="14" t="s">
        <v>1187</v>
      </c>
      <c r="M498" s="14" t="s">
        <v>4484</v>
      </c>
      <c r="Q498" s="14"/>
      <c r="R498" s="14"/>
    </row>
    <row r="499" spans="1:18" ht="15" customHeight="1" x14ac:dyDescent="0.25">
      <c r="A499" s="14" t="s">
        <v>4485</v>
      </c>
      <c r="B499" s="14" t="s">
        <v>4486</v>
      </c>
      <c r="C499" s="14" t="s">
        <v>1828</v>
      </c>
      <c r="D499" s="6" t="str">
        <f>VLOOKUP(C499,'Macola list'!$A:$B,2,0)</f>
        <v>AMFBA40-0188</v>
      </c>
      <c r="E499" s="14" t="s">
        <v>1879</v>
      </c>
      <c r="F499" s="14" t="s">
        <v>1879</v>
      </c>
      <c r="G499" s="14" t="s">
        <v>2384</v>
      </c>
      <c r="H499" s="14">
        <v>1</v>
      </c>
      <c r="I499" s="14" t="s">
        <v>32</v>
      </c>
      <c r="J499" s="14" t="s">
        <v>14</v>
      </c>
      <c r="K499" s="14" t="s">
        <v>84</v>
      </c>
      <c r="L499" s="14" t="s">
        <v>16</v>
      </c>
      <c r="M499" s="14" t="s">
        <v>4487</v>
      </c>
      <c r="N499" s="14" t="s">
        <v>4488</v>
      </c>
      <c r="Q499" s="14"/>
      <c r="R499" s="14"/>
    </row>
    <row r="500" spans="1:18" ht="15" customHeight="1" x14ac:dyDescent="0.25">
      <c r="A500" s="14" t="s">
        <v>4489</v>
      </c>
      <c r="B500" s="14" t="s">
        <v>4490</v>
      </c>
      <c r="C500" s="14" t="s">
        <v>1169</v>
      </c>
      <c r="D500" s="6" t="str">
        <f>VLOOKUP(C500,'Macola list'!$A:$B,2,0)</f>
        <v>AMFBA10-0006</v>
      </c>
      <c r="E500" s="14" t="s">
        <v>1902</v>
      </c>
      <c r="F500" s="14" t="s">
        <v>1902</v>
      </c>
      <c r="G500" s="14" t="s">
        <v>2779</v>
      </c>
      <c r="H500" s="14">
        <v>1</v>
      </c>
      <c r="I500" s="14" t="s">
        <v>640</v>
      </c>
      <c r="J500" s="14" t="s">
        <v>26</v>
      </c>
      <c r="K500" s="14" t="s">
        <v>63</v>
      </c>
      <c r="L500" s="14" t="s">
        <v>1187</v>
      </c>
      <c r="M500" s="14" t="s">
        <v>4491</v>
      </c>
      <c r="N500" s="14" t="s">
        <v>4492</v>
      </c>
      <c r="Q500" s="14"/>
      <c r="R500" s="14"/>
    </row>
    <row r="501" spans="1:18" ht="15" customHeight="1" x14ac:dyDescent="0.25">
      <c r="A501" s="14" t="s">
        <v>4493</v>
      </c>
      <c r="B501" s="14" t="s">
        <v>4494</v>
      </c>
      <c r="C501" s="14" t="s">
        <v>1417</v>
      </c>
      <c r="D501" s="6" t="str">
        <f>VLOOKUP(C501,'Macola list'!$A:$B,2,0)</f>
        <v>DC55-0071</v>
      </c>
      <c r="E501" s="14" t="s">
        <v>1418</v>
      </c>
      <c r="F501" s="14" t="s">
        <v>1418</v>
      </c>
      <c r="G501" s="14" t="s">
        <v>2100</v>
      </c>
      <c r="H501" s="14">
        <v>1</v>
      </c>
      <c r="I501" s="14" t="s">
        <v>2375</v>
      </c>
      <c r="J501" s="14" t="s">
        <v>14</v>
      </c>
      <c r="K501" s="14" t="s">
        <v>783</v>
      </c>
      <c r="L501" s="14" t="s">
        <v>16</v>
      </c>
      <c r="M501" s="14" t="s">
        <v>4495</v>
      </c>
      <c r="Q501" s="14"/>
      <c r="R501" s="14"/>
    </row>
    <row r="502" spans="1:18" ht="15" customHeight="1" x14ac:dyDescent="0.25">
      <c r="A502" s="14" t="s">
        <v>4496</v>
      </c>
      <c r="B502" s="14" t="s">
        <v>4497</v>
      </c>
      <c r="C502" s="14" t="s">
        <v>1141</v>
      </c>
      <c r="D502" s="6" t="str">
        <f>VLOOKUP(C502,'Macola list'!$A:$B,2,0)</f>
        <v>DC51-0036</v>
      </c>
      <c r="E502" s="14" t="s">
        <v>1142</v>
      </c>
      <c r="F502" s="14" t="s">
        <v>1142</v>
      </c>
      <c r="G502" s="14" t="s">
        <v>2104</v>
      </c>
      <c r="H502" s="14">
        <v>1</v>
      </c>
      <c r="I502" s="14" t="s">
        <v>640</v>
      </c>
      <c r="J502" s="14" t="s">
        <v>38</v>
      </c>
      <c r="K502" s="14" t="s">
        <v>30</v>
      </c>
      <c r="L502" s="14" t="s">
        <v>663</v>
      </c>
      <c r="M502" s="14" t="s">
        <v>4498</v>
      </c>
      <c r="Q502" s="14"/>
      <c r="R502" s="14"/>
    </row>
    <row r="503" spans="1:18" ht="15" customHeight="1" x14ac:dyDescent="0.25">
      <c r="A503" s="14" t="s">
        <v>4499</v>
      </c>
      <c r="B503" s="14" t="s">
        <v>4500</v>
      </c>
      <c r="C503" s="14" t="s">
        <v>2236</v>
      </c>
      <c r="D503" s="6" t="str">
        <f>VLOOKUP(C503,'Macola list'!$A:$B,2,0)</f>
        <v>DC54-0330</v>
      </c>
      <c r="E503" s="14" t="s">
        <v>2279</v>
      </c>
      <c r="F503" s="14" t="s">
        <v>2279</v>
      </c>
      <c r="G503" s="14" t="s">
        <v>2245</v>
      </c>
      <c r="H503" s="14">
        <v>1</v>
      </c>
      <c r="I503" s="14" t="s">
        <v>2354</v>
      </c>
      <c r="J503" s="14" t="s">
        <v>26</v>
      </c>
      <c r="K503" s="14" t="s">
        <v>26</v>
      </c>
      <c r="L503" s="14" t="s">
        <v>1187</v>
      </c>
      <c r="M503" s="14" t="s">
        <v>4501</v>
      </c>
      <c r="N503" s="14" t="s">
        <v>4502</v>
      </c>
      <c r="Q503" s="14"/>
      <c r="R503" s="14"/>
    </row>
    <row r="504" spans="1:18" ht="15" customHeight="1" x14ac:dyDescent="0.25">
      <c r="A504" s="14" t="s">
        <v>4503</v>
      </c>
      <c r="B504" s="14" t="s">
        <v>4504</v>
      </c>
      <c r="C504" s="14" t="s">
        <v>2552</v>
      </c>
      <c r="D504" s="6" t="str">
        <f>VLOOKUP(C504,'Macola list'!$A:$B,2,0)</f>
        <v>DC51-0278</v>
      </c>
      <c r="E504" s="14" t="s">
        <v>2897</v>
      </c>
      <c r="F504" s="14" t="s">
        <v>2897</v>
      </c>
      <c r="G504" s="14" t="s">
        <v>2348</v>
      </c>
      <c r="H504" s="14">
        <v>1</v>
      </c>
      <c r="I504" s="14" t="s">
        <v>45</v>
      </c>
      <c r="J504" s="14" t="s">
        <v>14</v>
      </c>
      <c r="K504" s="14" t="s">
        <v>68</v>
      </c>
      <c r="L504" s="14" t="s">
        <v>16</v>
      </c>
      <c r="M504" s="14" t="s">
        <v>4505</v>
      </c>
      <c r="Q504" s="14"/>
      <c r="R504" s="14"/>
    </row>
    <row r="505" spans="1:18" ht="15" customHeight="1" x14ac:dyDescent="0.25">
      <c r="A505" s="14" t="s">
        <v>4506</v>
      </c>
      <c r="B505" s="14" t="s">
        <v>4507</v>
      </c>
      <c r="C505" s="14" t="s">
        <v>1368</v>
      </c>
      <c r="D505" s="6" t="str">
        <f>VLOOKUP(C505,'Macola list'!$A:$B,2,0)</f>
        <v>DC54-0048</v>
      </c>
      <c r="E505" s="14" t="s">
        <v>2078</v>
      </c>
      <c r="F505" s="14" t="s">
        <v>2078</v>
      </c>
      <c r="G505" s="14" t="s">
        <v>2402</v>
      </c>
      <c r="H505" s="14">
        <v>1</v>
      </c>
      <c r="I505" s="14" t="s">
        <v>661</v>
      </c>
      <c r="J505" s="14" t="s">
        <v>38</v>
      </c>
      <c r="K505" s="14" t="s">
        <v>84</v>
      </c>
      <c r="L505" s="14" t="s">
        <v>1187</v>
      </c>
      <c r="M505" s="14" t="s">
        <v>4508</v>
      </c>
      <c r="Q505" s="14"/>
      <c r="R505" s="14"/>
    </row>
    <row r="506" spans="1:18" ht="15" customHeight="1" x14ac:dyDescent="0.25">
      <c r="A506" s="14" t="s">
        <v>4509</v>
      </c>
      <c r="B506" s="14" t="s">
        <v>4510</v>
      </c>
      <c r="C506" s="14" t="s">
        <v>2044</v>
      </c>
      <c r="D506" s="6" t="str">
        <f>VLOOKUP(C506,'Macola list'!$A:$B,2,0)</f>
        <v>DC21-0365</v>
      </c>
      <c r="E506" s="14" t="s">
        <v>4511</v>
      </c>
      <c r="F506" s="14" t="s">
        <v>4511</v>
      </c>
      <c r="G506" s="14" t="s">
        <v>2093</v>
      </c>
      <c r="H506" s="14">
        <v>1</v>
      </c>
      <c r="I506" s="14" t="s">
        <v>20</v>
      </c>
      <c r="J506" s="14" t="s">
        <v>14</v>
      </c>
      <c r="K506" s="14" t="s">
        <v>91</v>
      </c>
      <c r="L506" s="14" t="s">
        <v>16</v>
      </c>
      <c r="M506" s="14" t="s">
        <v>4512</v>
      </c>
      <c r="Q506" s="14"/>
      <c r="R506" s="14"/>
    </row>
    <row r="507" spans="1:18" ht="15" customHeight="1" x14ac:dyDescent="0.25">
      <c r="A507" s="14" t="s">
        <v>4513</v>
      </c>
      <c r="B507" s="14" t="s">
        <v>4514</v>
      </c>
      <c r="C507" s="14" t="s">
        <v>636</v>
      </c>
      <c r="D507" s="6" t="str">
        <f>VLOOKUP(C507,'Macola list'!$A:$B,2,0)</f>
        <v>DC51-0003</v>
      </c>
      <c r="E507" s="14" t="s">
        <v>637</v>
      </c>
      <c r="F507" s="14" t="s">
        <v>637</v>
      </c>
      <c r="G507" s="14" t="s">
        <v>2092</v>
      </c>
      <c r="H507" s="14">
        <v>1</v>
      </c>
      <c r="I507" s="14" t="s">
        <v>2391</v>
      </c>
      <c r="J507" s="14" t="s">
        <v>14</v>
      </c>
      <c r="K507" s="14" t="s">
        <v>91</v>
      </c>
      <c r="L507" s="14" t="s">
        <v>16</v>
      </c>
      <c r="Q507" s="14"/>
      <c r="R507" s="14"/>
    </row>
    <row r="508" spans="1:18" x14ac:dyDescent="0.25">
      <c r="A508" s="14" t="s">
        <v>4515</v>
      </c>
      <c r="B508" s="14" t="s">
        <v>4516</v>
      </c>
      <c r="C508" s="14" t="s">
        <v>2894</v>
      </c>
      <c r="D508" s="6" t="str">
        <f>VLOOKUP(C508,'Macola list'!$A:$B,2,0)</f>
        <v>DC16-0442</v>
      </c>
      <c r="E508" s="14" t="s">
        <v>2895</v>
      </c>
      <c r="F508" s="14" t="s">
        <v>2895</v>
      </c>
      <c r="G508" s="14" t="s">
        <v>4517</v>
      </c>
      <c r="H508" s="14">
        <v>1</v>
      </c>
      <c r="I508" s="14" t="s">
        <v>20</v>
      </c>
      <c r="J508" s="14" t="s">
        <v>38</v>
      </c>
      <c r="K508" s="14" t="s">
        <v>70</v>
      </c>
      <c r="L508" s="14" t="s">
        <v>1187</v>
      </c>
      <c r="M508" s="14" t="s">
        <v>4518</v>
      </c>
      <c r="Q508" s="14"/>
      <c r="R508" s="14"/>
    </row>
    <row r="509" spans="1:18" ht="15" customHeight="1" x14ac:dyDescent="0.25">
      <c r="A509" s="14" t="s">
        <v>4519</v>
      </c>
      <c r="B509" s="14" t="s">
        <v>4520</v>
      </c>
      <c r="C509" s="14" t="s">
        <v>2220</v>
      </c>
      <c r="D509" s="6" t="str">
        <f>VLOOKUP(C509,'Macola list'!$A:$B,2,0)</f>
        <v>DC54-0301</v>
      </c>
      <c r="E509" s="14" t="s">
        <v>2317</v>
      </c>
      <c r="F509" s="14" t="s">
        <v>2317</v>
      </c>
      <c r="G509" s="14" t="s">
        <v>2318</v>
      </c>
      <c r="H509" s="14">
        <v>1</v>
      </c>
      <c r="I509" s="14" t="s">
        <v>2591</v>
      </c>
      <c r="J509" s="14" t="s">
        <v>26</v>
      </c>
      <c r="K509" s="14" t="s">
        <v>26</v>
      </c>
      <c r="L509" s="14" t="s">
        <v>1187</v>
      </c>
      <c r="M509" s="14" t="s">
        <v>4521</v>
      </c>
      <c r="N509" s="14" t="s">
        <v>2272</v>
      </c>
      <c r="Q509" s="14"/>
      <c r="R509" s="14"/>
    </row>
    <row r="510" spans="1:18" ht="15" customHeight="1" x14ac:dyDescent="0.25">
      <c r="A510" s="14" t="s">
        <v>4522</v>
      </c>
      <c r="B510" s="14" t="s">
        <v>4523</v>
      </c>
      <c r="C510" s="14" t="s">
        <v>1516</v>
      </c>
      <c r="D510" s="6" t="str">
        <f>VLOOKUP(C510,'Macola list'!$A:$B,2,0)</f>
        <v>DC16-0116</v>
      </c>
      <c r="E510" s="14" t="s">
        <v>2071</v>
      </c>
      <c r="F510" s="14" t="s">
        <v>2071</v>
      </c>
      <c r="G510" s="14" t="s">
        <v>2808</v>
      </c>
      <c r="H510" s="14">
        <v>1</v>
      </c>
      <c r="I510" s="14" t="s">
        <v>20</v>
      </c>
      <c r="J510" s="14" t="s">
        <v>38</v>
      </c>
      <c r="K510" s="14" t="s">
        <v>63</v>
      </c>
      <c r="L510" s="14" t="s">
        <v>1187</v>
      </c>
      <c r="M510" s="14" t="s">
        <v>4524</v>
      </c>
      <c r="Q510" s="14"/>
      <c r="R510" s="14"/>
    </row>
    <row r="511" spans="1:18" ht="15" customHeight="1" x14ac:dyDescent="0.25">
      <c r="A511" s="14" t="s">
        <v>4525</v>
      </c>
      <c r="B511" s="14" t="s">
        <v>4526</v>
      </c>
      <c r="C511" s="14" t="s">
        <v>1338</v>
      </c>
      <c r="D511" s="6" t="str">
        <f>VLOOKUP(C511,'Macola list'!$A:$B,2,0)</f>
        <v>DC54-0059</v>
      </c>
      <c r="E511" s="14" t="s">
        <v>2133</v>
      </c>
      <c r="F511" s="14" t="s">
        <v>2133</v>
      </c>
      <c r="G511" s="14" t="s">
        <v>2353</v>
      </c>
      <c r="H511" s="14">
        <v>1</v>
      </c>
      <c r="I511" s="14" t="s">
        <v>20</v>
      </c>
      <c r="J511" s="14" t="s">
        <v>38</v>
      </c>
      <c r="K511" s="14" t="s">
        <v>63</v>
      </c>
      <c r="L511" s="14" t="s">
        <v>1187</v>
      </c>
      <c r="M511" s="14" t="s">
        <v>4527</v>
      </c>
      <c r="Q511" s="14"/>
      <c r="R511" s="14"/>
    </row>
    <row r="512" spans="1:18" ht="15" customHeight="1" x14ac:dyDescent="0.25">
      <c r="A512" s="14" t="s">
        <v>4528</v>
      </c>
      <c r="B512" s="14" t="s">
        <v>4529</v>
      </c>
      <c r="C512" s="14" t="s">
        <v>1353</v>
      </c>
      <c r="D512" s="6" t="str">
        <f>VLOOKUP(C512,'Macola list'!$A:$B,2,0)</f>
        <v>DC54-0061</v>
      </c>
      <c r="E512" s="14" t="s">
        <v>1352</v>
      </c>
      <c r="F512" s="14" t="s">
        <v>1352</v>
      </c>
      <c r="G512" s="14" t="s">
        <v>2052</v>
      </c>
      <c r="H512" s="14">
        <v>1</v>
      </c>
      <c r="I512" s="14" t="s">
        <v>2521</v>
      </c>
      <c r="J512" s="14" t="s">
        <v>38</v>
      </c>
      <c r="K512" s="14" t="s">
        <v>84</v>
      </c>
      <c r="L512" s="14" t="s">
        <v>1187</v>
      </c>
      <c r="M512" s="14" t="s">
        <v>4530</v>
      </c>
      <c r="Q512" s="14"/>
      <c r="R512" s="14"/>
    </row>
    <row r="513" spans="1:18" ht="15" customHeight="1" x14ac:dyDescent="0.25">
      <c r="A513" s="14" t="s">
        <v>4531</v>
      </c>
      <c r="B513" s="14" t="s">
        <v>4532</v>
      </c>
      <c r="C513" s="14" t="s">
        <v>1824</v>
      </c>
      <c r="D513" s="6" t="str">
        <f>VLOOKUP(C513,'Macola list'!$A:$B,2,0)</f>
        <v>AMFBA40-0184</v>
      </c>
      <c r="E513" s="14" t="s">
        <v>1876</v>
      </c>
      <c r="F513" s="14" t="s">
        <v>1876</v>
      </c>
      <c r="G513" s="14" t="s">
        <v>2397</v>
      </c>
      <c r="H513" s="14">
        <v>1</v>
      </c>
      <c r="I513" s="14" t="s">
        <v>20</v>
      </c>
      <c r="J513" s="14" t="s">
        <v>38</v>
      </c>
      <c r="K513" s="14" t="s">
        <v>63</v>
      </c>
      <c r="L513" s="14" t="s">
        <v>1187</v>
      </c>
      <c r="M513" s="14" t="s">
        <v>4533</v>
      </c>
      <c r="Q513" s="14"/>
      <c r="R513" s="14"/>
    </row>
    <row r="514" spans="1:18" ht="15" customHeight="1" x14ac:dyDescent="0.25">
      <c r="A514" s="14" t="s">
        <v>4534</v>
      </c>
      <c r="B514" s="14" t="s">
        <v>4532</v>
      </c>
      <c r="C514" s="14" t="s">
        <v>1824</v>
      </c>
      <c r="D514" s="6" t="str">
        <f>VLOOKUP(C514,'Macola list'!$A:$B,2,0)</f>
        <v>AMFBA40-0184</v>
      </c>
      <c r="E514" s="14" t="s">
        <v>1876</v>
      </c>
      <c r="F514" s="14" t="s">
        <v>1876</v>
      </c>
      <c r="G514" s="14" t="s">
        <v>2397</v>
      </c>
      <c r="H514" s="14">
        <v>1</v>
      </c>
      <c r="I514" s="14" t="s">
        <v>20</v>
      </c>
      <c r="J514" s="14" t="s">
        <v>38</v>
      </c>
      <c r="K514" s="14" t="s">
        <v>63</v>
      </c>
      <c r="L514" s="14" t="s">
        <v>1187</v>
      </c>
      <c r="M514" s="14" t="s">
        <v>4535</v>
      </c>
      <c r="Q514" s="14"/>
      <c r="R514" s="14"/>
    </row>
    <row r="515" spans="1:18" ht="15" customHeight="1" x14ac:dyDescent="0.25">
      <c r="A515" s="14" t="s">
        <v>4534</v>
      </c>
      <c r="B515" s="14" t="s">
        <v>4532</v>
      </c>
      <c r="C515" s="14" t="s">
        <v>1824</v>
      </c>
      <c r="D515" s="6" t="str">
        <f>VLOOKUP(C515,'Macola list'!$A:$B,2,0)</f>
        <v>AMFBA40-0184</v>
      </c>
      <c r="E515" s="14" t="s">
        <v>1876</v>
      </c>
      <c r="F515" s="14" t="s">
        <v>1876</v>
      </c>
      <c r="G515" s="14" t="s">
        <v>2397</v>
      </c>
      <c r="H515" s="14">
        <v>1</v>
      </c>
      <c r="I515" s="14" t="s">
        <v>20</v>
      </c>
      <c r="J515" s="14" t="s">
        <v>14</v>
      </c>
      <c r="K515" s="14" t="s">
        <v>63</v>
      </c>
      <c r="L515" s="14" t="s">
        <v>16</v>
      </c>
      <c r="M515" s="14" t="s">
        <v>4536</v>
      </c>
      <c r="N515" s="14" t="s">
        <v>4537</v>
      </c>
      <c r="Q515" s="14"/>
      <c r="R515" s="14"/>
    </row>
    <row r="516" spans="1:18" ht="15" customHeight="1" x14ac:dyDescent="0.25">
      <c r="A516" s="14" t="s">
        <v>4538</v>
      </c>
      <c r="B516" s="14" t="s">
        <v>4539</v>
      </c>
      <c r="C516" s="14" t="s">
        <v>2250</v>
      </c>
      <c r="D516" s="6" t="str">
        <f>VLOOKUP(C516,'Macola list'!$A:$B,2,0)</f>
        <v>DC50-0217</v>
      </c>
      <c r="E516" s="14" t="s">
        <v>2533</v>
      </c>
      <c r="F516" s="14" t="s">
        <v>2533</v>
      </c>
      <c r="G516" s="14" t="s">
        <v>2122</v>
      </c>
      <c r="H516" s="14">
        <v>1</v>
      </c>
      <c r="I516" s="14" t="s">
        <v>630</v>
      </c>
      <c r="J516" s="14" t="s">
        <v>26</v>
      </c>
      <c r="K516" s="14" t="s">
        <v>26</v>
      </c>
      <c r="L516" s="14" t="s">
        <v>1187</v>
      </c>
      <c r="M516" s="14" t="s">
        <v>4540</v>
      </c>
      <c r="N516" s="14" t="s">
        <v>4541</v>
      </c>
      <c r="Q516" s="14"/>
      <c r="R516" s="14"/>
    </row>
    <row r="517" spans="1:18" ht="15" customHeight="1" x14ac:dyDescent="0.25">
      <c r="A517" s="14" t="s">
        <v>4542</v>
      </c>
      <c r="B517" s="14" t="s">
        <v>4543</v>
      </c>
      <c r="C517" s="14" t="s">
        <v>2217</v>
      </c>
      <c r="D517" s="6" t="str">
        <f>VLOOKUP(C517,'Macola list'!$A:$B,2,0)</f>
        <v>DC54-0297</v>
      </c>
      <c r="E517" s="14" t="s">
        <v>2286</v>
      </c>
      <c r="F517" s="14" t="s">
        <v>2286</v>
      </c>
      <c r="G517" s="14" t="s">
        <v>2287</v>
      </c>
      <c r="H517" s="14">
        <v>1</v>
      </c>
      <c r="I517" s="14" t="s">
        <v>2354</v>
      </c>
      <c r="J517" s="14" t="s">
        <v>38</v>
      </c>
      <c r="K517" s="14" t="s">
        <v>30</v>
      </c>
      <c r="L517" s="14" t="s">
        <v>1187</v>
      </c>
      <c r="M517" s="14" t="s">
        <v>4544</v>
      </c>
      <c r="Q517" s="14"/>
      <c r="R517" s="14"/>
    </row>
    <row r="518" spans="1:18" ht="15" customHeight="1" x14ac:dyDescent="0.25">
      <c r="A518" s="14" t="s">
        <v>4545</v>
      </c>
      <c r="B518" s="14" t="s">
        <v>4546</v>
      </c>
      <c r="C518" s="14" t="s">
        <v>1833</v>
      </c>
      <c r="D518" s="6" t="str">
        <f>VLOOKUP(C518,'Macola list'!$A:$B,2,0)</f>
        <v>AMFBA40-0193</v>
      </c>
      <c r="E518" s="14" t="s">
        <v>1878</v>
      </c>
      <c r="F518" s="14" t="s">
        <v>1878</v>
      </c>
      <c r="G518" s="14" t="s">
        <v>2369</v>
      </c>
      <c r="H518" s="14">
        <v>1</v>
      </c>
      <c r="I518" s="14" t="s">
        <v>661</v>
      </c>
      <c r="J518" s="14" t="s">
        <v>14</v>
      </c>
      <c r="K518" s="14" t="s">
        <v>667</v>
      </c>
      <c r="L518" s="14" t="s">
        <v>16</v>
      </c>
      <c r="M518" s="14" t="s">
        <v>2923</v>
      </c>
      <c r="N518" s="14" t="s">
        <v>4547</v>
      </c>
      <c r="Q518" s="14"/>
      <c r="R518" s="14"/>
    </row>
    <row r="519" spans="1:18" ht="15" customHeight="1" x14ac:dyDescent="0.25">
      <c r="A519" s="14" t="s">
        <v>4545</v>
      </c>
      <c r="B519" s="14" t="s">
        <v>4546</v>
      </c>
      <c r="C519" s="14" t="s">
        <v>1833</v>
      </c>
      <c r="D519" s="6" t="str">
        <f>VLOOKUP(C519,'Macola list'!$A:$B,2,0)</f>
        <v>AMFBA40-0193</v>
      </c>
      <c r="E519" s="14" t="s">
        <v>1878</v>
      </c>
      <c r="F519" s="14" t="s">
        <v>1878</v>
      </c>
      <c r="G519" s="14" t="s">
        <v>2369</v>
      </c>
      <c r="H519" s="14">
        <v>1</v>
      </c>
      <c r="I519" s="14" t="s">
        <v>661</v>
      </c>
      <c r="J519" s="14" t="s">
        <v>14</v>
      </c>
      <c r="K519" s="14" t="s">
        <v>667</v>
      </c>
      <c r="L519" s="14" t="s">
        <v>16</v>
      </c>
      <c r="M519" s="14" t="s">
        <v>2922</v>
      </c>
      <c r="N519" s="14" t="s">
        <v>4547</v>
      </c>
      <c r="Q519" s="14"/>
      <c r="R519" s="14"/>
    </row>
    <row r="520" spans="1:18" ht="15" customHeight="1" x14ac:dyDescent="0.25">
      <c r="A520" s="14" t="s">
        <v>4548</v>
      </c>
      <c r="B520" s="14" t="s">
        <v>4549</v>
      </c>
      <c r="C520" s="14" t="s">
        <v>1832</v>
      </c>
      <c r="D520" s="6" t="str">
        <f>VLOOKUP(C520,'Macola list'!$A:$B,2,0)</f>
        <v>AMFBA40-0192</v>
      </c>
      <c r="E520" s="14" t="s">
        <v>1913</v>
      </c>
      <c r="F520" s="14" t="s">
        <v>1913</v>
      </c>
      <c r="G520" s="14" t="s">
        <v>2369</v>
      </c>
      <c r="H520" s="14">
        <v>1</v>
      </c>
      <c r="I520" s="14" t="s">
        <v>2518</v>
      </c>
      <c r="J520" s="14" t="s">
        <v>14</v>
      </c>
      <c r="K520" s="14" t="s">
        <v>70</v>
      </c>
      <c r="L520" s="14" t="s">
        <v>16</v>
      </c>
      <c r="M520" s="14" t="s">
        <v>4550</v>
      </c>
      <c r="N520" s="14" t="s">
        <v>4551</v>
      </c>
      <c r="Q520" s="14"/>
      <c r="R520" s="14"/>
    </row>
    <row r="521" spans="1:18" ht="15" customHeight="1" x14ac:dyDescent="0.25">
      <c r="A521" s="14" t="s">
        <v>4548</v>
      </c>
      <c r="B521" s="14" t="s">
        <v>4549</v>
      </c>
      <c r="C521" s="14" t="s">
        <v>1832</v>
      </c>
      <c r="D521" s="6" t="str">
        <f>VLOOKUP(C521,'Macola list'!$A:$B,2,0)</f>
        <v>AMFBA40-0192</v>
      </c>
      <c r="E521" s="14" t="s">
        <v>1913</v>
      </c>
      <c r="F521" s="14" t="s">
        <v>1913</v>
      </c>
      <c r="G521" s="14" t="s">
        <v>2369</v>
      </c>
      <c r="H521" s="14">
        <v>1</v>
      </c>
      <c r="I521" s="14" t="s">
        <v>2518</v>
      </c>
      <c r="J521" s="14" t="s">
        <v>14</v>
      </c>
      <c r="K521" s="14" t="s">
        <v>70</v>
      </c>
      <c r="L521" s="14" t="s">
        <v>16</v>
      </c>
      <c r="M521" s="14" t="s">
        <v>4552</v>
      </c>
      <c r="N521" s="14" t="s">
        <v>4551</v>
      </c>
      <c r="Q521" s="14"/>
      <c r="R521" s="14"/>
    </row>
    <row r="522" spans="1:18" ht="15" customHeight="1" x14ac:dyDescent="0.25">
      <c r="A522" s="14" t="s">
        <v>4548</v>
      </c>
      <c r="B522" s="14" t="s">
        <v>4549</v>
      </c>
      <c r="C522" s="14" t="s">
        <v>1832</v>
      </c>
      <c r="D522" s="6" t="str">
        <f>VLOOKUP(C522,'Macola list'!$A:$B,2,0)</f>
        <v>AMFBA40-0192</v>
      </c>
      <c r="E522" s="14" t="s">
        <v>1913</v>
      </c>
      <c r="F522" s="14" t="s">
        <v>1913</v>
      </c>
      <c r="G522" s="14" t="s">
        <v>2369</v>
      </c>
      <c r="H522" s="14">
        <v>1</v>
      </c>
      <c r="I522" s="14" t="s">
        <v>2518</v>
      </c>
      <c r="J522" s="14" t="s">
        <v>14</v>
      </c>
      <c r="K522" s="14" t="s">
        <v>70</v>
      </c>
      <c r="L522" s="14" t="s">
        <v>16</v>
      </c>
      <c r="M522" s="14" t="s">
        <v>4553</v>
      </c>
      <c r="N522" s="14" t="s">
        <v>4551</v>
      </c>
      <c r="Q522" s="14"/>
      <c r="R522" s="14"/>
    </row>
    <row r="523" spans="1:18" ht="15" customHeight="1" x14ac:dyDescent="0.25">
      <c r="A523" s="14" t="s">
        <v>4554</v>
      </c>
      <c r="B523" s="14" t="s">
        <v>4555</v>
      </c>
      <c r="C523" s="14" t="s">
        <v>2404</v>
      </c>
      <c r="D523" s="6" t="str">
        <f>VLOOKUP(C523,'Macola list'!$A:$B,2,0)</f>
        <v>DC54-0302</v>
      </c>
      <c r="E523" s="14" t="s">
        <v>2405</v>
      </c>
      <c r="F523" s="14" t="s">
        <v>2405</v>
      </c>
      <c r="G523" s="14" t="s">
        <v>2406</v>
      </c>
      <c r="H523" s="14">
        <v>1</v>
      </c>
      <c r="I523" s="14" t="s">
        <v>661</v>
      </c>
      <c r="J523" s="14" t="s">
        <v>38</v>
      </c>
      <c r="K523" s="14" t="s">
        <v>30</v>
      </c>
      <c r="L523" s="14" t="s">
        <v>1187</v>
      </c>
      <c r="M523" s="14" t="s">
        <v>4556</v>
      </c>
      <c r="Q523" s="14"/>
      <c r="R523" s="14"/>
    </row>
    <row r="524" spans="1:18" ht="15" customHeight="1" x14ac:dyDescent="0.25">
      <c r="A524" s="14" t="s">
        <v>4557</v>
      </c>
      <c r="B524" s="14" t="s">
        <v>4558</v>
      </c>
      <c r="C524" s="14" t="s">
        <v>2404</v>
      </c>
      <c r="D524" s="6" t="str">
        <f>VLOOKUP(C524,'Macola list'!$A:$B,2,0)</f>
        <v>DC54-0302</v>
      </c>
      <c r="E524" s="14" t="s">
        <v>2405</v>
      </c>
      <c r="F524" s="14" t="s">
        <v>2405</v>
      </c>
      <c r="G524" s="14" t="s">
        <v>2406</v>
      </c>
      <c r="H524" s="14">
        <v>1</v>
      </c>
      <c r="I524" s="14" t="s">
        <v>45</v>
      </c>
      <c r="J524" s="14" t="s">
        <v>14</v>
      </c>
      <c r="K524" s="14" t="s">
        <v>783</v>
      </c>
      <c r="L524" s="14" t="s">
        <v>16</v>
      </c>
      <c r="M524" s="14" t="s">
        <v>4559</v>
      </c>
      <c r="Q524" s="14"/>
      <c r="R524" s="14"/>
    </row>
    <row r="525" spans="1:18" ht="15" customHeight="1" x14ac:dyDescent="0.25">
      <c r="A525" s="14" t="s">
        <v>4560</v>
      </c>
      <c r="B525" s="14" t="s">
        <v>4561</v>
      </c>
      <c r="C525" s="14" t="s">
        <v>1451</v>
      </c>
      <c r="D525" s="6" t="str">
        <f>VLOOKUP(C525,'Macola list'!$A:$B,2,0)</f>
        <v>DC55-0069</v>
      </c>
      <c r="E525" s="14" t="s">
        <v>1452</v>
      </c>
      <c r="F525" s="14" t="s">
        <v>1452</v>
      </c>
      <c r="G525" s="14" t="s">
        <v>2099</v>
      </c>
      <c r="H525" s="14">
        <v>1</v>
      </c>
      <c r="I525" s="14" t="s">
        <v>45</v>
      </c>
      <c r="J525" s="14" t="s">
        <v>38</v>
      </c>
      <c r="K525" s="14" t="s">
        <v>30</v>
      </c>
      <c r="L525" s="14" t="s">
        <v>663</v>
      </c>
      <c r="M525" s="14" t="s">
        <v>4562</v>
      </c>
      <c r="Q525" s="14"/>
      <c r="R525" s="14"/>
    </row>
    <row r="526" spans="1:18" ht="15" customHeight="1" x14ac:dyDescent="0.25">
      <c r="A526" s="14" t="s">
        <v>4563</v>
      </c>
      <c r="B526" s="14" t="s">
        <v>4564</v>
      </c>
      <c r="C526" s="14" t="s">
        <v>1828</v>
      </c>
      <c r="D526" s="6" t="str">
        <f>VLOOKUP(C526,'Macola list'!$A:$B,2,0)</f>
        <v>AMFBA40-0188</v>
      </c>
      <c r="E526" s="14" t="s">
        <v>1879</v>
      </c>
      <c r="F526" s="14" t="s">
        <v>1879</v>
      </c>
      <c r="G526" s="14" t="s">
        <v>4565</v>
      </c>
      <c r="H526" s="14">
        <v>1</v>
      </c>
      <c r="I526" s="14" t="s">
        <v>20</v>
      </c>
      <c r="J526" s="14" t="s">
        <v>14</v>
      </c>
      <c r="K526" s="14" t="s">
        <v>63</v>
      </c>
      <c r="L526" s="14" t="s">
        <v>663</v>
      </c>
      <c r="M526" s="14" t="s">
        <v>4566</v>
      </c>
      <c r="Q526" s="14"/>
      <c r="R526" s="14"/>
    </row>
    <row r="527" spans="1:18" ht="15" customHeight="1" x14ac:dyDescent="0.25">
      <c r="A527" s="14" t="s">
        <v>4563</v>
      </c>
      <c r="B527" s="14" t="s">
        <v>4564</v>
      </c>
      <c r="C527" s="14" t="s">
        <v>1828</v>
      </c>
      <c r="D527" s="6" t="str">
        <f>VLOOKUP(C527,'Macola list'!$A:$B,2,0)</f>
        <v>AMFBA40-0188</v>
      </c>
      <c r="E527" s="14" t="s">
        <v>1879</v>
      </c>
      <c r="F527" s="14" t="s">
        <v>1879</v>
      </c>
      <c r="G527" s="14" t="s">
        <v>4565</v>
      </c>
      <c r="H527" s="14">
        <v>1</v>
      </c>
      <c r="I527" s="14" t="s">
        <v>20</v>
      </c>
      <c r="J527" s="14" t="s">
        <v>14</v>
      </c>
      <c r="K527" s="14" t="s">
        <v>63</v>
      </c>
      <c r="L527" s="14" t="s">
        <v>663</v>
      </c>
      <c r="M527" s="14" t="s">
        <v>4567</v>
      </c>
      <c r="Q527" s="14"/>
      <c r="R527" s="14"/>
    </row>
    <row r="528" spans="1:18" ht="15" customHeight="1" x14ac:dyDescent="0.25">
      <c r="A528" s="14" t="s">
        <v>4563</v>
      </c>
      <c r="B528" s="14" t="s">
        <v>4564</v>
      </c>
      <c r="C528" s="14" t="s">
        <v>1828</v>
      </c>
      <c r="D528" s="6" t="str">
        <f>VLOOKUP(C528,'Macola list'!$A:$B,2,0)</f>
        <v>AMFBA40-0188</v>
      </c>
      <c r="E528" s="14" t="s">
        <v>1879</v>
      </c>
      <c r="F528" s="14" t="s">
        <v>1879</v>
      </c>
      <c r="G528" s="14" t="s">
        <v>4565</v>
      </c>
      <c r="H528" s="14">
        <v>1</v>
      </c>
      <c r="I528" s="14" t="s">
        <v>20</v>
      </c>
      <c r="J528" s="14" t="s">
        <v>14</v>
      </c>
      <c r="K528" s="14" t="s">
        <v>63</v>
      </c>
      <c r="L528" s="14" t="s">
        <v>663</v>
      </c>
      <c r="M528" s="14" t="s">
        <v>4568</v>
      </c>
      <c r="Q528" s="14"/>
      <c r="R528" s="14"/>
    </row>
    <row r="529" spans="1:18" ht="15" customHeight="1" x14ac:dyDescent="0.25">
      <c r="A529" s="14" t="s">
        <v>4563</v>
      </c>
      <c r="B529" s="14" t="s">
        <v>4564</v>
      </c>
      <c r="C529" s="14" t="s">
        <v>1828</v>
      </c>
      <c r="D529" s="6" t="str">
        <f>VLOOKUP(C529,'Macola list'!$A:$B,2,0)</f>
        <v>AMFBA40-0188</v>
      </c>
      <c r="E529" s="14" t="s">
        <v>1879</v>
      </c>
      <c r="F529" s="14" t="s">
        <v>1879</v>
      </c>
      <c r="G529" s="14" t="s">
        <v>4565</v>
      </c>
      <c r="H529" s="14">
        <v>1</v>
      </c>
      <c r="I529" s="14" t="s">
        <v>20</v>
      </c>
      <c r="J529" s="14" t="s">
        <v>14</v>
      </c>
      <c r="K529" s="14" t="s">
        <v>63</v>
      </c>
      <c r="L529" s="14" t="s">
        <v>663</v>
      </c>
      <c r="M529" s="14" t="s">
        <v>4569</v>
      </c>
      <c r="Q529" s="14"/>
      <c r="R529" s="14"/>
    </row>
    <row r="530" spans="1:18" ht="15" customHeight="1" x14ac:dyDescent="0.25">
      <c r="A530" s="14" t="s">
        <v>4563</v>
      </c>
      <c r="B530" s="14" t="s">
        <v>4564</v>
      </c>
      <c r="C530" s="14" t="s">
        <v>1828</v>
      </c>
      <c r="D530" s="6" t="str">
        <f>VLOOKUP(C530,'Macola list'!$A:$B,2,0)</f>
        <v>AMFBA40-0188</v>
      </c>
      <c r="E530" s="14" t="s">
        <v>1879</v>
      </c>
      <c r="F530" s="14" t="s">
        <v>1879</v>
      </c>
      <c r="G530" s="14" t="s">
        <v>4565</v>
      </c>
      <c r="H530" s="14">
        <v>1</v>
      </c>
      <c r="I530" s="14" t="s">
        <v>20</v>
      </c>
      <c r="J530" s="14" t="s">
        <v>14</v>
      </c>
      <c r="K530" s="14" t="s">
        <v>63</v>
      </c>
      <c r="L530" s="14" t="s">
        <v>663</v>
      </c>
      <c r="M530" s="14" t="s">
        <v>4570</v>
      </c>
      <c r="Q530" s="14"/>
      <c r="R530" s="14"/>
    </row>
    <row r="531" spans="1:18" ht="15" customHeight="1" x14ac:dyDescent="0.25">
      <c r="A531" s="14" t="s">
        <v>4571</v>
      </c>
      <c r="B531" s="14" t="s">
        <v>4572</v>
      </c>
      <c r="C531" s="14" t="s">
        <v>1267</v>
      </c>
      <c r="D531" s="6" t="str">
        <f>VLOOKUP(C531,'Macola list'!$A:$B,2,0)</f>
        <v>AMFBA21-0064</v>
      </c>
      <c r="E531" s="14" t="s">
        <v>2651</v>
      </c>
      <c r="F531" s="14" t="s">
        <v>2651</v>
      </c>
      <c r="G531" s="14" t="s">
        <v>4573</v>
      </c>
      <c r="H531" s="14">
        <v>1</v>
      </c>
      <c r="I531" s="14" t="s">
        <v>661</v>
      </c>
      <c r="J531" s="14" t="s">
        <v>14</v>
      </c>
      <c r="K531" s="14" t="s">
        <v>30</v>
      </c>
      <c r="L531" s="14" t="s">
        <v>16</v>
      </c>
      <c r="M531" s="14" t="s">
        <v>4574</v>
      </c>
      <c r="Q531" s="14"/>
      <c r="R531" s="14"/>
    </row>
    <row r="532" spans="1:18" ht="15" customHeight="1" x14ac:dyDescent="0.25">
      <c r="A532" s="14" t="s">
        <v>4575</v>
      </c>
      <c r="B532" s="14" t="s">
        <v>4576</v>
      </c>
      <c r="C532" s="14" t="s">
        <v>1172</v>
      </c>
      <c r="D532" s="6" t="str">
        <f>VLOOKUP(C532,'Macola list'!$A:$B,2,0)</f>
        <v>AMFBA50-0081</v>
      </c>
      <c r="E532" s="14" t="s">
        <v>2057</v>
      </c>
      <c r="F532" s="14" t="s">
        <v>2057</v>
      </c>
      <c r="G532" s="14" t="s">
        <v>2297</v>
      </c>
      <c r="H532" s="14">
        <v>1</v>
      </c>
      <c r="I532" s="14" t="s">
        <v>45</v>
      </c>
      <c r="J532" s="14" t="s">
        <v>38</v>
      </c>
      <c r="K532" s="14" t="s">
        <v>63</v>
      </c>
      <c r="L532" s="14" t="s">
        <v>663</v>
      </c>
      <c r="M532" s="14" t="s">
        <v>4577</v>
      </c>
      <c r="Q532" s="14"/>
      <c r="R532" s="14"/>
    </row>
    <row r="533" spans="1:18" ht="15" customHeight="1" x14ac:dyDescent="0.25">
      <c r="A533" s="14" t="s">
        <v>4578</v>
      </c>
      <c r="B533" s="14" t="s">
        <v>4579</v>
      </c>
      <c r="C533" s="14" t="s">
        <v>1413</v>
      </c>
      <c r="D533" s="6" t="str">
        <f>VLOOKUP(C533,'Macola list'!$A:$B,2,0)</f>
        <v>DC54-0058</v>
      </c>
      <c r="E533" s="14" t="s">
        <v>1414</v>
      </c>
      <c r="F533" s="14" t="s">
        <v>1414</v>
      </c>
      <c r="G533" s="14" t="s">
        <v>2113</v>
      </c>
      <c r="H533" s="14">
        <v>1</v>
      </c>
      <c r="I533" s="14" t="s">
        <v>2518</v>
      </c>
      <c r="J533" s="14" t="s">
        <v>14</v>
      </c>
      <c r="K533" s="14" t="s">
        <v>26</v>
      </c>
      <c r="L533" s="14" t="s">
        <v>16</v>
      </c>
      <c r="M533" s="14" t="s">
        <v>4580</v>
      </c>
      <c r="N533" s="14" t="s">
        <v>2771</v>
      </c>
      <c r="Q533" s="14"/>
      <c r="R533" s="14"/>
    </row>
    <row r="534" spans="1:18" ht="15" customHeight="1" x14ac:dyDescent="0.25">
      <c r="A534" s="14" t="s">
        <v>4581</v>
      </c>
      <c r="B534" s="14" t="s">
        <v>4582</v>
      </c>
      <c r="C534" s="14" t="s">
        <v>1428</v>
      </c>
      <c r="D534" s="6" t="str">
        <f>VLOOKUP(C534,'Macola list'!$A:$B,2,0)</f>
        <v>DC54-0046</v>
      </c>
      <c r="E534" s="14" t="s">
        <v>1429</v>
      </c>
      <c r="F534" s="14" t="s">
        <v>1429</v>
      </c>
      <c r="G534" s="14" t="s">
        <v>2296</v>
      </c>
      <c r="H534" s="14">
        <v>1</v>
      </c>
      <c r="I534" s="14" t="s">
        <v>20</v>
      </c>
      <c r="J534" s="14" t="s">
        <v>38</v>
      </c>
      <c r="K534" s="14" t="s">
        <v>30</v>
      </c>
      <c r="L534" s="14" t="s">
        <v>1187</v>
      </c>
      <c r="M534" s="14" t="s">
        <v>4583</v>
      </c>
      <c r="Q534" s="14"/>
      <c r="R534" s="14"/>
    </row>
    <row r="535" spans="1:18" ht="15" customHeight="1" x14ac:dyDescent="0.25">
      <c r="A535" s="14" t="s">
        <v>4584</v>
      </c>
      <c r="B535" s="14" t="s">
        <v>4585</v>
      </c>
      <c r="C535" s="14" t="s">
        <v>1368</v>
      </c>
      <c r="D535" s="6" t="str">
        <f>VLOOKUP(C535,'Macola list'!$A:$B,2,0)</f>
        <v>DC54-0048</v>
      </c>
      <c r="E535" s="14" t="s">
        <v>2078</v>
      </c>
      <c r="F535" s="14" t="s">
        <v>2078</v>
      </c>
      <c r="G535" s="14" t="s">
        <v>2402</v>
      </c>
      <c r="H535" s="14">
        <v>1</v>
      </c>
      <c r="I535" s="14" t="s">
        <v>20</v>
      </c>
      <c r="J535" s="14" t="s">
        <v>26</v>
      </c>
      <c r="K535" s="14" t="s">
        <v>26</v>
      </c>
      <c r="L535" s="14" t="s">
        <v>1187</v>
      </c>
      <c r="M535" s="14" t="s">
        <v>4586</v>
      </c>
      <c r="N535" s="14" t="s">
        <v>4587</v>
      </c>
      <c r="Q535" s="14"/>
      <c r="R535" s="14"/>
    </row>
    <row r="536" spans="1:18" ht="15" customHeight="1" x14ac:dyDescent="0.25">
      <c r="A536" s="14" t="s">
        <v>4588</v>
      </c>
      <c r="B536" s="14" t="s">
        <v>4589</v>
      </c>
      <c r="C536" s="14" t="s">
        <v>927</v>
      </c>
      <c r="D536" s="6" t="str">
        <f>VLOOKUP(C536,'Macola list'!$A:$B,2,0)</f>
        <v>AMFBA30-0001</v>
      </c>
      <c r="E536" s="14" t="s">
        <v>2643</v>
      </c>
      <c r="F536" s="14" t="s">
        <v>2643</v>
      </c>
      <c r="G536" s="14" t="s">
        <v>2704</v>
      </c>
      <c r="H536" s="14">
        <v>1</v>
      </c>
      <c r="I536" s="14" t="s">
        <v>32</v>
      </c>
      <c r="J536" s="14" t="s">
        <v>38</v>
      </c>
      <c r="K536" s="14" t="s">
        <v>30</v>
      </c>
      <c r="L536" s="14" t="s">
        <v>1187</v>
      </c>
      <c r="M536" s="14" t="s">
        <v>4590</v>
      </c>
      <c r="Q536" s="14"/>
      <c r="R536" s="14"/>
    </row>
    <row r="537" spans="1:18" ht="15" customHeight="1" x14ac:dyDescent="0.25">
      <c r="A537" s="14" t="s">
        <v>4591</v>
      </c>
      <c r="B537" s="14" t="s">
        <v>4592</v>
      </c>
      <c r="C537" s="14" t="s">
        <v>1409</v>
      </c>
      <c r="D537" s="6" t="str">
        <f>VLOOKUP(C537,'Macola list'!$A:$B,2,0)</f>
        <v>DC16-0106</v>
      </c>
      <c r="E537" s="14" t="s">
        <v>1928</v>
      </c>
      <c r="F537" s="14" t="s">
        <v>1928</v>
      </c>
      <c r="G537" s="14" t="s">
        <v>2763</v>
      </c>
      <c r="H537" s="14">
        <v>1</v>
      </c>
      <c r="I537" s="14" t="s">
        <v>2591</v>
      </c>
      <c r="J537" s="14" t="s">
        <v>38</v>
      </c>
      <c r="K537" s="14" t="s">
        <v>30</v>
      </c>
      <c r="L537" s="14" t="s">
        <v>663</v>
      </c>
      <c r="M537" s="14" t="s">
        <v>4593</v>
      </c>
      <c r="Q537" s="14"/>
      <c r="R537" s="14"/>
    </row>
    <row r="538" spans="1:18" ht="15" customHeight="1" x14ac:dyDescent="0.25">
      <c r="A538" s="14" t="s">
        <v>4594</v>
      </c>
      <c r="B538" s="14" t="s">
        <v>4595</v>
      </c>
      <c r="C538" s="14" t="s">
        <v>4596</v>
      </c>
      <c r="D538" s="6" t="str">
        <f>VLOOKUP(C538,'Macola list'!$A:$B,2,0)</f>
        <v>AMFBA20-0435</v>
      </c>
      <c r="E538" s="14" t="s">
        <v>4597</v>
      </c>
      <c r="F538" s="14" t="s">
        <v>4597</v>
      </c>
      <c r="G538" s="14" t="s">
        <v>4598</v>
      </c>
      <c r="H538" s="14">
        <v>1</v>
      </c>
      <c r="I538" s="14" t="s">
        <v>20</v>
      </c>
      <c r="J538" s="14" t="s">
        <v>38</v>
      </c>
      <c r="K538" s="14" t="s">
        <v>68</v>
      </c>
      <c r="L538" s="14" t="s">
        <v>1187</v>
      </c>
      <c r="M538" s="14" t="s">
        <v>4599</v>
      </c>
      <c r="Q538" s="14"/>
      <c r="R538" s="14"/>
    </row>
    <row r="539" spans="1:18" ht="15" customHeight="1" x14ac:dyDescent="0.25">
      <c r="A539" s="14" t="s">
        <v>4600</v>
      </c>
      <c r="B539" s="14" t="s">
        <v>4595</v>
      </c>
      <c r="C539" s="14" t="s">
        <v>4601</v>
      </c>
      <c r="D539" s="6" t="str">
        <f>VLOOKUP(C539,'Macola list'!$A:$B,2,0)</f>
        <v>AMFBA21-0437</v>
      </c>
      <c r="E539" s="14" t="s">
        <v>4602</v>
      </c>
      <c r="F539" s="14" t="s">
        <v>4602</v>
      </c>
      <c r="G539" s="14" t="s">
        <v>2695</v>
      </c>
      <c r="H539" s="14">
        <v>1</v>
      </c>
      <c r="I539" s="14" t="s">
        <v>20</v>
      </c>
      <c r="J539" s="14" t="s">
        <v>38</v>
      </c>
      <c r="K539" s="14" t="s">
        <v>68</v>
      </c>
      <c r="L539" s="14" t="s">
        <v>1187</v>
      </c>
      <c r="M539" s="14" t="s">
        <v>4603</v>
      </c>
      <c r="Q539" s="14"/>
      <c r="R539" s="14"/>
    </row>
    <row r="540" spans="1:18" ht="15" customHeight="1" x14ac:dyDescent="0.25">
      <c r="A540" s="14" t="s">
        <v>4604</v>
      </c>
      <c r="B540" s="14" t="s">
        <v>4605</v>
      </c>
      <c r="C540" s="14" t="s">
        <v>2108</v>
      </c>
      <c r="D540" s="6" t="str">
        <f>VLOOKUP(C540,'Macola list'!$A:$B,2,0)</f>
        <v>DC54-0295</v>
      </c>
      <c r="E540" s="14" t="s">
        <v>2109</v>
      </c>
      <c r="F540" s="14" t="s">
        <v>2109</v>
      </c>
      <c r="G540" s="14" t="s">
        <v>2096</v>
      </c>
      <c r="H540" s="14">
        <v>1</v>
      </c>
      <c r="I540" s="14" t="s">
        <v>640</v>
      </c>
      <c r="J540" s="14" t="s">
        <v>38</v>
      </c>
      <c r="K540" s="14" t="s">
        <v>30</v>
      </c>
      <c r="L540" s="14" t="s">
        <v>1187</v>
      </c>
      <c r="M540" s="14" t="s">
        <v>4606</v>
      </c>
      <c r="Q540" s="14"/>
      <c r="R540" s="14"/>
    </row>
    <row r="541" spans="1:18" ht="15" customHeight="1" x14ac:dyDescent="0.25">
      <c r="A541" s="14" t="s">
        <v>4607</v>
      </c>
      <c r="B541" s="14" t="s">
        <v>4608</v>
      </c>
      <c r="C541" s="14" t="s">
        <v>1389</v>
      </c>
      <c r="D541" s="6" t="str">
        <f>VLOOKUP(C541,'Macola list'!$A:$B,2,0)</f>
        <v>DC54-0055</v>
      </c>
      <c r="E541" s="14" t="s">
        <v>2083</v>
      </c>
      <c r="F541" s="14" t="s">
        <v>2083</v>
      </c>
      <c r="G541" s="14" t="s">
        <v>2353</v>
      </c>
      <c r="H541" s="14">
        <v>1</v>
      </c>
      <c r="I541" s="14" t="s">
        <v>640</v>
      </c>
      <c r="J541" s="14" t="s">
        <v>38</v>
      </c>
      <c r="K541" s="14" t="s">
        <v>30</v>
      </c>
      <c r="L541" s="14" t="s">
        <v>1187</v>
      </c>
      <c r="M541" s="14" t="s">
        <v>4609</v>
      </c>
      <c r="Q541" s="14"/>
      <c r="R541" s="14"/>
    </row>
    <row r="542" spans="1:18" ht="15" customHeight="1" x14ac:dyDescent="0.25">
      <c r="A542" s="14" t="s">
        <v>4610</v>
      </c>
      <c r="B542" s="14" t="s">
        <v>4611</v>
      </c>
      <c r="C542" s="14" t="s">
        <v>1832</v>
      </c>
      <c r="D542" s="6" t="str">
        <f>VLOOKUP(C542,'Macola list'!$A:$B,2,0)</f>
        <v>AMFBA40-0192</v>
      </c>
      <c r="E542" s="14" t="s">
        <v>1913</v>
      </c>
      <c r="F542" s="14" t="s">
        <v>1913</v>
      </c>
      <c r="G542" s="14" t="s">
        <v>2369</v>
      </c>
      <c r="H542" s="14">
        <v>1</v>
      </c>
      <c r="I542" s="14" t="s">
        <v>45</v>
      </c>
      <c r="J542" s="14" t="s">
        <v>38</v>
      </c>
      <c r="K542" s="14" t="s">
        <v>70</v>
      </c>
      <c r="L542" s="14" t="s">
        <v>1187</v>
      </c>
      <c r="M542" s="14" t="s">
        <v>4612</v>
      </c>
      <c r="Q542" s="14"/>
      <c r="R542" s="14"/>
    </row>
    <row r="543" spans="1:18" ht="15" customHeight="1" x14ac:dyDescent="0.25">
      <c r="A543" s="14" t="s">
        <v>4610</v>
      </c>
      <c r="B543" s="14" t="s">
        <v>4611</v>
      </c>
      <c r="C543" s="14" t="s">
        <v>1832</v>
      </c>
      <c r="D543" s="6" t="str">
        <f>VLOOKUP(C543,'Macola list'!$A:$B,2,0)</f>
        <v>AMFBA40-0192</v>
      </c>
      <c r="E543" s="14" t="s">
        <v>1913</v>
      </c>
      <c r="F543" s="14" t="s">
        <v>1913</v>
      </c>
      <c r="G543" s="14" t="s">
        <v>2369</v>
      </c>
      <c r="H543" s="14">
        <v>1</v>
      </c>
      <c r="I543" s="14" t="s">
        <v>45</v>
      </c>
      <c r="J543" s="14" t="s">
        <v>14</v>
      </c>
      <c r="K543" s="14" t="s">
        <v>70</v>
      </c>
      <c r="L543" s="14" t="s">
        <v>16</v>
      </c>
      <c r="M543" s="14" t="s">
        <v>4613</v>
      </c>
      <c r="Q543" s="14"/>
      <c r="R543" s="14"/>
    </row>
    <row r="544" spans="1:18" ht="15" customHeight="1" x14ac:dyDescent="0.25">
      <c r="A544" s="14" t="s">
        <v>4614</v>
      </c>
      <c r="B544" s="14" t="s">
        <v>4615</v>
      </c>
      <c r="C544" s="14" t="s">
        <v>1417</v>
      </c>
      <c r="D544" s="6" t="str">
        <f>VLOOKUP(C544,'Macola list'!$A:$B,2,0)</f>
        <v>DC55-0071</v>
      </c>
      <c r="E544" s="14" t="s">
        <v>1418</v>
      </c>
      <c r="F544" s="14" t="s">
        <v>1418</v>
      </c>
      <c r="G544" s="14" t="s">
        <v>2100</v>
      </c>
      <c r="H544" s="14">
        <v>1</v>
      </c>
      <c r="I544" s="14" t="s">
        <v>2333</v>
      </c>
      <c r="J544" s="14" t="s">
        <v>38</v>
      </c>
      <c r="K544" s="14" t="s">
        <v>68</v>
      </c>
      <c r="L544" s="14" t="s">
        <v>663</v>
      </c>
      <c r="M544" s="14" t="s">
        <v>4616</v>
      </c>
      <c r="Q544" s="14"/>
      <c r="R544" s="14"/>
    </row>
    <row r="545" spans="1:18" ht="15" customHeight="1" x14ac:dyDescent="0.25">
      <c r="A545" s="14" t="s">
        <v>4617</v>
      </c>
      <c r="B545" s="14" t="s">
        <v>4618</v>
      </c>
      <c r="C545" s="14" t="s">
        <v>1428</v>
      </c>
      <c r="D545" s="6" t="str">
        <f>VLOOKUP(C545,'Macola list'!$A:$B,2,0)</f>
        <v>DC54-0046</v>
      </c>
      <c r="E545" s="14" t="s">
        <v>1429</v>
      </c>
      <c r="F545" s="14" t="s">
        <v>1429</v>
      </c>
      <c r="G545" s="14" t="s">
        <v>2296</v>
      </c>
      <c r="H545" s="14">
        <v>1</v>
      </c>
      <c r="I545" s="14" t="s">
        <v>661</v>
      </c>
      <c r="J545" s="14" t="s">
        <v>38</v>
      </c>
      <c r="K545" s="14" t="s">
        <v>665</v>
      </c>
      <c r="L545" s="14" t="s">
        <v>1187</v>
      </c>
      <c r="M545" s="14" t="s">
        <v>4619</v>
      </c>
      <c r="Q545" s="14"/>
      <c r="R545" s="14"/>
    </row>
    <row r="546" spans="1:18" ht="15" customHeight="1" x14ac:dyDescent="0.25">
      <c r="A546" s="14" t="s">
        <v>4620</v>
      </c>
      <c r="B546" s="14" t="s">
        <v>4621</v>
      </c>
      <c r="C546" s="14" t="s">
        <v>1268</v>
      </c>
      <c r="D546" s="6" t="str">
        <f>VLOOKUP(C546,'Macola list'!$A:$B,2,0)</f>
        <v>AMFBA21-0066</v>
      </c>
      <c r="E546" s="14" t="s">
        <v>2535</v>
      </c>
      <c r="F546" s="14" t="s">
        <v>2535</v>
      </c>
      <c r="G546" s="14" t="s">
        <v>4622</v>
      </c>
      <c r="H546" s="14">
        <v>1</v>
      </c>
      <c r="I546" s="14" t="s">
        <v>2355</v>
      </c>
      <c r="J546" s="14" t="s">
        <v>38</v>
      </c>
      <c r="K546" s="14" t="s">
        <v>654</v>
      </c>
      <c r="L546" s="14" t="s">
        <v>663</v>
      </c>
      <c r="M546" s="14" t="s">
        <v>4623</v>
      </c>
      <c r="Q546" s="14"/>
      <c r="R546" s="14"/>
    </row>
    <row r="547" spans="1:18" ht="15" customHeight="1" x14ac:dyDescent="0.25">
      <c r="A547" s="14" t="s">
        <v>4624</v>
      </c>
      <c r="B547" s="14" t="s">
        <v>4625</v>
      </c>
      <c r="C547" s="14" t="s">
        <v>1824</v>
      </c>
      <c r="D547" s="6" t="str">
        <f>VLOOKUP(C547,'Macola list'!$A:$B,2,0)</f>
        <v>AMFBA40-0184</v>
      </c>
      <c r="E547" s="14" t="s">
        <v>1876</v>
      </c>
      <c r="F547" s="14" t="s">
        <v>1942</v>
      </c>
      <c r="G547" s="14" t="s">
        <v>2397</v>
      </c>
      <c r="H547" s="14">
        <v>1</v>
      </c>
      <c r="I547" s="14" t="s">
        <v>45</v>
      </c>
      <c r="J547" s="14" t="s">
        <v>14</v>
      </c>
      <c r="K547" s="14" t="s">
        <v>70</v>
      </c>
      <c r="L547" s="14" t="s">
        <v>16</v>
      </c>
      <c r="M547" s="14" t="s">
        <v>4626</v>
      </c>
      <c r="N547" s="14" t="s">
        <v>4627</v>
      </c>
      <c r="Q547" s="14"/>
      <c r="R547" s="14"/>
    </row>
    <row r="548" spans="1:18" ht="15" customHeight="1" x14ac:dyDescent="0.25">
      <c r="A548" s="14" t="s">
        <v>4624</v>
      </c>
      <c r="B548" s="14" t="s">
        <v>4625</v>
      </c>
      <c r="C548" s="14" t="s">
        <v>1824</v>
      </c>
      <c r="D548" s="6" t="str">
        <f>VLOOKUP(C548,'Macola list'!$A:$B,2,0)</f>
        <v>AMFBA40-0184</v>
      </c>
      <c r="E548" s="14" t="s">
        <v>1876</v>
      </c>
      <c r="F548" s="14" t="s">
        <v>1942</v>
      </c>
      <c r="G548" s="14" t="s">
        <v>2397</v>
      </c>
      <c r="H548" s="14">
        <v>1</v>
      </c>
      <c r="I548" s="14" t="s">
        <v>45</v>
      </c>
      <c r="J548" s="14" t="s">
        <v>14</v>
      </c>
      <c r="K548" s="14" t="s">
        <v>70</v>
      </c>
      <c r="L548" s="14" t="s">
        <v>16</v>
      </c>
      <c r="M548" s="14" t="s">
        <v>4628</v>
      </c>
      <c r="N548" s="14" t="s">
        <v>4627</v>
      </c>
      <c r="Q548" s="14"/>
      <c r="R548" s="14"/>
    </row>
    <row r="549" spans="1:18" ht="15" customHeight="1" x14ac:dyDescent="0.25">
      <c r="A549" s="14" t="s">
        <v>4629</v>
      </c>
      <c r="B549" s="14" t="s">
        <v>4630</v>
      </c>
      <c r="C549" s="14" t="s">
        <v>2217</v>
      </c>
      <c r="D549" s="6" t="str">
        <f>VLOOKUP(C549,'Macola list'!$A:$B,2,0)</f>
        <v>DC54-0297</v>
      </c>
      <c r="E549" s="14" t="s">
        <v>2286</v>
      </c>
      <c r="F549" s="14" t="s">
        <v>2286</v>
      </c>
      <c r="G549" s="14" t="s">
        <v>2287</v>
      </c>
      <c r="H549" s="14">
        <v>1</v>
      </c>
      <c r="I549" s="14" t="s">
        <v>640</v>
      </c>
      <c r="J549" s="14" t="s">
        <v>26</v>
      </c>
      <c r="K549" s="14" t="s">
        <v>26</v>
      </c>
      <c r="L549" s="14" t="s">
        <v>1187</v>
      </c>
      <c r="M549" s="14" t="s">
        <v>4631</v>
      </c>
      <c r="N549" s="14" t="s">
        <v>4632</v>
      </c>
      <c r="Q549" s="14"/>
      <c r="R549" s="14"/>
    </row>
    <row r="550" spans="1:18" ht="15" customHeight="1" x14ac:dyDescent="0.25">
      <c r="A550" s="14" t="s">
        <v>4633</v>
      </c>
      <c r="B550" s="14" t="s">
        <v>4634</v>
      </c>
      <c r="C550" s="14" t="s">
        <v>1393</v>
      </c>
      <c r="D550" s="6" t="str">
        <f>VLOOKUP(C550,'Macola list'!$A:$B,2,0)</f>
        <v>DC55-0072</v>
      </c>
      <c r="E550" s="14" t="s">
        <v>2086</v>
      </c>
      <c r="F550" s="14" t="s">
        <v>2086</v>
      </c>
      <c r="G550" s="14" t="s">
        <v>2087</v>
      </c>
      <c r="H550" s="14">
        <v>1</v>
      </c>
      <c r="I550" s="14" t="s">
        <v>2354</v>
      </c>
      <c r="J550" s="14" t="s">
        <v>38</v>
      </c>
      <c r="K550" s="14" t="s">
        <v>30</v>
      </c>
      <c r="L550" s="14" t="s">
        <v>1187</v>
      </c>
      <c r="M550" s="14" t="s">
        <v>4635</v>
      </c>
      <c r="Q550" s="14"/>
      <c r="R550" s="14"/>
    </row>
    <row r="551" spans="1:18" ht="15" customHeight="1" x14ac:dyDescent="0.25">
      <c r="A551" s="14" t="s">
        <v>4636</v>
      </c>
      <c r="B551" s="14" t="s">
        <v>4637</v>
      </c>
      <c r="C551" s="14" t="s">
        <v>1194</v>
      </c>
      <c r="D551" s="6" t="str">
        <f>VLOOKUP(C551,'Macola list'!$A:$B,2,0)</f>
        <v>AMFBA50-0079</v>
      </c>
      <c r="E551" s="14" t="s">
        <v>2909</v>
      </c>
      <c r="F551" s="14" t="s">
        <v>2909</v>
      </c>
      <c r="G551" s="14" t="s">
        <v>4638</v>
      </c>
      <c r="H551" s="14">
        <v>1</v>
      </c>
      <c r="I551" s="14" t="s">
        <v>2508</v>
      </c>
      <c r="J551" s="14" t="s">
        <v>38</v>
      </c>
      <c r="K551" s="14" t="s">
        <v>30</v>
      </c>
      <c r="L551" s="14" t="s">
        <v>663</v>
      </c>
      <c r="M551" s="14" t="s">
        <v>4639</v>
      </c>
      <c r="Q551" s="14"/>
      <c r="R551" s="14"/>
    </row>
    <row r="552" spans="1:18" x14ac:dyDescent="0.25">
      <c r="A552" s="14" t="s">
        <v>4640</v>
      </c>
      <c r="B552" s="14" t="s">
        <v>4641</v>
      </c>
      <c r="C552" s="14" t="s">
        <v>1833</v>
      </c>
      <c r="D552" s="6" t="str">
        <f>VLOOKUP(C552,'Macola list'!$A:$B,2,0)</f>
        <v>AMFBA40-0193</v>
      </c>
      <c r="E552" s="14" t="s">
        <v>1878</v>
      </c>
      <c r="F552" s="14" t="s">
        <v>1878</v>
      </c>
      <c r="G552" s="14" t="s">
        <v>2369</v>
      </c>
      <c r="H552" s="14">
        <v>1</v>
      </c>
      <c r="I552" s="14" t="s">
        <v>32</v>
      </c>
      <c r="J552" s="14" t="s">
        <v>14</v>
      </c>
      <c r="K552" s="14" t="s">
        <v>63</v>
      </c>
      <c r="L552" s="14" t="s">
        <v>16</v>
      </c>
      <c r="M552" s="14" t="s">
        <v>4642</v>
      </c>
      <c r="Q552" s="14"/>
      <c r="R552" s="14"/>
    </row>
    <row r="553" spans="1:18" ht="15" customHeight="1" x14ac:dyDescent="0.25">
      <c r="A553" s="14" t="s">
        <v>4640</v>
      </c>
      <c r="B553" s="14" t="s">
        <v>4641</v>
      </c>
      <c r="C553" s="14" t="s">
        <v>1833</v>
      </c>
      <c r="D553" s="6" t="str">
        <f>VLOOKUP(C553,'Macola list'!$A:$B,2,0)</f>
        <v>AMFBA40-0193</v>
      </c>
      <c r="E553" s="14" t="s">
        <v>1878</v>
      </c>
      <c r="F553" s="14" t="s">
        <v>1878</v>
      </c>
      <c r="G553" s="14" t="s">
        <v>2369</v>
      </c>
      <c r="H553" s="14">
        <v>1</v>
      </c>
      <c r="I553" s="14" t="s">
        <v>32</v>
      </c>
      <c r="J553" s="14" t="s">
        <v>14</v>
      </c>
      <c r="K553" s="14" t="s">
        <v>63</v>
      </c>
      <c r="L553" s="14" t="s">
        <v>16</v>
      </c>
      <c r="M553" s="14" t="s">
        <v>4643</v>
      </c>
      <c r="Q553" s="14"/>
      <c r="R553" s="14"/>
    </row>
    <row r="554" spans="1:18" ht="15" customHeight="1" x14ac:dyDescent="0.25">
      <c r="A554" s="14" t="s">
        <v>4644</v>
      </c>
      <c r="B554" s="14" t="s">
        <v>4645</v>
      </c>
      <c r="C554" s="14" t="s">
        <v>1906</v>
      </c>
      <c r="D554" s="6" t="str">
        <f>VLOOKUP(C554,'Macola list'!$A:$B,2,0)</f>
        <v>AMFBA20-0282</v>
      </c>
      <c r="E554" s="14" t="s">
        <v>2471</v>
      </c>
      <c r="F554" s="14" t="s">
        <v>2471</v>
      </c>
      <c r="G554" s="14" t="s">
        <v>2472</v>
      </c>
      <c r="H554" s="14">
        <v>1</v>
      </c>
      <c r="I554" s="14" t="s">
        <v>631</v>
      </c>
      <c r="J554" s="14" t="s">
        <v>14</v>
      </c>
      <c r="K554" s="14" t="s">
        <v>26</v>
      </c>
      <c r="L554" s="14" t="s">
        <v>16</v>
      </c>
      <c r="M554" s="14" t="s">
        <v>4646</v>
      </c>
      <c r="Q554" s="14"/>
      <c r="R554" s="14"/>
    </row>
    <row r="555" spans="1:18" ht="15" customHeight="1" x14ac:dyDescent="0.25">
      <c r="A555" s="14" t="s">
        <v>4647</v>
      </c>
      <c r="B555" s="14" t="s">
        <v>4648</v>
      </c>
      <c r="C555" s="14" t="s">
        <v>1169</v>
      </c>
      <c r="D555" s="6" t="str">
        <f>VLOOKUP(C555,'Macola list'!$A:$B,2,0)</f>
        <v>AMFBA10-0006</v>
      </c>
      <c r="E555" s="14" t="s">
        <v>1902</v>
      </c>
      <c r="F555" s="14" t="s">
        <v>1902</v>
      </c>
      <c r="G555" s="14" t="s">
        <v>2779</v>
      </c>
      <c r="H555" s="14">
        <v>1</v>
      </c>
      <c r="I555" s="14" t="s">
        <v>640</v>
      </c>
      <c r="J555" s="14" t="s">
        <v>38</v>
      </c>
      <c r="K555" s="14" t="s">
        <v>63</v>
      </c>
      <c r="L555" s="14" t="s">
        <v>1187</v>
      </c>
      <c r="M555" s="14" t="s">
        <v>4649</v>
      </c>
      <c r="Q555" s="14"/>
      <c r="R555" s="14"/>
    </row>
    <row r="556" spans="1:18" ht="15" customHeight="1" x14ac:dyDescent="0.25">
      <c r="A556" s="14" t="s">
        <v>4650</v>
      </c>
      <c r="B556" s="14" t="s">
        <v>4651</v>
      </c>
      <c r="C556" s="14" t="s">
        <v>2394</v>
      </c>
      <c r="D556" s="6" t="str">
        <f>VLOOKUP(C556,'Macola list'!$A:$B,2,0)</f>
        <v>DC50-0179</v>
      </c>
      <c r="E556" s="14" t="s">
        <v>2728</v>
      </c>
      <c r="F556" s="14" t="s">
        <v>2728</v>
      </c>
      <c r="G556" s="14" t="s">
        <v>2251</v>
      </c>
      <c r="H556" s="14">
        <v>1</v>
      </c>
      <c r="I556" s="14" t="s">
        <v>2521</v>
      </c>
      <c r="J556" s="14" t="s">
        <v>14</v>
      </c>
      <c r="K556" s="14" t="s">
        <v>84</v>
      </c>
      <c r="L556" s="14" t="s">
        <v>663</v>
      </c>
      <c r="M556" s="14" t="s">
        <v>4652</v>
      </c>
      <c r="N556" s="14" t="s">
        <v>4653</v>
      </c>
      <c r="Q556" s="14"/>
      <c r="R556" s="14"/>
    </row>
    <row r="557" spans="1:18" ht="15" customHeight="1" x14ac:dyDescent="0.25">
      <c r="A557" s="14" t="s">
        <v>4654</v>
      </c>
      <c r="B557" s="14" t="s">
        <v>4655</v>
      </c>
      <c r="C557" s="14" t="s">
        <v>1417</v>
      </c>
      <c r="D557" s="6" t="str">
        <f>VLOOKUP(C557,'Macola list'!$A:$B,2,0)</f>
        <v>DC55-0071</v>
      </c>
      <c r="E557" s="14" t="s">
        <v>1418</v>
      </c>
      <c r="F557" s="14" t="s">
        <v>1418</v>
      </c>
      <c r="G557" s="14" t="s">
        <v>2100</v>
      </c>
      <c r="H557" s="14">
        <v>1</v>
      </c>
      <c r="I557" s="14" t="s">
        <v>2354</v>
      </c>
      <c r="J557" s="14" t="s">
        <v>26</v>
      </c>
      <c r="K557" s="14" t="s">
        <v>26</v>
      </c>
      <c r="L557" s="14" t="s">
        <v>1187</v>
      </c>
      <c r="M557" s="14" t="s">
        <v>4656</v>
      </c>
      <c r="N557" s="14" t="s">
        <v>4657</v>
      </c>
      <c r="Q557" s="14"/>
      <c r="R557" s="14"/>
    </row>
    <row r="558" spans="1:18" ht="15" customHeight="1" x14ac:dyDescent="0.25">
      <c r="A558" s="14" t="s">
        <v>4658</v>
      </c>
      <c r="B558" s="14" t="s">
        <v>4659</v>
      </c>
      <c r="C558" s="14" t="s">
        <v>1436</v>
      </c>
      <c r="D558" s="6" t="str">
        <f>VLOOKUP(C558,'Macola list'!$A:$B,2,0)</f>
        <v>DC54-0051</v>
      </c>
      <c r="E558" s="14" t="s">
        <v>2246</v>
      </c>
      <c r="F558" s="14" t="s">
        <v>2246</v>
      </c>
      <c r="G558" s="14" t="s">
        <v>2258</v>
      </c>
      <c r="H558" s="14">
        <v>1</v>
      </c>
      <c r="I558" s="14" t="s">
        <v>20</v>
      </c>
      <c r="J558" s="14" t="s">
        <v>38</v>
      </c>
      <c r="K558" s="14" t="s">
        <v>30</v>
      </c>
      <c r="L558" s="14" t="s">
        <v>1187</v>
      </c>
      <c r="M558" s="14" t="s">
        <v>4660</v>
      </c>
      <c r="Q558" s="14"/>
      <c r="R558" s="14"/>
    </row>
    <row r="559" spans="1:18" ht="15" customHeight="1" x14ac:dyDescent="0.25">
      <c r="A559" s="14" t="s">
        <v>4661</v>
      </c>
      <c r="B559" s="14" t="s">
        <v>4662</v>
      </c>
      <c r="C559" s="14" t="s">
        <v>1172</v>
      </c>
      <c r="D559" s="6" t="str">
        <f>VLOOKUP(C559,'Macola list'!$A:$B,2,0)</f>
        <v>AMFBA50-0081</v>
      </c>
      <c r="E559" s="14" t="s">
        <v>2057</v>
      </c>
      <c r="F559" s="14" t="s">
        <v>2057</v>
      </c>
      <c r="G559" s="14" t="s">
        <v>2297</v>
      </c>
      <c r="H559" s="14">
        <v>1</v>
      </c>
      <c r="I559" s="14" t="s">
        <v>45</v>
      </c>
      <c r="J559" s="14" t="s">
        <v>14</v>
      </c>
      <c r="K559" s="14" t="s">
        <v>30</v>
      </c>
      <c r="L559" s="14" t="s">
        <v>16</v>
      </c>
      <c r="M559" s="14" t="s">
        <v>4663</v>
      </c>
      <c r="N559" s="14" t="s">
        <v>4664</v>
      </c>
      <c r="Q559" s="14"/>
      <c r="R559" s="14"/>
    </row>
    <row r="560" spans="1:18" ht="15" customHeight="1" x14ac:dyDescent="0.25">
      <c r="A560" s="14" t="s">
        <v>4665</v>
      </c>
      <c r="B560" s="14" t="s">
        <v>4666</v>
      </c>
      <c r="C560" s="14" t="s">
        <v>2209</v>
      </c>
      <c r="D560" s="6" t="str">
        <f>VLOOKUP(C560,'Macola list'!$A:$B,2,0)</f>
        <v>DC51-0192</v>
      </c>
      <c r="E560" s="14" t="s">
        <v>2748</v>
      </c>
      <c r="F560" s="14" t="s">
        <v>2748</v>
      </c>
      <c r="G560" s="14" t="s">
        <v>2749</v>
      </c>
      <c r="H560" s="14">
        <v>1</v>
      </c>
      <c r="I560" s="14" t="s">
        <v>2518</v>
      </c>
      <c r="J560" s="14" t="s">
        <v>38</v>
      </c>
      <c r="K560" s="14" t="s">
        <v>84</v>
      </c>
      <c r="L560" s="14" t="s">
        <v>1187</v>
      </c>
      <c r="M560" s="14" t="s">
        <v>4667</v>
      </c>
      <c r="Q560" s="14"/>
      <c r="R560" s="14"/>
    </row>
    <row r="561" spans="1:18" ht="15" customHeight="1" x14ac:dyDescent="0.25">
      <c r="A561" s="14" t="s">
        <v>4668</v>
      </c>
      <c r="B561" s="14" t="s">
        <v>4669</v>
      </c>
      <c r="C561" s="14" t="s">
        <v>1987</v>
      </c>
      <c r="D561" s="6" t="str">
        <f>VLOOKUP(C561,'Macola list'!$A:$B,2,0)</f>
        <v>DC20-0387</v>
      </c>
      <c r="E561" s="14" t="s">
        <v>2345</v>
      </c>
      <c r="F561" s="14" t="s">
        <v>2345</v>
      </c>
      <c r="G561" s="14" t="s">
        <v>2359</v>
      </c>
      <c r="H561" s="14">
        <v>1</v>
      </c>
      <c r="I561" s="14" t="s">
        <v>32</v>
      </c>
      <c r="J561" s="14" t="s">
        <v>14</v>
      </c>
      <c r="K561" s="14" t="s">
        <v>63</v>
      </c>
      <c r="L561" s="14" t="s">
        <v>16</v>
      </c>
      <c r="M561" s="14" t="s">
        <v>4670</v>
      </c>
      <c r="N561" s="14" t="s">
        <v>4671</v>
      </c>
      <c r="Q561" s="14"/>
      <c r="R561" s="14"/>
    </row>
    <row r="562" spans="1:18" ht="15" customHeight="1" x14ac:dyDescent="0.25">
      <c r="A562" s="14" t="s">
        <v>4672</v>
      </c>
      <c r="B562" s="14" t="s">
        <v>4673</v>
      </c>
      <c r="C562" s="14" t="s">
        <v>611</v>
      </c>
      <c r="D562" s="6" t="str">
        <f>VLOOKUP(C562,'Macola list'!$A:$B,2,0)</f>
        <v>DC51-0005</v>
      </c>
      <c r="E562" s="14" t="s">
        <v>629</v>
      </c>
      <c r="F562" s="14" t="s">
        <v>629</v>
      </c>
      <c r="G562" s="14" t="s">
        <v>2104</v>
      </c>
      <c r="H562" s="14">
        <v>1</v>
      </c>
      <c r="I562" s="14" t="s">
        <v>2354</v>
      </c>
      <c r="J562" s="14" t="s">
        <v>38</v>
      </c>
      <c r="K562" s="14" t="s">
        <v>30</v>
      </c>
      <c r="L562" s="14" t="s">
        <v>1187</v>
      </c>
      <c r="M562" s="14" t="s">
        <v>4674</v>
      </c>
      <c r="Q562" s="14"/>
      <c r="R562" s="14"/>
    </row>
    <row r="563" spans="1:18" ht="15" customHeight="1" x14ac:dyDescent="0.25">
      <c r="A563" s="14" t="s">
        <v>4675</v>
      </c>
      <c r="B563" s="14" t="s">
        <v>4676</v>
      </c>
      <c r="C563" s="14" t="s">
        <v>897</v>
      </c>
      <c r="D563" s="6" t="str">
        <f>VLOOKUP(C563,'Macola list'!$A:$B,2,0)</f>
        <v>DC16-0089</v>
      </c>
      <c r="E563" s="14" t="s">
        <v>898</v>
      </c>
      <c r="F563" s="14" t="s">
        <v>898</v>
      </c>
      <c r="G563" s="14" t="s">
        <v>2781</v>
      </c>
      <c r="H563" s="14">
        <v>1</v>
      </c>
      <c r="I563" s="14" t="s">
        <v>2518</v>
      </c>
      <c r="J563" s="14" t="s">
        <v>14</v>
      </c>
      <c r="K563" s="14" t="s">
        <v>84</v>
      </c>
      <c r="L563" s="14" t="s">
        <v>16</v>
      </c>
      <c r="M563" s="14" t="s">
        <v>4677</v>
      </c>
      <c r="Q563" s="14"/>
      <c r="R563" s="14"/>
    </row>
    <row r="564" spans="1:18" ht="15" customHeight="1" x14ac:dyDescent="0.25">
      <c r="A564" s="14" t="s">
        <v>4678</v>
      </c>
      <c r="B564" s="14" t="s">
        <v>4679</v>
      </c>
      <c r="C564" s="14" t="s">
        <v>1823</v>
      </c>
      <c r="D564" s="6" t="str">
        <f>VLOOKUP(C564,'Macola list'!$A:$B,2,0)</f>
        <v>AMFBA40-0183</v>
      </c>
      <c r="E564" s="14" t="s">
        <v>2593</v>
      </c>
      <c r="F564" s="14" t="s">
        <v>2593</v>
      </c>
      <c r="G564" s="14" t="s">
        <v>2594</v>
      </c>
      <c r="H564" s="14">
        <v>1</v>
      </c>
      <c r="I564" s="14" t="s">
        <v>45</v>
      </c>
      <c r="J564" s="14" t="s">
        <v>14</v>
      </c>
      <c r="K564" s="14" t="s">
        <v>667</v>
      </c>
      <c r="L564" s="14" t="s">
        <v>16</v>
      </c>
      <c r="M564" s="14" t="s">
        <v>4680</v>
      </c>
      <c r="Q564" s="14"/>
      <c r="R564" s="14"/>
    </row>
    <row r="565" spans="1:18" ht="15" customHeight="1" x14ac:dyDescent="0.25">
      <c r="A565" s="14" t="s">
        <v>4678</v>
      </c>
      <c r="B565" s="14" t="s">
        <v>4679</v>
      </c>
      <c r="C565" s="14" t="s">
        <v>1823</v>
      </c>
      <c r="D565" s="6" t="str">
        <f>VLOOKUP(C565,'Macola list'!$A:$B,2,0)</f>
        <v>AMFBA40-0183</v>
      </c>
      <c r="E565" s="14" t="s">
        <v>2593</v>
      </c>
      <c r="F565" s="14" t="s">
        <v>2593</v>
      </c>
      <c r="G565" s="14" t="s">
        <v>2594</v>
      </c>
      <c r="H565" s="14">
        <v>1</v>
      </c>
      <c r="I565" s="14" t="s">
        <v>45</v>
      </c>
      <c r="J565" s="14" t="s">
        <v>14</v>
      </c>
      <c r="K565" s="14" t="s">
        <v>667</v>
      </c>
      <c r="L565" s="14" t="s">
        <v>16</v>
      </c>
      <c r="M565" s="14" t="s">
        <v>4681</v>
      </c>
      <c r="Q565" s="14"/>
      <c r="R565" s="14"/>
    </row>
    <row r="566" spans="1:18" ht="15" customHeight="1" x14ac:dyDescent="0.25">
      <c r="A566" s="14" t="s">
        <v>4678</v>
      </c>
      <c r="B566" s="14" t="s">
        <v>4679</v>
      </c>
      <c r="C566" s="14" t="s">
        <v>1823</v>
      </c>
      <c r="D566" s="6" t="str">
        <f>VLOOKUP(C566,'Macola list'!$A:$B,2,0)</f>
        <v>AMFBA40-0183</v>
      </c>
      <c r="E566" s="14" t="s">
        <v>2593</v>
      </c>
      <c r="F566" s="14" t="s">
        <v>2593</v>
      </c>
      <c r="G566" s="14" t="s">
        <v>2594</v>
      </c>
      <c r="H566" s="14">
        <v>1</v>
      </c>
      <c r="I566" s="14" t="s">
        <v>45</v>
      </c>
      <c r="J566" s="14" t="s">
        <v>14</v>
      </c>
      <c r="K566" s="14" t="s">
        <v>667</v>
      </c>
      <c r="L566" s="14" t="s">
        <v>16</v>
      </c>
      <c r="M566" s="14" t="s">
        <v>4682</v>
      </c>
      <c r="Q566" s="14"/>
      <c r="R566" s="14"/>
    </row>
    <row r="567" spans="1:18" ht="15" customHeight="1" x14ac:dyDescent="0.25">
      <c r="A567" s="14" t="s">
        <v>4683</v>
      </c>
      <c r="B567" s="14" t="s">
        <v>4684</v>
      </c>
      <c r="C567" s="14" t="s">
        <v>2776</v>
      </c>
      <c r="D567" s="6" t="str">
        <f>VLOOKUP(C567,'Macola list'!$A:$B,2,0)</f>
        <v>AMFBA14-0339</v>
      </c>
      <c r="E567" s="14" t="s">
        <v>2777</v>
      </c>
      <c r="F567" s="14" t="s">
        <v>2777</v>
      </c>
      <c r="G567" s="14" t="s">
        <v>4685</v>
      </c>
      <c r="H567" s="14">
        <v>1</v>
      </c>
      <c r="I567" s="14" t="s">
        <v>20</v>
      </c>
      <c r="J567" s="14" t="s">
        <v>38</v>
      </c>
      <c r="K567" s="14" t="s">
        <v>30</v>
      </c>
      <c r="L567" s="14" t="s">
        <v>1187</v>
      </c>
      <c r="M567" s="14" t="s">
        <v>4686</v>
      </c>
      <c r="Q567" s="14"/>
      <c r="R567" s="14"/>
    </row>
    <row r="568" spans="1:18" ht="15" customHeight="1" x14ac:dyDescent="0.25">
      <c r="A568" s="14" t="s">
        <v>4687</v>
      </c>
      <c r="B568" s="14" t="s">
        <v>4688</v>
      </c>
      <c r="C568" s="14" t="s">
        <v>611</v>
      </c>
      <c r="D568" s="6" t="str">
        <f>VLOOKUP(C568,'Macola list'!$A:$B,2,0)</f>
        <v>DC51-0005</v>
      </c>
      <c r="E568" s="14" t="s">
        <v>629</v>
      </c>
      <c r="F568" s="14" t="s">
        <v>629</v>
      </c>
      <c r="G568" s="14" t="s">
        <v>2104</v>
      </c>
      <c r="H568" s="14">
        <v>1</v>
      </c>
      <c r="I568" s="14" t="s">
        <v>2354</v>
      </c>
      <c r="J568" s="14" t="s">
        <v>38</v>
      </c>
      <c r="K568" s="14" t="s">
        <v>30</v>
      </c>
      <c r="L568" s="14" t="s">
        <v>1187</v>
      </c>
      <c r="M568" s="14" t="s">
        <v>4689</v>
      </c>
      <c r="Q568" s="14"/>
      <c r="R568" s="14"/>
    </row>
    <row r="569" spans="1:18" ht="15" customHeight="1" x14ac:dyDescent="0.25">
      <c r="A569" s="14" t="s">
        <v>4690</v>
      </c>
      <c r="B569" s="14" t="s">
        <v>4691</v>
      </c>
      <c r="C569" s="14" t="s">
        <v>1827</v>
      </c>
      <c r="D569" s="6" t="str">
        <f>VLOOKUP(C569,'Macola list'!$A:$B,2,0)</f>
        <v>AMFBA40-0187</v>
      </c>
      <c r="E569" s="14" t="s">
        <v>1877</v>
      </c>
      <c r="F569" s="14" t="s">
        <v>1877</v>
      </c>
      <c r="G569" s="14" t="s">
        <v>2384</v>
      </c>
      <c r="H569" s="14">
        <v>1</v>
      </c>
      <c r="I569" s="14" t="s">
        <v>2355</v>
      </c>
      <c r="J569" s="14" t="s">
        <v>14</v>
      </c>
      <c r="K569" s="14" t="s">
        <v>70</v>
      </c>
      <c r="L569" s="14" t="s">
        <v>16</v>
      </c>
      <c r="M569" s="14" t="s">
        <v>4692</v>
      </c>
      <c r="N569" s="14" t="s">
        <v>4693</v>
      </c>
      <c r="Q569" s="14"/>
      <c r="R569" s="14"/>
    </row>
    <row r="570" spans="1:18" ht="15" customHeight="1" x14ac:dyDescent="0.25">
      <c r="A570" s="14" t="s">
        <v>4694</v>
      </c>
      <c r="B570" s="14" t="s">
        <v>4695</v>
      </c>
      <c r="C570" s="14" t="s">
        <v>1924</v>
      </c>
      <c r="D570" s="6" t="str">
        <f>VLOOKUP(C570,'Macola list'!$A:$B,2,0)</f>
        <v>DC21-0353</v>
      </c>
      <c r="E570" s="14" t="s">
        <v>2755</v>
      </c>
      <c r="F570" s="14" t="s">
        <v>2755</v>
      </c>
      <c r="G570" s="14" t="s">
        <v>2756</v>
      </c>
      <c r="H570" s="14">
        <v>1</v>
      </c>
      <c r="I570" s="14" t="s">
        <v>20</v>
      </c>
      <c r="J570" s="14" t="s">
        <v>14</v>
      </c>
      <c r="K570" s="14" t="s">
        <v>26</v>
      </c>
      <c r="L570" s="14" t="s">
        <v>16</v>
      </c>
      <c r="M570" s="14" t="s">
        <v>4696</v>
      </c>
      <c r="Q570" s="14"/>
      <c r="R570" s="14"/>
    </row>
    <row r="571" spans="1:18" ht="15" customHeight="1" x14ac:dyDescent="0.25">
      <c r="A571" s="14" t="s">
        <v>4694</v>
      </c>
      <c r="B571" s="14" t="s">
        <v>4695</v>
      </c>
      <c r="C571" s="14" t="s">
        <v>1924</v>
      </c>
      <c r="D571" s="6" t="str">
        <f>VLOOKUP(C571,'Macola list'!$A:$B,2,0)</f>
        <v>DC21-0353</v>
      </c>
      <c r="E571" s="14" t="s">
        <v>2755</v>
      </c>
      <c r="F571" s="14" t="s">
        <v>2755</v>
      </c>
      <c r="G571" s="14" t="s">
        <v>2756</v>
      </c>
      <c r="H571" s="14">
        <v>1</v>
      </c>
      <c r="I571" s="14" t="s">
        <v>20</v>
      </c>
      <c r="J571" s="14" t="s">
        <v>38</v>
      </c>
      <c r="K571" s="14" t="s">
        <v>26</v>
      </c>
      <c r="L571" s="14" t="s">
        <v>1187</v>
      </c>
      <c r="M571" s="14" t="s">
        <v>4697</v>
      </c>
      <c r="Q571" s="14"/>
      <c r="R571" s="14"/>
    </row>
    <row r="572" spans="1:18" ht="15" customHeight="1" x14ac:dyDescent="0.25">
      <c r="A572" s="14" t="s">
        <v>4698</v>
      </c>
      <c r="B572" s="14" t="s">
        <v>4699</v>
      </c>
      <c r="C572" s="14" t="s">
        <v>1202</v>
      </c>
      <c r="D572" s="6" t="str">
        <f>VLOOKUP(C572,'Macola list'!$A:$B,2,0)</f>
        <v>AMFBA21-0014</v>
      </c>
      <c r="E572" s="14" t="s">
        <v>2074</v>
      </c>
      <c r="F572" s="14" t="s">
        <v>2074</v>
      </c>
      <c r="G572" s="14" t="s">
        <v>2331</v>
      </c>
      <c r="H572" s="14">
        <v>1</v>
      </c>
      <c r="I572" s="14" t="s">
        <v>3572</v>
      </c>
      <c r="J572" s="14" t="s">
        <v>14</v>
      </c>
      <c r="K572" s="14" t="s">
        <v>91</v>
      </c>
      <c r="L572" s="14" t="s">
        <v>16</v>
      </c>
      <c r="M572" s="14" t="s">
        <v>4700</v>
      </c>
      <c r="Q572" s="14"/>
      <c r="R572" s="14"/>
    </row>
    <row r="573" spans="1:18" ht="15" customHeight="1" x14ac:dyDescent="0.25">
      <c r="A573" s="14" t="s">
        <v>4701</v>
      </c>
      <c r="B573" s="14" t="s">
        <v>4702</v>
      </c>
      <c r="C573" s="14" t="s">
        <v>1450</v>
      </c>
      <c r="D573" s="6" t="str">
        <f>VLOOKUP(C573,'Macola list'!$A:$B,2,0)</f>
        <v>DC54-0056</v>
      </c>
      <c r="E573" s="14" t="s">
        <v>2054</v>
      </c>
      <c r="F573" s="14" t="s">
        <v>2054</v>
      </c>
      <c r="G573" s="14" t="s">
        <v>2393</v>
      </c>
      <c r="H573" s="14">
        <v>1</v>
      </c>
      <c r="I573" s="14" t="s">
        <v>2792</v>
      </c>
      <c r="J573" s="14" t="s">
        <v>26</v>
      </c>
      <c r="K573" s="14" t="s">
        <v>667</v>
      </c>
      <c r="L573" s="14" t="s">
        <v>1187</v>
      </c>
      <c r="M573" s="14" t="s">
        <v>4703</v>
      </c>
      <c r="N573" s="14" t="s">
        <v>4704</v>
      </c>
      <c r="Q573" s="14"/>
      <c r="R573" s="14"/>
    </row>
    <row r="574" spans="1:18" ht="15" customHeight="1" x14ac:dyDescent="0.25">
      <c r="A574" s="14" t="s">
        <v>4705</v>
      </c>
      <c r="B574" s="14" t="s">
        <v>4706</v>
      </c>
      <c r="C574" s="14" t="s">
        <v>1962</v>
      </c>
      <c r="D574" s="6" t="str">
        <f>VLOOKUP(C574,'Macola list'!$A:$B,2,0)</f>
        <v>AMFBA40-0262</v>
      </c>
      <c r="E574" s="14" t="s">
        <v>2432</v>
      </c>
      <c r="F574" s="14" t="s">
        <v>2432</v>
      </c>
      <c r="G574" s="14" t="s">
        <v>2433</v>
      </c>
      <c r="H574" s="14">
        <v>1</v>
      </c>
      <c r="I574" s="14" t="s">
        <v>45</v>
      </c>
      <c r="J574" s="14" t="s">
        <v>38</v>
      </c>
      <c r="K574" s="14" t="s">
        <v>30</v>
      </c>
      <c r="L574" s="14" t="s">
        <v>1187</v>
      </c>
      <c r="M574" s="14" t="s">
        <v>4707</v>
      </c>
      <c r="Q574" s="14"/>
      <c r="R574" s="14"/>
    </row>
    <row r="575" spans="1:18" ht="15" customHeight="1" x14ac:dyDescent="0.25">
      <c r="A575" s="14" t="s">
        <v>4708</v>
      </c>
      <c r="B575" s="14" t="s">
        <v>4709</v>
      </c>
      <c r="C575" s="14" t="s">
        <v>1169</v>
      </c>
      <c r="D575" s="6" t="str">
        <f>VLOOKUP(C575,'Macola list'!$A:$B,2,0)</f>
        <v>AMFBA10-0006</v>
      </c>
      <c r="E575" s="14" t="s">
        <v>1902</v>
      </c>
      <c r="F575" s="14" t="s">
        <v>1902</v>
      </c>
      <c r="G575" s="14" t="s">
        <v>2779</v>
      </c>
      <c r="H575" s="14">
        <v>1</v>
      </c>
      <c r="I575" s="14" t="s">
        <v>640</v>
      </c>
      <c r="J575" s="14" t="s">
        <v>38</v>
      </c>
      <c r="K575" s="14" t="s">
        <v>63</v>
      </c>
      <c r="L575" s="14" t="s">
        <v>1187</v>
      </c>
      <c r="M575" s="14" t="s">
        <v>4710</v>
      </c>
      <c r="Q575" s="14"/>
      <c r="R575" s="14"/>
    </row>
    <row r="576" spans="1:18" ht="15" customHeight="1" x14ac:dyDescent="0.25">
      <c r="A576" s="14" t="s">
        <v>4711</v>
      </c>
      <c r="B576" s="14" t="s">
        <v>4712</v>
      </c>
      <c r="C576" s="14" t="s">
        <v>2120</v>
      </c>
      <c r="D576" s="6" t="str">
        <f>VLOOKUP(C576,'Macola list'!$A:$B,2,0)</f>
        <v>DC50-0212</v>
      </c>
      <c r="E576" s="14" t="s">
        <v>2121</v>
      </c>
      <c r="F576" s="14" t="s">
        <v>2121</v>
      </c>
      <c r="G576" s="14" t="s">
        <v>2122</v>
      </c>
      <c r="H576" s="14">
        <v>1</v>
      </c>
      <c r="I576" s="14" t="s">
        <v>2354</v>
      </c>
      <c r="J576" s="14" t="s">
        <v>38</v>
      </c>
      <c r="K576" s="14" t="s">
        <v>30</v>
      </c>
      <c r="L576" s="14" t="s">
        <v>1187</v>
      </c>
      <c r="M576" s="14" t="s">
        <v>4713</v>
      </c>
      <c r="Q576" s="14"/>
      <c r="R576" s="14"/>
    </row>
    <row r="577" spans="1:18" ht="15" customHeight="1" x14ac:dyDescent="0.25">
      <c r="A577" s="14" t="s">
        <v>4714</v>
      </c>
      <c r="B577" s="14" t="s">
        <v>4715</v>
      </c>
      <c r="C577" s="14" t="s">
        <v>1834</v>
      </c>
      <c r="D577" s="6" t="str">
        <f>VLOOKUP(C577,'Macola list'!$A:$B,2,0)</f>
        <v>AMFBA40-0194</v>
      </c>
      <c r="E577" s="14" t="s">
        <v>1918</v>
      </c>
      <c r="F577" s="14" t="s">
        <v>1918</v>
      </c>
      <c r="G577" s="14" t="s">
        <v>2369</v>
      </c>
      <c r="H577" s="14">
        <v>1</v>
      </c>
      <c r="I577" s="14" t="s">
        <v>20</v>
      </c>
      <c r="J577" s="14" t="s">
        <v>14</v>
      </c>
      <c r="K577" s="14" t="s">
        <v>30</v>
      </c>
      <c r="L577" s="14" t="s">
        <v>16</v>
      </c>
      <c r="M577" s="14" t="s">
        <v>4716</v>
      </c>
      <c r="N577" s="14" t="s">
        <v>2513</v>
      </c>
      <c r="Q577" s="14"/>
      <c r="R577" s="14"/>
    </row>
    <row r="578" spans="1:18" ht="15" customHeight="1" x14ac:dyDescent="0.25">
      <c r="A578" s="14" t="s">
        <v>4717</v>
      </c>
      <c r="B578" s="14" t="s">
        <v>4718</v>
      </c>
      <c r="C578" s="14" t="s">
        <v>745</v>
      </c>
      <c r="D578" s="6" t="str">
        <f>VLOOKUP(C578,'Macola list'!$A:$B,2,0)</f>
        <v>DC51-0009</v>
      </c>
      <c r="E578" s="14" t="s">
        <v>746</v>
      </c>
      <c r="F578" s="14" t="s">
        <v>746</v>
      </c>
      <c r="G578" s="14" t="s">
        <v>2802</v>
      </c>
      <c r="H578" s="14">
        <v>1</v>
      </c>
      <c r="I578" s="14" t="s">
        <v>2354</v>
      </c>
      <c r="J578" s="14" t="s">
        <v>38</v>
      </c>
      <c r="K578" s="14" t="s">
        <v>30</v>
      </c>
      <c r="L578" s="14" t="s">
        <v>1187</v>
      </c>
      <c r="M578" s="14" t="s">
        <v>4719</v>
      </c>
      <c r="Q578" s="14"/>
      <c r="R578" s="14"/>
    </row>
    <row r="579" spans="1:18" ht="15" customHeight="1" x14ac:dyDescent="0.25">
      <c r="A579" s="14" t="s">
        <v>4720</v>
      </c>
      <c r="B579" s="14" t="s">
        <v>4721</v>
      </c>
      <c r="C579" s="14" t="s">
        <v>1175</v>
      </c>
      <c r="D579" s="6" t="str">
        <f>VLOOKUP(C579,'Macola list'!$A:$B,2,0)</f>
        <v>AMFBA10-0005</v>
      </c>
      <c r="E579" s="14" t="s">
        <v>1914</v>
      </c>
      <c r="F579" s="14" t="s">
        <v>1914</v>
      </c>
      <c r="G579" s="14" t="s">
        <v>2818</v>
      </c>
      <c r="H579" s="14">
        <v>1</v>
      </c>
      <c r="I579" s="14" t="s">
        <v>640</v>
      </c>
      <c r="J579" s="14" t="s">
        <v>38</v>
      </c>
      <c r="K579" s="14" t="s">
        <v>63</v>
      </c>
      <c r="L579" s="14" t="s">
        <v>1187</v>
      </c>
      <c r="M579" s="14" t="s">
        <v>4722</v>
      </c>
      <c r="Q579" s="14"/>
      <c r="R579" s="14"/>
    </row>
    <row r="580" spans="1:18" ht="15" customHeight="1" x14ac:dyDescent="0.25">
      <c r="A580" s="14" t="s">
        <v>4723</v>
      </c>
      <c r="B580" s="14" t="s">
        <v>4724</v>
      </c>
      <c r="C580" s="14" t="s">
        <v>1963</v>
      </c>
      <c r="D580" s="6" t="str">
        <f>VLOOKUP(C580,'Macola list'!$A:$B,2,0)</f>
        <v>AMFBA40-0263</v>
      </c>
      <c r="E580" s="14" t="s">
        <v>2493</v>
      </c>
      <c r="F580" s="14" t="s">
        <v>2493</v>
      </c>
      <c r="G580" s="14" t="s">
        <v>2580</v>
      </c>
      <c r="H580" s="14">
        <v>1</v>
      </c>
      <c r="I580" s="14" t="s">
        <v>2518</v>
      </c>
      <c r="J580" s="14" t="s">
        <v>38</v>
      </c>
      <c r="K580" s="14" t="s">
        <v>30</v>
      </c>
      <c r="L580" s="14" t="s">
        <v>1187</v>
      </c>
      <c r="M580" s="14" t="s">
        <v>4725</v>
      </c>
      <c r="Q580" s="14"/>
      <c r="R580" s="14"/>
    </row>
    <row r="581" spans="1:18" ht="15" customHeight="1" x14ac:dyDescent="0.25">
      <c r="A581" s="14" t="s">
        <v>4726</v>
      </c>
      <c r="B581" s="14" t="s">
        <v>4727</v>
      </c>
      <c r="C581" s="14" t="s">
        <v>1417</v>
      </c>
      <c r="D581" s="6" t="str">
        <f>VLOOKUP(C581,'Macola list'!$A:$B,2,0)</f>
        <v>DC55-0071</v>
      </c>
      <c r="E581" s="14" t="s">
        <v>1418</v>
      </c>
      <c r="F581" s="14" t="s">
        <v>1418</v>
      </c>
      <c r="G581" s="14" t="s">
        <v>2100</v>
      </c>
      <c r="H581" s="14">
        <v>1</v>
      </c>
      <c r="I581" s="14" t="s">
        <v>630</v>
      </c>
      <c r="J581" s="14" t="s">
        <v>38</v>
      </c>
      <c r="K581" s="14" t="s">
        <v>30</v>
      </c>
      <c r="L581" s="14" t="s">
        <v>1187</v>
      </c>
      <c r="M581" s="14" t="s">
        <v>4728</v>
      </c>
      <c r="Q581" s="14"/>
      <c r="R581" s="14"/>
    </row>
    <row r="582" spans="1:18" ht="15" customHeight="1" x14ac:dyDescent="0.25">
      <c r="A582" s="14" t="s">
        <v>4729</v>
      </c>
      <c r="B582" s="14" t="s">
        <v>4730</v>
      </c>
      <c r="C582" s="14" t="s">
        <v>2223</v>
      </c>
      <c r="D582" s="6" t="str">
        <f>VLOOKUP(C582,'Macola list'!$A:$B,2,0)</f>
        <v>DC54-0307</v>
      </c>
      <c r="E582" s="14" t="s">
        <v>2282</v>
      </c>
      <c r="F582" s="14" t="s">
        <v>2282</v>
      </c>
      <c r="G582" s="14" t="s">
        <v>2283</v>
      </c>
      <c r="H582" s="14">
        <v>1</v>
      </c>
      <c r="I582" s="14" t="s">
        <v>45</v>
      </c>
      <c r="J582" s="14" t="s">
        <v>38</v>
      </c>
      <c r="K582" s="14" t="s">
        <v>26</v>
      </c>
      <c r="L582" s="14" t="s">
        <v>1187</v>
      </c>
      <c r="M582" s="14" t="s">
        <v>4731</v>
      </c>
      <c r="Q582" s="14"/>
      <c r="R582" s="14"/>
    </row>
    <row r="583" spans="1:18" ht="15" customHeight="1" x14ac:dyDescent="0.25">
      <c r="A583" s="14" t="s">
        <v>4732</v>
      </c>
      <c r="B583" s="14" t="s">
        <v>4733</v>
      </c>
      <c r="C583" s="14" t="s">
        <v>1348</v>
      </c>
      <c r="D583" s="6" t="str">
        <f>VLOOKUP(C583,'Macola list'!$A:$B,2,0)</f>
        <v>DC54-0092</v>
      </c>
      <c r="E583" s="14" t="s">
        <v>1347</v>
      </c>
      <c r="F583" s="14" t="s">
        <v>1347</v>
      </c>
      <c r="G583" s="14" t="s">
        <v>2253</v>
      </c>
      <c r="H583" s="14">
        <v>1</v>
      </c>
      <c r="I583" s="14" t="s">
        <v>45</v>
      </c>
      <c r="J583" s="14" t="s">
        <v>38</v>
      </c>
      <c r="K583" s="14" t="s">
        <v>30</v>
      </c>
      <c r="L583" s="14" t="s">
        <v>1187</v>
      </c>
      <c r="M583" s="14" t="s">
        <v>4734</v>
      </c>
      <c r="Q583" s="14"/>
      <c r="R583" s="14"/>
    </row>
    <row r="584" spans="1:18" ht="15" customHeight="1" x14ac:dyDescent="0.25">
      <c r="A584" s="14" t="s">
        <v>4735</v>
      </c>
      <c r="B584" s="14" t="s">
        <v>4736</v>
      </c>
      <c r="C584" s="14" t="s">
        <v>1120</v>
      </c>
      <c r="D584" s="6" t="str">
        <f>VLOOKUP(C584,'Macola list'!$A:$B,2,0)</f>
        <v>DC50-0022</v>
      </c>
      <c r="E584" s="14" t="s">
        <v>1197</v>
      </c>
      <c r="F584" s="14" t="s">
        <v>1197</v>
      </c>
      <c r="G584" s="14" t="s">
        <v>2107</v>
      </c>
      <c r="H584" s="14">
        <v>1</v>
      </c>
      <c r="I584" s="14" t="s">
        <v>2510</v>
      </c>
      <c r="J584" s="14" t="s">
        <v>14</v>
      </c>
      <c r="K584" s="14" t="s">
        <v>46</v>
      </c>
      <c r="L584" s="14" t="s">
        <v>16</v>
      </c>
      <c r="M584" s="14" t="s">
        <v>4737</v>
      </c>
      <c r="N584" s="14" t="s">
        <v>2654</v>
      </c>
      <c r="Q584" s="14"/>
      <c r="R584" s="14"/>
    </row>
    <row r="585" spans="1:18" ht="15" customHeight="1" x14ac:dyDescent="0.25">
      <c r="A585" s="14" t="s">
        <v>4738</v>
      </c>
      <c r="B585" s="14" t="s">
        <v>4739</v>
      </c>
      <c r="C585" s="14" t="s">
        <v>908</v>
      </c>
      <c r="D585" s="6" t="str">
        <f>VLOOKUP(C585,'Macola list'!$A:$B,2,0)</f>
        <v>DC51-0035</v>
      </c>
      <c r="E585" s="14" t="s">
        <v>909</v>
      </c>
      <c r="F585" s="14" t="s">
        <v>909</v>
      </c>
      <c r="G585" s="14" t="s">
        <v>2802</v>
      </c>
      <c r="H585" s="14">
        <v>1</v>
      </c>
      <c r="I585" s="14" t="s">
        <v>2354</v>
      </c>
      <c r="J585" s="14" t="s">
        <v>38</v>
      </c>
      <c r="K585" s="14" t="s">
        <v>30</v>
      </c>
      <c r="L585" s="14" t="s">
        <v>1187</v>
      </c>
      <c r="M585" s="14" t="s">
        <v>4740</v>
      </c>
      <c r="Q585" s="14"/>
      <c r="R585" s="14"/>
    </row>
    <row r="586" spans="1:18" ht="15" customHeight="1" x14ac:dyDescent="0.25">
      <c r="A586" s="14" t="s">
        <v>4741</v>
      </c>
      <c r="B586" s="14" t="s">
        <v>4742</v>
      </c>
      <c r="C586" s="14" t="s">
        <v>611</v>
      </c>
      <c r="D586" s="6" t="str">
        <f>VLOOKUP(C586,'Macola list'!$A:$B,2,0)</f>
        <v>DC51-0005</v>
      </c>
      <c r="E586" s="14" t="s">
        <v>629</v>
      </c>
      <c r="F586" s="14" t="s">
        <v>629</v>
      </c>
      <c r="G586" s="14" t="s">
        <v>2104</v>
      </c>
      <c r="H586" s="14">
        <v>1</v>
      </c>
      <c r="I586" s="14" t="s">
        <v>2354</v>
      </c>
      <c r="J586" s="14" t="s">
        <v>38</v>
      </c>
      <c r="K586" s="14" t="s">
        <v>30</v>
      </c>
      <c r="L586" s="14" t="s">
        <v>1187</v>
      </c>
      <c r="M586" s="14" t="s">
        <v>4743</v>
      </c>
      <c r="Q586" s="14"/>
      <c r="R586" s="14"/>
    </row>
    <row r="587" spans="1:18" ht="15" customHeight="1" x14ac:dyDescent="0.25">
      <c r="A587" s="14" t="s">
        <v>4744</v>
      </c>
      <c r="B587" s="14" t="s">
        <v>4745</v>
      </c>
      <c r="C587" s="14" t="s">
        <v>1153</v>
      </c>
      <c r="D587" s="6" t="str">
        <f>VLOOKUP(C587,'Macola list'!$A:$B,2,0)</f>
        <v>DC51-0030</v>
      </c>
      <c r="E587" s="14" t="s">
        <v>1154</v>
      </c>
      <c r="F587" s="14" t="s">
        <v>1154</v>
      </c>
      <c r="G587" s="14" t="s">
        <v>2686</v>
      </c>
      <c r="H587" s="14">
        <v>1</v>
      </c>
      <c r="I587" s="14" t="s">
        <v>20</v>
      </c>
      <c r="J587" s="14" t="s">
        <v>38</v>
      </c>
      <c r="K587" s="14" t="s">
        <v>26</v>
      </c>
      <c r="L587" s="14" t="s">
        <v>1187</v>
      </c>
      <c r="M587" s="14" t="s">
        <v>4746</v>
      </c>
      <c r="Q587" s="14"/>
      <c r="R587" s="14"/>
    </row>
    <row r="588" spans="1:18" ht="15" customHeight="1" x14ac:dyDescent="0.25">
      <c r="A588" s="14" t="s">
        <v>4747</v>
      </c>
      <c r="B588" s="14" t="s">
        <v>4748</v>
      </c>
      <c r="C588" s="14" t="s">
        <v>1425</v>
      </c>
      <c r="D588" s="6" t="str">
        <f>VLOOKUP(C588,'Macola list'!$A:$B,2,0)</f>
        <v>DC54-0052</v>
      </c>
      <c r="E588" s="14" t="s">
        <v>2248</v>
      </c>
      <c r="F588" s="14" t="s">
        <v>2248</v>
      </c>
      <c r="G588" s="14" t="s">
        <v>2056</v>
      </c>
      <c r="H588" s="14">
        <v>1</v>
      </c>
      <c r="I588" s="14" t="s">
        <v>20</v>
      </c>
      <c r="J588" s="14" t="s">
        <v>38</v>
      </c>
      <c r="K588" s="14" t="s">
        <v>26</v>
      </c>
      <c r="L588" s="14" t="s">
        <v>663</v>
      </c>
      <c r="M588" s="14" t="s">
        <v>4749</v>
      </c>
      <c r="Q588" s="14"/>
      <c r="R588" s="14"/>
    </row>
    <row r="589" spans="1:18" ht="15" customHeight="1" x14ac:dyDescent="0.25">
      <c r="A589" s="14" t="s">
        <v>4750</v>
      </c>
      <c r="B589" s="14" t="s">
        <v>4751</v>
      </c>
      <c r="C589" s="14" t="s">
        <v>1400</v>
      </c>
      <c r="D589" s="6" t="str">
        <f>VLOOKUP(C589,'Macola list'!$A:$B,2,0)</f>
        <v>DC54-0066</v>
      </c>
      <c r="E589" s="14" t="s">
        <v>1401</v>
      </c>
      <c r="F589" s="14" t="s">
        <v>1401</v>
      </c>
      <c r="G589" s="14" t="s">
        <v>2502</v>
      </c>
      <c r="H589" s="14">
        <v>1</v>
      </c>
      <c r="I589" s="14" t="s">
        <v>20</v>
      </c>
      <c r="J589" s="14" t="s">
        <v>38</v>
      </c>
      <c r="K589" s="14" t="s">
        <v>63</v>
      </c>
      <c r="L589" s="14" t="s">
        <v>1187</v>
      </c>
      <c r="M589" s="14" t="s">
        <v>4752</v>
      </c>
      <c r="Q589" s="14"/>
      <c r="R589" s="14"/>
    </row>
    <row r="590" spans="1:18" ht="15" customHeight="1" x14ac:dyDescent="0.25">
      <c r="A590" s="14" t="s">
        <v>4753</v>
      </c>
      <c r="B590" s="14" t="s">
        <v>4754</v>
      </c>
      <c r="C590" s="14" t="s">
        <v>1434</v>
      </c>
      <c r="D590" s="6" t="str">
        <f>VLOOKUP(C590,'Macola list'!$A:$B,2,0)</f>
        <v>DC54-0064</v>
      </c>
      <c r="E590" s="14" t="s">
        <v>2051</v>
      </c>
      <c r="F590" s="14" t="s">
        <v>2051</v>
      </c>
      <c r="G590" s="14" t="s">
        <v>2393</v>
      </c>
      <c r="H590" s="14">
        <v>1</v>
      </c>
      <c r="I590" s="14" t="s">
        <v>640</v>
      </c>
      <c r="J590" s="14" t="s">
        <v>26</v>
      </c>
      <c r="K590" s="14" t="s">
        <v>26</v>
      </c>
      <c r="L590" s="14" t="s">
        <v>1187</v>
      </c>
      <c r="M590" s="14" t="s">
        <v>4755</v>
      </c>
      <c r="N590" s="14" t="s">
        <v>4756</v>
      </c>
      <c r="Q590" s="14"/>
      <c r="R590" s="14"/>
    </row>
    <row r="591" spans="1:18" ht="15" customHeight="1" x14ac:dyDescent="0.25">
      <c r="A591" s="14" t="s">
        <v>4757</v>
      </c>
      <c r="B591" s="14" t="s">
        <v>4758</v>
      </c>
      <c r="C591" s="14" t="s">
        <v>1391</v>
      </c>
      <c r="D591" s="6" t="str">
        <f>VLOOKUP(C591,'Macola list'!$A:$B,2,0)</f>
        <v>DC54-0053</v>
      </c>
      <c r="E591" s="14" t="s">
        <v>1390</v>
      </c>
      <c r="F591" s="14" t="s">
        <v>1390</v>
      </c>
      <c r="G591" s="14" t="s">
        <v>2055</v>
      </c>
      <c r="H591" s="14">
        <v>1</v>
      </c>
      <c r="I591" s="14" t="s">
        <v>2355</v>
      </c>
      <c r="J591" s="14" t="s">
        <v>26</v>
      </c>
      <c r="K591" s="14" t="s">
        <v>26</v>
      </c>
      <c r="L591" s="14" t="s">
        <v>663</v>
      </c>
      <c r="M591" s="14" t="s">
        <v>4759</v>
      </c>
      <c r="N591" s="14" t="s">
        <v>4760</v>
      </c>
      <c r="Q591" s="14"/>
      <c r="R591" s="14"/>
    </row>
    <row r="592" spans="1:18" ht="15" customHeight="1" x14ac:dyDescent="0.25">
      <c r="A592" s="14" t="s">
        <v>4761</v>
      </c>
      <c r="B592" s="14" t="s">
        <v>4762</v>
      </c>
      <c r="C592" s="14" t="s">
        <v>2217</v>
      </c>
      <c r="D592" s="6" t="str">
        <f>VLOOKUP(C592,'Macola list'!$A:$B,2,0)</f>
        <v>DC54-0297</v>
      </c>
      <c r="E592" s="14" t="s">
        <v>2286</v>
      </c>
      <c r="F592" s="14" t="s">
        <v>2286</v>
      </c>
      <c r="G592" s="14" t="s">
        <v>2287</v>
      </c>
      <c r="H592" s="14">
        <v>1</v>
      </c>
      <c r="I592" s="14" t="s">
        <v>2333</v>
      </c>
      <c r="J592" s="14" t="s">
        <v>14</v>
      </c>
      <c r="K592" s="14" t="s">
        <v>91</v>
      </c>
      <c r="L592" s="14" t="s">
        <v>16</v>
      </c>
      <c r="M592" s="14" t="s">
        <v>4763</v>
      </c>
      <c r="Q592" s="14"/>
      <c r="R592" s="14"/>
    </row>
    <row r="593" spans="1:18" ht="15" customHeight="1" x14ac:dyDescent="0.25">
      <c r="A593" s="14" t="s">
        <v>4764</v>
      </c>
      <c r="B593" s="14" t="s">
        <v>4765</v>
      </c>
      <c r="C593" s="14" t="s">
        <v>1466</v>
      </c>
      <c r="D593" s="6" t="str">
        <f>VLOOKUP(C593,'Macola list'!$A:$B,2,0)</f>
        <v>AMFBA20-0118</v>
      </c>
      <c r="E593" s="14" t="s">
        <v>2456</v>
      </c>
      <c r="F593" s="14" t="s">
        <v>2456</v>
      </c>
      <c r="G593" s="14" t="s">
        <v>2110</v>
      </c>
      <c r="H593" s="14">
        <v>1</v>
      </c>
      <c r="I593" s="14" t="s">
        <v>20</v>
      </c>
      <c r="J593" s="14" t="s">
        <v>38</v>
      </c>
      <c r="K593" s="14" t="s">
        <v>84</v>
      </c>
      <c r="L593" s="14" t="s">
        <v>1187</v>
      </c>
      <c r="M593" s="14" t="s">
        <v>4766</v>
      </c>
      <c r="Q593" s="14"/>
      <c r="R593" s="14"/>
    </row>
    <row r="594" spans="1:18" ht="15" customHeight="1" x14ac:dyDescent="0.25">
      <c r="A594" s="14" t="s">
        <v>4767</v>
      </c>
      <c r="B594" s="14" t="s">
        <v>4768</v>
      </c>
      <c r="C594" s="14" t="s">
        <v>1155</v>
      </c>
      <c r="D594" s="6" t="str">
        <f>VLOOKUP(C594,'Macola list'!$A:$B,2,0)</f>
        <v>DC51-0032</v>
      </c>
      <c r="E594" s="14" t="s">
        <v>1156</v>
      </c>
      <c r="F594" s="14" t="s">
        <v>1156</v>
      </c>
      <c r="G594" s="14" t="s">
        <v>2663</v>
      </c>
      <c r="H594" s="14">
        <v>1</v>
      </c>
      <c r="I594" s="14" t="s">
        <v>2355</v>
      </c>
      <c r="J594" s="14" t="s">
        <v>38</v>
      </c>
      <c r="K594" s="14" t="s">
        <v>26</v>
      </c>
      <c r="L594" s="14" t="s">
        <v>663</v>
      </c>
      <c r="M594" s="14" t="s">
        <v>4769</v>
      </c>
      <c r="Q594" s="14"/>
      <c r="R594" s="14"/>
    </row>
    <row r="595" spans="1:18" ht="15" customHeight="1" x14ac:dyDescent="0.25">
      <c r="A595" s="14" t="s">
        <v>4770</v>
      </c>
      <c r="B595" s="14" t="s">
        <v>4771</v>
      </c>
      <c r="C595" s="14" t="s">
        <v>1494</v>
      </c>
      <c r="D595" s="6" t="str">
        <f>VLOOKUP(C595,'Macola list'!$A:$B,2,0)</f>
        <v>AMFBA20-0162</v>
      </c>
      <c r="E595" s="14" t="s">
        <v>2165</v>
      </c>
      <c r="F595" s="14" t="s">
        <v>2165</v>
      </c>
      <c r="G595" s="14" t="s">
        <v>2847</v>
      </c>
      <c r="H595" s="14">
        <v>1</v>
      </c>
      <c r="I595" s="14" t="s">
        <v>630</v>
      </c>
      <c r="J595" s="14" t="s">
        <v>14</v>
      </c>
      <c r="K595" s="14" t="s">
        <v>783</v>
      </c>
      <c r="L595" s="14" t="s">
        <v>16</v>
      </c>
      <c r="M595" s="14" t="s">
        <v>4772</v>
      </c>
      <c r="Q595" s="14"/>
      <c r="R595" s="14"/>
    </row>
    <row r="596" spans="1:18" ht="15" customHeight="1" x14ac:dyDescent="0.25">
      <c r="A596" s="14" t="s">
        <v>4773</v>
      </c>
      <c r="B596" s="14" t="s">
        <v>4774</v>
      </c>
      <c r="C596" s="14" t="s">
        <v>1924</v>
      </c>
      <c r="D596" s="6" t="str">
        <f>VLOOKUP(C596,'Macola list'!$A:$B,2,0)</f>
        <v>DC21-0353</v>
      </c>
      <c r="E596" s="14" t="s">
        <v>2755</v>
      </c>
      <c r="F596" s="14" t="s">
        <v>2755</v>
      </c>
      <c r="G596" s="14" t="s">
        <v>4775</v>
      </c>
      <c r="H596" s="14">
        <v>1</v>
      </c>
      <c r="I596" s="14" t="s">
        <v>2518</v>
      </c>
      <c r="J596" s="14" t="s">
        <v>26</v>
      </c>
      <c r="K596" s="14" t="s">
        <v>26</v>
      </c>
      <c r="L596" s="14" t="s">
        <v>663</v>
      </c>
      <c r="M596" s="14" t="s">
        <v>4776</v>
      </c>
      <c r="N596" s="14" t="s">
        <v>4777</v>
      </c>
      <c r="Q596" s="14"/>
      <c r="R596" s="14"/>
    </row>
    <row r="597" spans="1:18" ht="15" customHeight="1" x14ac:dyDescent="0.25">
      <c r="A597" s="14" t="s">
        <v>4778</v>
      </c>
      <c r="B597" s="14" t="s">
        <v>4779</v>
      </c>
      <c r="C597" s="14" t="s">
        <v>1217</v>
      </c>
      <c r="D597" s="6" t="str">
        <f>VLOOKUP(C597,'Macola list'!$A:$B,2,0)</f>
        <v>AMFBA21-0008</v>
      </c>
      <c r="E597" s="14" t="s">
        <v>4780</v>
      </c>
      <c r="F597" s="14" t="s">
        <v>4780</v>
      </c>
      <c r="G597" s="14" t="s">
        <v>4781</v>
      </c>
      <c r="H597" s="14">
        <v>1</v>
      </c>
      <c r="I597" s="14" t="s">
        <v>20</v>
      </c>
      <c r="J597" s="14" t="s">
        <v>38</v>
      </c>
      <c r="K597" s="14" t="s">
        <v>63</v>
      </c>
      <c r="L597" s="14" t="s">
        <v>1187</v>
      </c>
      <c r="M597" s="14" t="s">
        <v>4782</v>
      </c>
      <c r="Q597" s="14"/>
      <c r="R597" s="14"/>
    </row>
    <row r="598" spans="1:18" ht="15" customHeight="1" x14ac:dyDescent="0.25">
      <c r="A598" s="14" t="s">
        <v>4783</v>
      </c>
      <c r="B598" s="14" t="s">
        <v>4784</v>
      </c>
      <c r="C598" s="14" t="s">
        <v>1389</v>
      </c>
      <c r="D598" s="6" t="str">
        <f>VLOOKUP(C598,'Macola list'!$A:$B,2,0)</f>
        <v>DC54-0055</v>
      </c>
      <c r="E598" s="14" t="s">
        <v>2083</v>
      </c>
      <c r="F598" s="14" t="s">
        <v>2083</v>
      </c>
      <c r="G598" s="14" t="s">
        <v>2353</v>
      </c>
      <c r="H598" s="14">
        <v>1</v>
      </c>
      <c r="I598" s="14" t="s">
        <v>2354</v>
      </c>
      <c r="J598" s="14" t="s">
        <v>26</v>
      </c>
      <c r="K598" s="14" t="s">
        <v>26</v>
      </c>
      <c r="L598" s="14" t="s">
        <v>1187</v>
      </c>
      <c r="M598" s="14" t="s">
        <v>4785</v>
      </c>
      <c r="N598" s="14" t="s">
        <v>4786</v>
      </c>
      <c r="Q598" s="14"/>
      <c r="R598" s="14"/>
    </row>
    <row r="599" spans="1:18" ht="15" customHeight="1" x14ac:dyDescent="0.25">
      <c r="A599" s="14" t="s">
        <v>4787</v>
      </c>
      <c r="B599" s="14" t="s">
        <v>4788</v>
      </c>
      <c r="C599" s="14" t="s">
        <v>723</v>
      </c>
      <c r="D599" s="6" t="str">
        <f>VLOOKUP(C599,'Macola list'!$A:$B,2,0)</f>
        <v>DC51-0007</v>
      </c>
      <c r="E599" s="14" t="s">
        <v>2599</v>
      </c>
      <c r="F599" s="14" t="s">
        <v>2599</v>
      </c>
      <c r="G599" s="14" t="s">
        <v>4789</v>
      </c>
      <c r="H599" s="14">
        <v>1</v>
      </c>
      <c r="I599" s="14" t="s">
        <v>2355</v>
      </c>
      <c r="J599" s="14" t="s">
        <v>38</v>
      </c>
      <c r="K599" s="14" t="s">
        <v>26</v>
      </c>
      <c r="L599" s="14" t="s">
        <v>663</v>
      </c>
      <c r="M599" s="14" t="s">
        <v>4790</v>
      </c>
      <c r="Q599" s="14"/>
      <c r="R599" s="14"/>
    </row>
    <row r="600" spans="1:18" ht="15" customHeight="1" x14ac:dyDescent="0.25">
      <c r="A600" s="14" t="s">
        <v>4791</v>
      </c>
      <c r="B600" s="14" t="s">
        <v>4792</v>
      </c>
      <c r="C600" s="14" t="s">
        <v>913</v>
      </c>
      <c r="D600" s="6" t="str">
        <f>VLOOKUP(C600,'Macola list'!$A:$B,2,0)</f>
        <v>AMFBA30-0002</v>
      </c>
      <c r="E600" s="14" t="s">
        <v>1915</v>
      </c>
      <c r="F600" s="14" t="s">
        <v>1915</v>
      </c>
      <c r="G600" s="14" t="s">
        <v>2704</v>
      </c>
      <c r="H600" s="14">
        <v>1</v>
      </c>
      <c r="I600" s="14" t="s">
        <v>32</v>
      </c>
      <c r="J600" s="14" t="s">
        <v>38</v>
      </c>
      <c r="K600" s="14" t="s">
        <v>63</v>
      </c>
      <c r="L600" s="14" t="s">
        <v>1187</v>
      </c>
      <c r="M600" s="14" t="s">
        <v>4793</v>
      </c>
      <c r="Q600" s="14"/>
      <c r="R600" s="14"/>
    </row>
    <row r="601" spans="1:18" ht="15" customHeight="1" x14ac:dyDescent="0.25">
      <c r="A601" s="14" t="s">
        <v>4794</v>
      </c>
      <c r="B601" s="14" t="s">
        <v>4795</v>
      </c>
      <c r="C601" s="14" t="s">
        <v>1430</v>
      </c>
      <c r="D601" s="6" t="str">
        <f>VLOOKUP(C601,'Macola list'!$A:$B,2,0)</f>
        <v>DC55-0073</v>
      </c>
      <c r="E601" s="14" t="s">
        <v>2112</v>
      </c>
      <c r="F601" s="14" t="s">
        <v>2112</v>
      </c>
      <c r="G601" s="14" t="s">
        <v>2271</v>
      </c>
      <c r="H601" s="14">
        <v>1</v>
      </c>
      <c r="I601" s="14" t="s">
        <v>640</v>
      </c>
      <c r="J601" s="14" t="s">
        <v>26</v>
      </c>
      <c r="K601" s="14" t="s">
        <v>26</v>
      </c>
      <c r="L601" s="14" t="s">
        <v>1187</v>
      </c>
      <c r="M601" s="14" t="s">
        <v>4796</v>
      </c>
      <c r="N601" s="14" t="s">
        <v>4797</v>
      </c>
      <c r="Q601" s="14"/>
      <c r="R601" s="14"/>
    </row>
    <row r="602" spans="1:18" ht="15" customHeight="1" x14ac:dyDescent="0.25">
      <c r="A602" s="14" t="s">
        <v>4798</v>
      </c>
      <c r="B602" s="14" t="s">
        <v>4799</v>
      </c>
      <c r="C602" s="14" t="s">
        <v>1449</v>
      </c>
      <c r="D602" s="6" t="str">
        <f>VLOOKUP(C602,'Macola list'!$A:$B,2,0)</f>
        <v>AMFBA54-0106</v>
      </c>
      <c r="E602" s="14" t="s">
        <v>1920</v>
      </c>
      <c r="F602" s="14" t="s">
        <v>1920</v>
      </c>
      <c r="G602" s="14" t="s">
        <v>2291</v>
      </c>
      <c r="H602" s="14">
        <v>1</v>
      </c>
      <c r="I602" s="14" t="s">
        <v>20</v>
      </c>
      <c r="J602" s="14" t="s">
        <v>26</v>
      </c>
      <c r="K602" s="14" t="s">
        <v>26</v>
      </c>
      <c r="L602" s="14" t="s">
        <v>1187</v>
      </c>
      <c r="M602" s="14" t="s">
        <v>4800</v>
      </c>
      <c r="N602" s="14" t="s">
        <v>1874</v>
      </c>
      <c r="Q602" s="14"/>
      <c r="R602" s="14"/>
    </row>
    <row r="603" spans="1:18" ht="15" customHeight="1" x14ac:dyDescent="0.25">
      <c r="A603" s="14" t="s">
        <v>4801</v>
      </c>
      <c r="B603" s="14" t="s">
        <v>4802</v>
      </c>
      <c r="C603" s="14" t="s">
        <v>636</v>
      </c>
      <c r="D603" s="6" t="str">
        <f>VLOOKUP(C603,'Macola list'!$A:$B,2,0)</f>
        <v>DC51-0003</v>
      </c>
      <c r="E603" s="14" t="s">
        <v>637</v>
      </c>
      <c r="F603" s="14" t="s">
        <v>637</v>
      </c>
      <c r="G603" s="14" t="s">
        <v>2848</v>
      </c>
      <c r="H603" s="14">
        <v>1</v>
      </c>
      <c r="I603" s="14" t="s">
        <v>640</v>
      </c>
      <c r="J603" s="14" t="s">
        <v>38</v>
      </c>
      <c r="K603" s="14" t="s">
        <v>30</v>
      </c>
      <c r="L603" s="14" t="s">
        <v>1187</v>
      </c>
      <c r="M603" s="14" t="s">
        <v>4803</v>
      </c>
      <c r="Q603" s="14"/>
      <c r="R603" s="14"/>
    </row>
    <row r="604" spans="1:18" ht="15" customHeight="1" x14ac:dyDescent="0.25">
      <c r="A604" s="14" t="s">
        <v>4804</v>
      </c>
      <c r="B604" s="14" t="s">
        <v>4805</v>
      </c>
      <c r="C604" s="14" t="s">
        <v>1825</v>
      </c>
      <c r="D604" s="6" t="str">
        <f>VLOOKUP(C604,'Macola list'!$A:$B,2,0)</f>
        <v>AMFBA40-0185</v>
      </c>
      <c r="E604" s="14" t="s">
        <v>1942</v>
      </c>
      <c r="F604" s="14" t="s">
        <v>1942</v>
      </c>
      <c r="G604" s="14" t="s">
        <v>2549</v>
      </c>
      <c r="H604" s="14">
        <v>1</v>
      </c>
      <c r="I604" s="14" t="s">
        <v>631</v>
      </c>
      <c r="J604" s="14" t="s">
        <v>38</v>
      </c>
      <c r="K604" s="14" t="s">
        <v>63</v>
      </c>
      <c r="L604" s="14" t="s">
        <v>1187</v>
      </c>
      <c r="M604" s="14" t="s">
        <v>4806</v>
      </c>
      <c r="Q604" s="14"/>
      <c r="R604" s="14"/>
    </row>
    <row r="605" spans="1:18" ht="15" customHeight="1" x14ac:dyDescent="0.25">
      <c r="A605" s="14" t="s">
        <v>4807</v>
      </c>
      <c r="B605" s="14" t="s">
        <v>4808</v>
      </c>
      <c r="C605" s="14" t="s">
        <v>897</v>
      </c>
      <c r="D605" s="6" t="str">
        <f>VLOOKUP(C605,'Macola list'!$A:$B,2,0)</f>
        <v>DC16-0089</v>
      </c>
      <c r="E605" s="14" t="s">
        <v>898</v>
      </c>
      <c r="F605" s="14" t="s">
        <v>898</v>
      </c>
      <c r="G605" s="14" t="s">
        <v>2696</v>
      </c>
      <c r="H605" s="14">
        <v>1</v>
      </c>
      <c r="I605" s="14" t="s">
        <v>2508</v>
      </c>
      <c r="J605" s="14" t="s">
        <v>14</v>
      </c>
      <c r="K605" s="14" t="s">
        <v>26</v>
      </c>
      <c r="L605" s="14" t="s">
        <v>16</v>
      </c>
      <c r="M605" s="14" t="s">
        <v>4809</v>
      </c>
      <c r="N605" s="14" t="s">
        <v>4810</v>
      </c>
      <c r="Q605" s="14"/>
      <c r="R605" s="14"/>
    </row>
    <row r="606" spans="1:18" ht="15" customHeight="1" x14ac:dyDescent="0.25">
      <c r="A606" s="14" t="s">
        <v>4807</v>
      </c>
      <c r="B606" s="14" t="s">
        <v>4808</v>
      </c>
      <c r="C606" s="14" t="s">
        <v>897</v>
      </c>
      <c r="D606" s="6" t="str">
        <f>VLOOKUP(C606,'Macola list'!$A:$B,2,0)</f>
        <v>DC16-0089</v>
      </c>
      <c r="E606" s="14" t="s">
        <v>898</v>
      </c>
      <c r="F606" s="14" t="s">
        <v>898</v>
      </c>
      <c r="G606" s="14" t="s">
        <v>2696</v>
      </c>
      <c r="H606" s="14">
        <v>1</v>
      </c>
      <c r="I606" s="14" t="s">
        <v>2508</v>
      </c>
      <c r="J606" s="14" t="s">
        <v>14</v>
      </c>
      <c r="K606" s="14" t="s">
        <v>26</v>
      </c>
      <c r="L606" s="14" t="s">
        <v>16</v>
      </c>
      <c r="M606" s="14" t="s">
        <v>4811</v>
      </c>
      <c r="N606" s="14" t="s">
        <v>4810</v>
      </c>
      <c r="Q606" s="14"/>
      <c r="R606" s="14"/>
    </row>
    <row r="607" spans="1:18" ht="15" customHeight="1" x14ac:dyDescent="0.25">
      <c r="A607" s="14" t="s">
        <v>4812</v>
      </c>
      <c r="B607" s="14" t="s">
        <v>4813</v>
      </c>
      <c r="C607" s="14" t="s">
        <v>910</v>
      </c>
      <c r="D607" s="6" t="str">
        <f>VLOOKUP(C607,'Macola list'!$A:$B,2,0)</f>
        <v>AMFBA30-0003</v>
      </c>
      <c r="E607" s="14" t="s">
        <v>2589</v>
      </c>
      <c r="F607" s="14" t="s">
        <v>2589</v>
      </c>
      <c r="G607" s="14" t="s">
        <v>2704</v>
      </c>
      <c r="H607" s="14">
        <v>1</v>
      </c>
      <c r="I607" s="14" t="s">
        <v>32</v>
      </c>
      <c r="J607" s="14" t="s">
        <v>38</v>
      </c>
      <c r="K607" s="14" t="s">
        <v>63</v>
      </c>
      <c r="L607" s="14" t="s">
        <v>1187</v>
      </c>
      <c r="M607" s="14" t="s">
        <v>4814</v>
      </c>
      <c r="Q607" s="14"/>
      <c r="R607" s="14"/>
    </row>
    <row r="608" spans="1:18" ht="15" customHeight="1" x14ac:dyDescent="0.25">
      <c r="A608" s="14" t="s">
        <v>4815</v>
      </c>
      <c r="B608" s="14" t="s">
        <v>4816</v>
      </c>
      <c r="C608" s="14" t="s">
        <v>2217</v>
      </c>
      <c r="D608" s="6" t="str">
        <f>VLOOKUP(C608,'Macola list'!$A:$B,2,0)</f>
        <v>DC54-0297</v>
      </c>
      <c r="E608" s="14" t="s">
        <v>2286</v>
      </c>
      <c r="F608" s="14" t="s">
        <v>2286</v>
      </c>
      <c r="G608" s="14" t="s">
        <v>2287</v>
      </c>
      <c r="H608" s="14">
        <v>1</v>
      </c>
      <c r="I608" s="14" t="s">
        <v>640</v>
      </c>
      <c r="J608" s="14" t="s">
        <v>26</v>
      </c>
      <c r="K608" s="14" t="s">
        <v>26</v>
      </c>
      <c r="L608" s="14" t="s">
        <v>1187</v>
      </c>
      <c r="M608" s="14" t="s">
        <v>4817</v>
      </c>
      <c r="N608" s="14" t="s">
        <v>4818</v>
      </c>
      <c r="Q608" s="14"/>
      <c r="R608" s="14"/>
    </row>
    <row r="609" spans="1:18" ht="15" customHeight="1" x14ac:dyDescent="0.25">
      <c r="A609" s="14" t="s">
        <v>4819</v>
      </c>
      <c r="B609" s="14" t="s">
        <v>4820</v>
      </c>
      <c r="C609" s="14" t="s">
        <v>2227</v>
      </c>
      <c r="D609" s="6" t="str">
        <f>VLOOKUP(C609,'Macola list'!$A:$B,2,0)</f>
        <v>DC54-0318</v>
      </c>
      <c r="E609" s="14" t="s">
        <v>2310</v>
      </c>
      <c r="F609" s="14" t="s">
        <v>2310</v>
      </c>
      <c r="G609" s="14" t="s">
        <v>2311</v>
      </c>
      <c r="H609" s="14">
        <v>1</v>
      </c>
      <c r="I609" s="14" t="s">
        <v>20</v>
      </c>
      <c r="J609" s="14" t="s">
        <v>26</v>
      </c>
      <c r="K609" s="14" t="s">
        <v>26</v>
      </c>
      <c r="L609" s="14" t="s">
        <v>1187</v>
      </c>
      <c r="M609" s="14" t="s">
        <v>4821</v>
      </c>
      <c r="N609" s="14" t="s">
        <v>4822</v>
      </c>
      <c r="Q609" s="14"/>
      <c r="R609" s="14"/>
    </row>
    <row r="610" spans="1:18" ht="15" customHeight="1" x14ac:dyDescent="0.25">
      <c r="A610" s="14" t="s">
        <v>4823</v>
      </c>
      <c r="B610" s="14" t="s">
        <v>4824</v>
      </c>
      <c r="C610" s="14" t="s">
        <v>1827</v>
      </c>
      <c r="D610" s="6" t="str">
        <f>VLOOKUP(C610,'Macola list'!$A:$B,2,0)</f>
        <v>AMFBA40-0187</v>
      </c>
      <c r="E610" s="14" t="s">
        <v>1877</v>
      </c>
      <c r="F610" s="14" t="s">
        <v>1877</v>
      </c>
      <c r="G610" s="14" t="s">
        <v>1926</v>
      </c>
      <c r="H610" s="14">
        <v>1</v>
      </c>
      <c r="I610" s="14" t="s">
        <v>20</v>
      </c>
      <c r="J610" s="14" t="s">
        <v>14</v>
      </c>
      <c r="K610" s="14" t="s">
        <v>70</v>
      </c>
      <c r="L610" s="14" t="s">
        <v>16</v>
      </c>
      <c r="M610" s="14" t="s">
        <v>4825</v>
      </c>
      <c r="N610" s="14" t="s">
        <v>4826</v>
      </c>
      <c r="Q610" s="14"/>
      <c r="R610" s="14"/>
    </row>
    <row r="611" spans="1:18" ht="15" customHeight="1" x14ac:dyDescent="0.25">
      <c r="A611" s="14" t="s">
        <v>4827</v>
      </c>
      <c r="B611" s="14" t="s">
        <v>4828</v>
      </c>
      <c r="C611" s="14" t="s">
        <v>1359</v>
      </c>
      <c r="D611" s="6" t="str">
        <f>VLOOKUP(C611,'Macola list'!$A:$B,2,0)</f>
        <v>DC54-0094</v>
      </c>
      <c r="E611" s="14" t="s">
        <v>1358</v>
      </c>
      <c r="F611" s="14" t="s">
        <v>1358</v>
      </c>
      <c r="G611" s="14" t="s">
        <v>2285</v>
      </c>
      <c r="H611" s="14">
        <v>1</v>
      </c>
      <c r="I611" s="14" t="s">
        <v>20</v>
      </c>
      <c r="J611" s="14" t="s">
        <v>26</v>
      </c>
      <c r="K611" s="14" t="s">
        <v>26</v>
      </c>
      <c r="L611" s="14" t="s">
        <v>1187</v>
      </c>
      <c r="M611" s="14" t="s">
        <v>4829</v>
      </c>
      <c r="N611" s="14" t="s">
        <v>3248</v>
      </c>
      <c r="Q611" s="14"/>
      <c r="R611" s="14"/>
    </row>
    <row r="612" spans="1:18" ht="15" customHeight="1" x14ac:dyDescent="0.25">
      <c r="A612" s="14" t="s">
        <v>4830</v>
      </c>
      <c r="B612" s="14" t="s">
        <v>4831</v>
      </c>
      <c r="C612" s="14" t="s">
        <v>1517</v>
      </c>
      <c r="D612" s="6" t="str">
        <f>VLOOKUP(C612,'Macola list'!$A:$B,2,0)</f>
        <v>DC54-0062</v>
      </c>
      <c r="E612" s="14" t="s">
        <v>1835</v>
      </c>
      <c r="F612" s="14" t="s">
        <v>1835</v>
      </c>
      <c r="G612" s="14" t="s">
        <v>2502</v>
      </c>
      <c r="H612" s="14">
        <v>1</v>
      </c>
      <c r="I612" s="14" t="s">
        <v>20</v>
      </c>
      <c r="J612" s="14" t="s">
        <v>38</v>
      </c>
      <c r="K612" s="14" t="s">
        <v>46</v>
      </c>
      <c r="L612" s="14" t="s">
        <v>663</v>
      </c>
      <c r="M612" s="14" t="s">
        <v>4832</v>
      </c>
      <c r="Q612" s="14"/>
      <c r="R612" s="14"/>
    </row>
    <row r="613" spans="1:18" ht="15" customHeight="1" x14ac:dyDescent="0.25">
      <c r="A613" s="14" t="s">
        <v>4833</v>
      </c>
      <c r="B613" s="14" t="s">
        <v>4834</v>
      </c>
      <c r="C613" s="14" t="s">
        <v>1514</v>
      </c>
      <c r="D613" s="6" t="str">
        <f>VLOOKUP(C613,'Macola list'!$A:$B,2,0)</f>
        <v>AMFBA54-0113</v>
      </c>
      <c r="E613" s="14" t="s">
        <v>1836</v>
      </c>
      <c r="F613" s="14" t="s">
        <v>1836</v>
      </c>
      <c r="G613" s="14" t="s">
        <v>2256</v>
      </c>
      <c r="H613" s="14">
        <v>1</v>
      </c>
      <c r="I613" s="14" t="s">
        <v>45</v>
      </c>
      <c r="J613" s="14" t="s">
        <v>38</v>
      </c>
      <c r="K613" s="14" t="s">
        <v>63</v>
      </c>
      <c r="L613" s="14" t="s">
        <v>1187</v>
      </c>
      <c r="M613" s="14" t="s">
        <v>4835</v>
      </c>
      <c r="Q613" s="14"/>
      <c r="R613" s="14"/>
    </row>
    <row r="614" spans="1:18" ht="15" customHeight="1" x14ac:dyDescent="0.25">
      <c r="A614" s="14" t="s">
        <v>4836</v>
      </c>
      <c r="B614" s="14" t="s">
        <v>4837</v>
      </c>
      <c r="C614" s="14" t="s">
        <v>1393</v>
      </c>
      <c r="D614" s="6" t="str">
        <f>VLOOKUP(C614,'Macola list'!$A:$B,2,0)</f>
        <v>DC55-0072</v>
      </c>
      <c r="E614" s="14" t="s">
        <v>2086</v>
      </c>
      <c r="F614" s="14" t="s">
        <v>2086</v>
      </c>
      <c r="G614" s="14" t="s">
        <v>2087</v>
      </c>
      <c r="H614" s="14">
        <v>1</v>
      </c>
      <c r="I614" s="14" t="s">
        <v>640</v>
      </c>
      <c r="J614" s="14" t="s">
        <v>38</v>
      </c>
      <c r="K614" s="14" t="s">
        <v>30</v>
      </c>
      <c r="L614" s="14" t="s">
        <v>1187</v>
      </c>
      <c r="M614" s="14" t="s">
        <v>4838</v>
      </c>
      <c r="Q614" s="14"/>
      <c r="R614" s="14"/>
    </row>
    <row r="615" spans="1:18" ht="15" customHeight="1" x14ac:dyDescent="0.25">
      <c r="A615" s="14" t="s">
        <v>4839</v>
      </c>
      <c r="B615" s="14" t="s">
        <v>4840</v>
      </c>
      <c r="C615" s="14" t="s">
        <v>913</v>
      </c>
      <c r="D615" s="6" t="str">
        <f>VLOOKUP(C615,'Macola list'!$A:$B,2,0)</f>
        <v>AMFBA30-0002</v>
      </c>
      <c r="E615" s="14" t="s">
        <v>1915</v>
      </c>
      <c r="F615" s="14" t="s">
        <v>1915</v>
      </c>
      <c r="G615" s="14" t="s">
        <v>2704</v>
      </c>
      <c r="H615" s="14">
        <v>1</v>
      </c>
      <c r="I615" s="14" t="s">
        <v>45</v>
      </c>
      <c r="J615" s="14" t="s">
        <v>14</v>
      </c>
      <c r="K615" s="14" t="s">
        <v>91</v>
      </c>
      <c r="L615" s="14" t="s">
        <v>16</v>
      </c>
      <c r="M615" s="14" t="s">
        <v>4841</v>
      </c>
      <c r="Q615" s="14"/>
      <c r="R615" s="14"/>
    </row>
    <row r="616" spans="1:18" ht="15" customHeight="1" x14ac:dyDescent="0.25">
      <c r="A616" s="14" t="s">
        <v>4842</v>
      </c>
      <c r="B616" s="14" t="s">
        <v>4843</v>
      </c>
      <c r="C616" s="14" t="s">
        <v>1455</v>
      </c>
      <c r="D616" s="6" t="str">
        <f>VLOOKUP(C616,'Macola list'!$A:$B,2,0)</f>
        <v>AMFBA54-0104</v>
      </c>
      <c r="E616" s="14" t="s">
        <v>2139</v>
      </c>
      <c r="F616" s="14" t="s">
        <v>2139</v>
      </c>
      <c r="G616" s="14" t="s">
        <v>2396</v>
      </c>
      <c r="H616" s="14">
        <v>1</v>
      </c>
      <c r="I616" s="14" t="s">
        <v>32</v>
      </c>
      <c r="J616" s="14" t="s">
        <v>26</v>
      </c>
      <c r="K616" s="14" t="s">
        <v>26</v>
      </c>
      <c r="L616" s="14" t="s">
        <v>663</v>
      </c>
      <c r="M616" s="14" t="s">
        <v>4844</v>
      </c>
      <c r="N616" s="14" t="s">
        <v>4845</v>
      </c>
      <c r="Q616" s="14"/>
      <c r="R616" s="14"/>
    </row>
    <row r="617" spans="1:18" ht="15" customHeight="1" x14ac:dyDescent="0.25">
      <c r="A617" s="14" t="s">
        <v>4846</v>
      </c>
      <c r="B617" s="14" t="s">
        <v>4847</v>
      </c>
      <c r="C617" s="14" t="s">
        <v>1102</v>
      </c>
      <c r="D617" s="6" t="str">
        <f>VLOOKUP(C617,'Macola list'!$A:$B,2,0)</f>
        <v>DC16-0081</v>
      </c>
      <c r="E617" s="14" t="s">
        <v>4848</v>
      </c>
      <c r="F617" s="14" t="s">
        <v>4848</v>
      </c>
      <c r="G617" s="14" t="s">
        <v>4849</v>
      </c>
      <c r="H617" s="14">
        <v>1</v>
      </c>
      <c r="I617" s="14" t="s">
        <v>45</v>
      </c>
      <c r="J617" s="14" t="s">
        <v>14</v>
      </c>
      <c r="K617" s="14" t="s">
        <v>30</v>
      </c>
      <c r="L617" s="14" t="s">
        <v>16</v>
      </c>
      <c r="M617" s="14" t="s">
        <v>4850</v>
      </c>
      <c r="Q617" s="14"/>
      <c r="R617" s="14"/>
    </row>
    <row r="618" spans="1:18" ht="15" customHeight="1" x14ac:dyDescent="0.25">
      <c r="A618" s="14" t="s">
        <v>4851</v>
      </c>
      <c r="B618" s="14" t="s">
        <v>4852</v>
      </c>
      <c r="C618" s="14" t="s">
        <v>1348</v>
      </c>
      <c r="D618" s="6" t="str">
        <f>VLOOKUP(C618,'Macola list'!$A:$B,2,0)</f>
        <v>DC54-0092</v>
      </c>
      <c r="E618" s="14" t="s">
        <v>1347</v>
      </c>
      <c r="F618" s="14" t="s">
        <v>1347</v>
      </c>
      <c r="G618" s="14" t="s">
        <v>2253</v>
      </c>
      <c r="H618" s="14">
        <v>1</v>
      </c>
      <c r="I618" s="14" t="s">
        <v>32</v>
      </c>
      <c r="J618" s="14" t="s">
        <v>38</v>
      </c>
      <c r="K618" s="14" t="s">
        <v>30</v>
      </c>
      <c r="L618" s="14" t="s">
        <v>663</v>
      </c>
      <c r="M618" s="14" t="s">
        <v>4853</v>
      </c>
      <c r="Q618" s="14"/>
      <c r="R618" s="14"/>
    </row>
    <row r="619" spans="1:18" ht="15" customHeight="1" x14ac:dyDescent="0.25">
      <c r="A619" s="14" t="s">
        <v>4854</v>
      </c>
      <c r="B619" s="14" t="s">
        <v>4855</v>
      </c>
      <c r="C619" s="14" t="s">
        <v>899</v>
      </c>
      <c r="D619" s="6" t="str">
        <f>VLOOKUP(C619,'Macola list'!$A:$B,2,0)</f>
        <v>DC51-0037</v>
      </c>
      <c r="E619" s="14" t="s">
        <v>900</v>
      </c>
      <c r="F619" s="14" t="s">
        <v>900</v>
      </c>
      <c r="G619" s="14" t="s">
        <v>2104</v>
      </c>
      <c r="H619" s="14">
        <v>1</v>
      </c>
      <c r="I619" s="14" t="s">
        <v>2354</v>
      </c>
      <c r="J619" s="14" t="s">
        <v>38</v>
      </c>
      <c r="K619" s="14" t="s">
        <v>30</v>
      </c>
      <c r="L619" s="14" t="s">
        <v>1187</v>
      </c>
      <c r="M619" s="14" t="s">
        <v>4856</v>
      </c>
      <c r="Q619" s="14"/>
      <c r="R619" s="14"/>
    </row>
    <row r="620" spans="1:18" ht="15" customHeight="1" x14ac:dyDescent="0.25">
      <c r="A620" s="14" t="s">
        <v>4857</v>
      </c>
      <c r="B620" s="14" t="s">
        <v>4858</v>
      </c>
      <c r="C620" s="14" t="s">
        <v>1420</v>
      </c>
      <c r="D620" s="6" t="str">
        <f>VLOOKUP(C620,'Macola list'!$A:$B,2,0)</f>
        <v>DC54-0068</v>
      </c>
      <c r="E620" s="14" t="s">
        <v>2101</v>
      </c>
      <c r="F620" s="14" t="s">
        <v>2101</v>
      </c>
      <c r="G620" s="14" t="s">
        <v>2393</v>
      </c>
      <c r="H620" s="14">
        <v>1</v>
      </c>
      <c r="I620" s="14" t="s">
        <v>640</v>
      </c>
      <c r="J620" s="14" t="s">
        <v>38</v>
      </c>
      <c r="K620" s="14" t="s">
        <v>84</v>
      </c>
      <c r="L620" s="14" t="s">
        <v>1187</v>
      </c>
      <c r="M620" s="14" t="s">
        <v>4859</v>
      </c>
      <c r="Q620" s="14"/>
      <c r="R620" s="14"/>
    </row>
    <row r="621" spans="1:18" x14ac:dyDescent="0.25">
      <c r="A621" s="14" t="s">
        <v>4860</v>
      </c>
      <c r="B621" s="14" t="s">
        <v>4861</v>
      </c>
      <c r="C621" s="14" t="s">
        <v>1216</v>
      </c>
      <c r="D621" s="6" t="str">
        <f>VLOOKUP(C621,'Macola list'!$A:$B,2,0)</f>
        <v>DC51-0041</v>
      </c>
      <c r="E621" s="14" t="s">
        <v>1399</v>
      </c>
      <c r="F621" s="14" t="s">
        <v>1399</v>
      </c>
      <c r="G621" s="14" t="s">
        <v>2344</v>
      </c>
      <c r="H621" s="14">
        <v>1</v>
      </c>
      <c r="I621" s="14" t="s">
        <v>640</v>
      </c>
      <c r="J621" s="14" t="s">
        <v>14</v>
      </c>
      <c r="K621" s="14" t="s">
        <v>63</v>
      </c>
      <c r="L621" s="14" t="s">
        <v>16</v>
      </c>
      <c r="M621" s="14" t="s">
        <v>4862</v>
      </c>
      <c r="N621" s="14" t="s">
        <v>4863</v>
      </c>
      <c r="Q621" s="14"/>
      <c r="R621" s="14"/>
    </row>
    <row r="622" spans="1:18" ht="15" customHeight="1" x14ac:dyDescent="0.25">
      <c r="A622" s="14" t="s">
        <v>4864</v>
      </c>
      <c r="B622" s="14" t="s">
        <v>4865</v>
      </c>
      <c r="C622" s="14" t="s">
        <v>927</v>
      </c>
      <c r="D622" s="6" t="str">
        <f>VLOOKUP(C622,'Macola list'!$A:$B,2,0)</f>
        <v>AMFBA30-0001</v>
      </c>
      <c r="E622" s="14" t="s">
        <v>2643</v>
      </c>
      <c r="F622" s="14" t="s">
        <v>2643</v>
      </c>
      <c r="G622" s="14" t="s">
        <v>2704</v>
      </c>
      <c r="H622" s="14">
        <v>1</v>
      </c>
      <c r="I622" s="14" t="s">
        <v>45</v>
      </c>
      <c r="J622" s="14" t="s">
        <v>38</v>
      </c>
      <c r="K622" s="14" t="s">
        <v>63</v>
      </c>
      <c r="L622" s="14" t="s">
        <v>1187</v>
      </c>
      <c r="M622" s="14" t="s">
        <v>4866</v>
      </c>
      <c r="Q622" s="14"/>
      <c r="R622" s="14"/>
    </row>
    <row r="623" spans="1:18" ht="15" customHeight="1" x14ac:dyDescent="0.25">
      <c r="A623" s="14" t="s">
        <v>4867</v>
      </c>
      <c r="B623" s="14" t="s">
        <v>4865</v>
      </c>
      <c r="C623" s="14" t="s">
        <v>927</v>
      </c>
      <c r="D623" s="6" t="str">
        <f>VLOOKUP(C623,'Macola list'!$A:$B,2,0)</f>
        <v>AMFBA30-0001</v>
      </c>
      <c r="E623" s="14" t="s">
        <v>2643</v>
      </c>
      <c r="F623" s="14" t="s">
        <v>2643</v>
      </c>
      <c r="G623" s="14" t="s">
        <v>2704</v>
      </c>
      <c r="H623" s="14">
        <v>1</v>
      </c>
      <c r="I623" s="14" t="s">
        <v>45</v>
      </c>
      <c r="J623" s="14" t="s">
        <v>38</v>
      </c>
      <c r="K623" s="14" t="s">
        <v>63</v>
      </c>
      <c r="L623" s="14" t="s">
        <v>1187</v>
      </c>
      <c r="M623" s="14" t="s">
        <v>4868</v>
      </c>
      <c r="Q623" s="14"/>
      <c r="R623" s="14"/>
    </row>
    <row r="624" spans="1:18" ht="15" customHeight="1" x14ac:dyDescent="0.25">
      <c r="A624" s="14" t="s">
        <v>4869</v>
      </c>
      <c r="B624" s="14" t="s">
        <v>4870</v>
      </c>
      <c r="C624" s="14" t="s">
        <v>1359</v>
      </c>
      <c r="D624" s="6" t="str">
        <f>VLOOKUP(C624,'Macola list'!$A:$B,2,0)</f>
        <v>DC54-0094</v>
      </c>
      <c r="E624" s="14" t="s">
        <v>1358</v>
      </c>
      <c r="F624" s="14" t="s">
        <v>1358</v>
      </c>
      <c r="G624" s="14" t="s">
        <v>2285</v>
      </c>
      <c r="H624" s="14">
        <v>1</v>
      </c>
      <c r="I624" s="14" t="s">
        <v>661</v>
      </c>
      <c r="J624" s="14" t="s">
        <v>26</v>
      </c>
      <c r="K624" s="14" t="s">
        <v>26</v>
      </c>
      <c r="L624" s="14" t="s">
        <v>1187</v>
      </c>
      <c r="M624" s="14" t="s">
        <v>4871</v>
      </c>
      <c r="N624" s="14" t="s">
        <v>2743</v>
      </c>
      <c r="Q624" s="14"/>
      <c r="R624" s="14"/>
    </row>
    <row r="625" spans="1:18" ht="15" customHeight="1" x14ac:dyDescent="0.25">
      <c r="A625" s="14" t="s">
        <v>4872</v>
      </c>
      <c r="B625" s="14" t="s">
        <v>4873</v>
      </c>
      <c r="C625" s="14" t="s">
        <v>1389</v>
      </c>
      <c r="D625" s="6" t="str">
        <f>VLOOKUP(C625,'Macola list'!$A:$B,2,0)</f>
        <v>DC54-0055</v>
      </c>
      <c r="E625" s="14" t="s">
        <v>2083</v>
      </c>
      <c r="F625" s="14" t="s">
        <v>2083</v>
      </c>
      <c r="G625" s="14" t="s">
        <v>2353</v>
      </c>
      <c r="H625" s="14">
        <v>1</v>
      </c>
      <c r="I625" s="14" t="s">
        <v>640</v>
      </c>
      <c r="J625" s="14" t="s">
        <v>14</v>
      </c>
      <c r="K625" s="14" t="s">
        <v>30</v>
      </c>
      <c r="L625" s="14" t="s">
        <v>16</v>
      </c>
      <c r="M625" s="14" t="s">
        <v>4874</v>
      </c>
      <c r="N625" s="14" t="s">
        <v>4875</v>
      </c>
      <c r="Q625" s="14"/>
      <c r="R625" s="14"/>
    </row>
    <row r="626" spans="1:18" ht="15" customHeight="1" x14ac:dyDescent="0.25">
      <c r="A626" s="14" t="s">
        <v>4876</v>
      </c>
      <c r="B626" s="14" t="s">
        <v>4877</v>
      </c>
      <c r="C626" s="14" t="s">
        <v>1393</v>
      </c>
      <c r="D626" s="6" t="str">
        <f>VLOOKUP(C626,'Macola list'!$A:$B,2,0)</f>
        <v>DC55-0072</v>
      </c>
      <c r="E626" s="14" t="s">
        <v>2086</v>
      </c>
      <c r="F626" s="14" t="s">
        <v>2086</v>
      </c>
      <c r="G626" s="14" t="s">
        <v>2087</v>
      </c>
      <c r="H626" s="14">
        <v>1</v>
      </c>
      <c r="I626" s="14" t="s">
        <v>640</v>
      </c>
      <c r="J626" s="14" t="s">
        <v>38</v>
      </c>
      <c r="K626" s="14" t="s">
        <v>30</v>
      </c>
      <c r="L626" s="14" t="s">
        <v>1187</v>
      </c>
      <c r="M626" s="14" t="s">
        <v>4878</v>
      </c>
      <c r="Q626" s="14"/>
      <c r="R626" s="14"/>
    </row>
    <row r="627" spans="1:18" ht="15" customHeight="1" x14ac:dyDescent="0.25">
      <c r="A627" s="14" t="s">
        <v>4879</v>
      </c>
      <c r="B627" s="14" t="s">
        <v>4880</v>
      </c>
      <c r="C627" s="14" t="s">
        <v>1417</v>
      </c>
      <c r="D627" s="6" t="str">
        <f>VLOOKUP(C627,'Macola list'!$A:$B,2,0)</f>
        <v>DC55-0071</v>
      </c>
      <c r="E627" s="14" t="s">
        <v>1418</v>
      </c>
      <c r="F627" s="14" t="s">
        <v>1418</v>
      </c>
      <c r="G627" s="14" t="s">
        <v>2100</v>
      </c>
      <c r="H627" s="14">
        <v>1</v>
      </c>
      <c r="I627" s="14" t="s">
        <v>640</v>
      </c>
      <c r="J627" s="14" t="s">
        <v>26</v>
      </c>
      <c r="K627" s="14" t="s">
        <v>26</v>
      </c>
      <c r="L627" s="14" t="s">
        <v>1187</v>
      </c>
      <c r="M627" s="14" t="s">
        <v>4881</v>
      </c>
      <c r="N627" s="14" t="s">
        <v>4882</v>
      </c>
      <c r="Q627" s="14"/>
      <c r="R627" s="14"/>
    </row>
    <row r="628" spans="1:18" ht="15" customHeight="1" x14ac:dyDescent="0.25">
      <c r="A628" s="14" t="s">
        <v>4883</v>
      </c>
      <c r="B628" s="14" t="s">
        <v>4884</v>
      </c>
      <c r="C628" s="14" t="s">
        <v>1827</v>
      </c>
      <c r="D628" s="6" t="str">
        <f>VLOOKUP(C628,'Macola list'!$A:$B,2,0)</f>
        <v>AMFBA40-0187</v>
      </c>
      <c r="E628" s="14" t="s">
        <v>1877</v>
      </c>
      <c r="F628" s="14" t="s">
        <v>1877</v>
      </c>
      <c r="G628" s="14" t="s">
        <v>2384</v>
      </c>
      <c r="H628" s="14">
        <v>1</v>
      </c>
      <c r="I628" s="14" t="s">
        <v>32</v>
      </c>
      <c r="J628" s="14" t="s">
        <v>14</v>
      </c>
      <c r="K628" s="14" t="s">
        <v>91</v>
      </c>
      <c r="L628" s="14" t="s">
        <v>16</v>
      </c>
      <c r="M628" s="14" t="s">
        <v>4885</v>
      </c>
      <c r="Q628" s="14"/>
      <c r="R628" s="14"/>
    </row>
    <row r="629" spans="1:18" ht="15" customHeight="1" x14ac:dyDescent="0.25">
      <c r="A629" s="14" t="s">
        <v>4886</v>
      </c>
      <c r="B629" s="14" t="s">
        <v>4887</v>
      </c>
      <c r="C629" s="14" t="s">
        <v>1297</v>
      </c>
      <c r="D629" s="6" t="str">
        <f>VLOOKUP(C629,'Macola list'!$A:$B,2,0)</f>
        <v>AMFBA50-0084</v>
      </c>
      <c r="E629" s="14" t="s">
        <v>2422</v>
      </c>
      <c r="F629" s="14" t="s">
        <v>2422</v>
      </c>
      <c r="G629" s="14" t="s">
        <v>2117</v>
      </c>
      <c r="H629" s="14">
        <v>1</v>
      </c>
      <c r="I629" s="14" t="s">
        <v>45</v>
      </c>
      <c r="J629" s="14" t="s">
        <v>38</v>
      </c>
      <c r="K629" s="14" t="s">
        <v>63</v>
      </c>
      <c r="L629" s="14" t="s">
        <v>1187</v>
      </c>
      <c r="M629" s="14" t="s">
        <v>4888</v>
      </c>
      <c r="Q629" s="14"/>
      <c r="R629" s="14"/>
    </row>
    <row r="630" spans="1:18" ht="15" customHeight="1" x14ac:dyDescent="0.25">
      <c r="A630" s="14" t="s">
        <v>4889</v>
      </c>
      <c r="B630" s="14" t="s">
        <v>4890</v>
      </c>
      <c r="C630" s="14" t="s">
        <v>2180</v>
      </c>
      <c r="D630" s="6" t="str">
        <f>VLOOKUP(C630,'Macola list'!$A:$B,2,0)</f>
        <v>DC50-0158</v>
      </c>
      <c r="E630" s="14" t="s">
        <v>4891</v>
      </c>
      <c r="F630" s="14" t="s">
        <v>4891</v>
      </c>
      <c r="G630" s="14" t="s">
        <v>2528</v>
      </c>
      <c r="H630" s="14">
        <v>1</v>
      </c>
      <c r="I630" s="14" t="s">
        <v>45</v>
      </c>
      <c r="J630" s="14" t="s">
        <v>14</v>
      </c>
      <c r="K630" s="14" t="s">
        <v>30</v>
      </c>
      <c r="L630" s="14" t="s">
        <v>16</v>
      </c>
      <c r="M630" s="14" t="s">
        <v>4892</v>
      </c>
      <c r="Q630" s="14"/>
      <c r="R630" s="14"/>
    </row>
    <row r="631" spans="1:18" ht="15" customHeight="1" x14ac:dyDescent="0.25">
      <c r="A631" s="14" t="s">
        <v>4893</v>
      </c>
      <c r="B631" s="14" t="s">
        <v>4894</v>
      </c>
      <c r="C631" s="14" t="s">
        <v>1827</v>
      </c>
      <c r="D631" s="6" t="str">
        <f>VLOOKUP(C631,'Macola list'!$A:$B,2,0)</f>
        <v>AMFBA40-0187</v>
      </c>
      <c r="E631" s="14" t="s">
        <v>1877</v>
      </c>
      <c r="F631" s="14" t="s">
        <v>1877</v>
      </c>
      <c r="G631" s="14" t="s">
        <v>2384</v>
      </c>
      <c r="H631" s="14">
        <v>1</v>
      </c>
      <c r="I631" s="14" t="s">
        <v>2355</v>
      </c>
      <c r="J631" s="14" t="s">
        <v>38</v>
      </c>
      <c r="K631" s="14" t="s">
        <v>70</v>
      </c>
      <c r="L631" s="14" t="s">
        <v>1187</v>
      </c>
      <c r="M631" s="14" t="s">
        <v>2863</v>
      </c>
      <c r="Q631" s="14"/>
      <c r="R631" s="14"/>
    </row>
    <row r="632" spans="1:18" ht="15" customHeight="1" x14ac:dyDescent="0.25">
      <c r="A632" s="14" t="s">
        <v>4893</v>
      </c>
      <c r="B632" s="14" t="s">
        <v>4894</v>
      </c>
      <c r="C632" s="14" t="s">
        <v>1827</v>
      </c>
      <c r="D632" s="6" t="str">
        <f>VLOOKUP(C632,'Macola list'!$A:$B,2,0)</f>
        <v>AMFBA40-0187</v>
      </c>
      <c r="E632" s="14" t="s">
        <v>1877</v>
      </c>
      <c r="F632" s="14" t="s">
        <v>1877</v>
      </c>
      <c r="G632" s="14" t="s">
        <v>2384</v>
      </c>
      <c r="H632" s="14">
        <v>1</v>
      </c>
      <c r="I632" s="14" t="s">
        <v>2355</v>
      </c>
      <c r="J632" s="14" t="s">
        <v>38</v>
      </c>
      <c r="K632" s="14" t="s">
        <v>70</v>
      </c>
      <c r="L632" s="14" t="s">
        <v>1187</v>
      </c>
      <c r="M632" s="14" t="s">
        <v>2862</v>
      </c>
      <c r="Q632" s="14"/>
      <c r="R632" s="14"/>
    </row>
    <row r="633" spans="1:18" x14ac:dyDescent="0.25">
      <c r="A633" s="14" t="s">
        <v>4895</v>
      </c>
      <c r="B633" s="14" t="s">
        <v>4896</v>
      </c>
      <c r="C633" s="14" t="s">
        <v>1280</v>
      </c>
      <c r="D633" s="6" t="str">
        <f>VLOOKUP(C633,'Macola list'!$A:$B,2,0)</f>
        <v>DC51-0043</v>
      </c>
      <c r="E633" s="14" t="s">
        <v>1349</v>
      </c>
      <c r="F633" s="14" t="s">
        <v>1349</v>
      </c>
      <c r="G633" s="14" t="s">
        <v>2169</v>
      </c>
      <c r="H633" s="14">
        <v>1</v>
      </c>
      <c r="I633" s="14" t="s">
        <v>45</v>
      </c>
      <c r="J633" s="14" t="s">
        <v>14</v>
      </c>
      <c r="K633" s="14" t="s">
        <v>70</v>
      </c>
      <c r="L633" s="14" t="s">
        <v>16</v>
      </c>
      <c r="M633" s="14" t="s">
        <v>4897</v>
      </c>
      <c r="Q633" s="14"/>
      <c r="R633" s="14"/>
    </row>
    <row r="634" spans="1:18" ht="15" customHeight="1" x14ac:dyDescent="0.25">
      <c r="A634" s="14" t="s">
        <v>4898</v>
      </c>
      <c r="B634" s="14" t="s">
        <v>4899</v>
      </c>
      <c r="C634" s="14" t="s">
        <v>1449</v>
      </c>
      <c r="D634" s="6" t="str">
        <f>VLOOKUP(C634,'Macola list'!$A:$B,2,0)</f>
        <v>AMFBA54-0106</v>
      </c>
      <c r="E634" s="14" t="s">
        <v>1920</v>
      </c>
      <c r="F634" s="14" t="s">
        <v>1920</v>
      </c>
      <c r="G634" s="14" t="s">
        <v>2291</v>
      </c>
      <c r="H634" s="14">
        <v>1</v>
      </c>
      <c r="I634" s="14" t="s">
        <v>32</v>
      </c>
      <c r="J634" s="14" t="s">
        <v>14</v>
      </c>
      <c r="K634" s="14" t="s">
        <v>91</v>
      </c>
      <c r="L634" s="14" t="s">
        <v>663</v>
      </c>
      <c r="M634" s="14" t="s">
        <v>4900</v>
      </c>
      <c r="Q634" s="14"/>
      <c r="R634" s="14"/>
    </row>
    <row r="635" spans="1:18" ht="15" customHeight="1" x14ac:dyDescent="0.25">
      <c r="A635" s="14" t="s">
        <v>4901</v>
      </c>
      <c r="B635" s="14" t="s">
        <v>4902</v>
      </c>
      <c r="C635" s="14" t="s">
        <v>1417</v>
      </c>
      <c r="D635" s="6" t="str">
        <f>VLOOKUP(C635,'Macola list'!$A:$B,2,0)</f>
        <v>DC55-0071</v>
      </c>
      <c r="E635" s="14" t="s">
        <v>1418</v>
      </c>
      <c r="F635" s="14" t="s">
        <v>1418</v>
      </c>
      <c r="G635" s="14" t="s">
        <v>2100</v>
      </c>
      <c r="H635" s="14">
        <v>1</v>
      </c>
      <c r="I635" s="14" t="s">
        <v>630</v>
      </c>
      <c r="J635" s="14" t="s">
        <v>14</v>
      </c>
      <c r="K635" s="14" t="s">
        <v>30</v>
      </c>
      <c r="L635" s="14" t="s">
        <v>16</v>
      </c>
      <c r="M635" s="14" t="s">
        <v>4903</v>
      </c>
      <c r="Q635" s="14"/>
      <c r="R635" s="14"/>
    </row>
    <row r="636" spans="1:18" ht="15" customHeight="1" x14ac:dyDescent="0.25">
      <c r="A636" s="14" t="s">
        <v>4904</v>
      </c>
      <c r="B636" s="14" t="s">
        <v>4905</v>
      </c>
      <c r="C636" s="14" t="s">
        <v>1415</v>
      </c>
      <c r="D636" s="6" t="str">
        <f>VLOOKUP(C636,'Macola list'!$A:$B,2,0)</f>
        <v>AMFBA55-0101</v>
      </c>
      <c r="E636" s="14" t="s">
        <v>1416</v>
      </c>
      <c r="F636" s="14" t="s">
        <v>1416</v>
      </c>
      <c r="G636" s="14" t="s">
        <v>2094</v>
      </c>
      <c r="H636" s="14">
        <v>1</v>
      </c>
      <c r="I636" s="14" t="s">
        <v>2354</v>
      </c>
      <c r="J636" s="14" t="s">
        <v>26</v>
      </c>
      <c r="K636" s="14" t="s">
        <v>26</v>
      </c>
      <c r="L636" s="14" t="s">
        <v>1187</v>
      </c>
      <c r="M636" s="14" t="s">
        <v>4906</v>
      </c>
      <c r="N636" s="14" t="s">
        <v>4907</v>
      </c>
      <c r="Q636" s="14"/>
      <c r="R636" s="14"/>
    </row>
    <row r="637" spans="1:18" ht="15" customHeight="1" x14ac:dyDescent="0.25">
      <c r="A637" s="14" t="s">
        <v>4908</v>
      </c>
      <c r="B637" s="14" t="s">
        <v>4909</v>
      </c>
      <c r="C637" s="14" t="s">
        <v>2193</v>
      </c>
      <c r="D637" s="6" t="str">
        <f>VLOOKUP(C637,'Macola list'!$A:$B,2,0)</f>
        <v>DC50-0206</v>
      </c>
      <c r="E637" s="14" t="s">
        <v>2664</v>
      </c>
      <c r="F637" s="14" t="s">
        <v>2664</v>
      </c>
      <c r="G637" s="14" t="s">
        <v>2144</v>
      </c>
      <c r="H637" s="14">
        <v>1</v>
      </c>
      <c r="I637" s="14" t="s">
        <v>2591</v>
      </c>
      <c r="J637" s="14" t="s">
        <v>14</v>
      </c>
      <c r="K637" s="14" t="s">
        <v>63</v>
      </c>
      <c r="L637" s="14" t="s">
        <v>16</v>
      </c>
      <c r="M637" s="14" t="s">
        <v>2735</v>
      </c>
      <c r="Q637" s="14"/>
      <c r="R637" s="14"/>
    </row>
    <row r="638" spans="1:18" ht="15" customHeight="1" x14ac:dyDescent="0.25">
      <c r="A638" s="14" t="s">
        <v>4910</v>
      </c>
      <c r="B638" s="14" t="s">
        <v>4911</v>
      </c>
      <c r="C638" s="14" t="s">
        <v>1833</v>
      </c>
      <c r="D638" s="6" t="str">
        <f>VLOOKUP(C638,'Macola list'!$A:$B,2,0)</f>
        <v>AMFBA40-0193</v>
      </c>
      <c r="E638" s="14" t="s">
        <v>1878</v>
      </c>
      <c r="F638" s="14" t="s">
        <v>1878</v>
      </c>
      <c r="G638" s="14" t="s">
        <v>2369</v>
      </c>
      <c r="H638" s="14">
        <v>1</v>
      </c>
      <c r="I638" s="14" t="s">
        <v>661</v>
      </c>
      <c r="J638" s="14" t="s">
        <v>38</v>
      </c>
      <c r="K638" s="14" t="s">
        <v>26</v>
      </c>
      <c r="L638" s="14" t="s">
        <v>1187</v>
      </c>
      <c r="M638" s="14" t="s">
        <v>4912</v>
      </c>
      <c r="Q638" s="14"/>
      <c r="R638" s="14"/>
    </row>
    <row r="639" spans="1:18" ht="15" customHeight="1" x14ac:dyDescent="0.25">
      <c r="A639" s="14" t="s">
        <v>4910</v>
      </c>
      <c r="B639" s="14" t="s">
        <v>4911</v>
      </c>
      <c r="C639" s="14" t="s">
        <v>1833</v>
      </c>
      <c r="D639" s="6" t="str">
        <f>VLOOKUP(C639,'Macola list'!$A:$B,2,0)</f>
        <v>AMFBA40-0193</v>
      </c>
      <c r="E639" s="14" t="s">
        <v>1878</v>
      </c>
      <c r="F639" s="14" t="s">
        <v>1878</v>
      </c>
      <c r="G639" s="14" t="s">
        <v>2369</v>
      </c>
      <c r="H639" s="14">
        <v>1</v>
      </c>
      <c r="I639" s="14" t="s">
        <v>661</v>
      </c>
      <c r="J639" s="14" t="s">
        <v>14</v>
      </c>
      <c r="K639" s="14" t="s">
        <v>26</v>
      </c>
      <c r="L639" s="14" t="s">
        <v>16</v>
      </c>
      <c r="M639" s="14" t="s">
        <v>4913</v>
      </c>
      <c r="Q639" s="14"/>
      <c r="R639" s="14"/>
    </row>
    <row r="640" spans="1:18" ht="15" customHeight="1" x14ac:dyDescent="0.25">
      <c r="A640" s="14" t="s">
        <v>4910</v>
      </c>
      <c r="B640" s="14" t="s">
        <v>4911</v>
      </c>
      <c r="C640" s="14" t="s">
        <v>1833</v>
      </c>
      <c r="D640" s="6" t="str">
        <f>VLOOKUP(C640,'Macola list'!$A:$B,2,0)</f>
        <v>AMFBA40-0193</v>
      </c>
      <c r="E640" s="14" t="s">
        <v>1878</v>
      </c>
      <c r="F640" s="14" t="s">
        <v>1878</v>
      </c>
      <c r="G640" s="14" t="s">
        <v>2369</v>
      </c>
      <c r="H640" s="14">
        <v>1</v>
      </c>
      <c r="I640" s="14" t="s">
        <v>661</v>
      </c>
      <c r="J640" s="14" t="s">
        <v>14</v>
      </c>
      <c r="K640" s="14" t="s">
        <v>26</v>
      </c>
      <c r="L640" s="14" t="s">
        <v>16</v>
      </c>
      <c r="M640" s="14" t="s">
        <v>4914</v>
      </c>
      <c r="Q640" s="14"/>
      <c r="R640" s="14"/>
    </row>
    <row r="641" spans="1:18" ht="15" customHeight="1" x14ac:dyDescent="0.25">
      <c r="A641" s="14" t="s">
        <v>4910</v>
      </c>
      <c r="B641" s="14" t="s">
        <v>4911</v>
      </c>
      <c r="C641" s="14" t="s">
        <v>1833</v>
      </c>
      <c r="D641" s="6" t="str">
        <f>VLOOKUP(C641,'Macola list'!$A:$B,2,0)</f>
        <v>AMFBA40-0193</v>
      </c>
      <c r="E641" s="14" t="s">
        <v>1878</v>
      </c>
      <c r="F641" s="14" t="s">
        <v>1878</v>
      </c>
      <c r="G641" s="14" t="s">
        <v>2369</v>
      </c>
      <c r="H641" s="14">
        <v>1</v>
      </c>
      <c r="I641" s="14" t="s">
        <v>661</v>
      </c>
      <c r="J641" s="14" t="s">
        <v>14</v>
      </c>
      <c r="K641" s="14" t="s">
        <v>26</v>
      </c>
      <c r="L641" s="14" t="s">
        <v>16</v>
      </c>
      <c r="M641" s="14" t="s">
        <v>4915</v>
      </c>
      <c r="Q641" s="14"/>
      <c r="R641" s="14"/>
    </row>
    <row r="642" spans="1:18" ht="15" customHeight="1" x14ac:dyDescent="0.25">
      <c r="A642" s="14" t="s">
        <v>4910</v>
      </c>
      <c r="B642" s="14" t="s">
        <v>4911</v>
      </c>
      <c r="C642" s="14" t="s">
        <v>1833</v>
      </c>
      <c r="D642" s="6" t="str">
        <f>VLOOKUP(C642,'Macola list'!$A:$B,2,0)</f>
        <v>AMFBA40-0193</v>
      </c>
      <c r="E642" s="14" t="s">
        <v>1878</v>
      </c>
      <c r="F642" s="14" t="s">
        <v>1878</v>
      </c>
      <c r="G642" s="14" t="s">
        <v>2369</v>
      </c>
      <c r="H642" s="14">
        <v>1</v>
      </c>
      <c r="I642" s="14" t="s">
        <v>661</v>
      </c>
      <c r="J642" s="14" t="s">
        <v>14</v>
      </c>
      <c r="K642" s="14" t="s">
        <v>26</v>
      </c>
      <c r="L642" s="14" t="s">
        <v>16</v>
      </c>
      <c r="M642" s="14" t="s">
        <v>4916</v>
      </c>
      <c r="Q642" s="14"/>
      <c r="R642" s="14"/>
    </row>
    <row r="643" spans="1:18" ht="15" customHeight="1" x14ac:dyDescent="0.25">
      <c r="A643" s="14" t="s">
        <v>4910</v>
      </c>
      <c r="B643" s="14" t="s">
        <v>4911</v>
      </c>
      <c r="C643" s="14" t="s">
        <v>1833</v>
      </c>
      <c r="D643" s="6" t="str">
        <f>VLOOKUP(C643,'Macola list'!$A:$B,2,0)</f>
        <v>AMFBA40-0193</v>
      </c>
      <c r="E643" s="14" t="s">
        <v>1878</v>
      </c>
      <c r="F643" s="14" t="s">
        <v>1878</v>
      </c>
      <c r="G643" s="14" t="s">
        <v>2369</v>
      </c>
      <c r="H643" s="14">
        <v>1</v>
      </c>
      <c r="I643" s="14" t="s">
        <v>661</v>
      </c>
      <c r="J643" s="14" t="s">
        <v>14</v>
      </c>
      <c r="K643" s="14" t="s">
        <v>26</v>
      </c>
      <c r="L643" s="14" t="s">
        <v>16</v>
      </c>
      <c r="M643" s="14" t="s">
        <v>4917</v>
      </c>
      <c r="Q643" s="14"/>
      <c r="R643" s="14"/>
    </row>
    <row r="644" spans="1:18" ht="15" customHeight="1" x14ac:dyDescent="0.25">
      <c r="A644" s="14" t="s">
        <v>4918</v>
      </c>
      <c r="B644" s="14" t="s">
        <v>4919</v>
      </c>
      <c r="C644" s="14" t="s">
        <v>2128</v>
      </c>
      <c r="D644" s="6" t="str">
        <f>VLOOKUP(C644,'Macola list'!$A:$B,2,0)</f>
        <v>DC54-0290</v>
      </c>
      <c r="E644" s="14" t="s">
        <v>2129</v>
      </c>
      <c r="F644" s="14" t="s">
        <v>2129</v>
      </c>
      <c r="G644" s="14" t="s">
        <v>2252</v>
      </c>
      <c r="H644" s="14">
        <v>1</v>
      </c>
      <c r="I644" s="14" t="s">
        <v>661</v>
      </c>
      <c r="J644" s="14" t="s">
        <v>38</v>
      </c>
      <c r="K644" s="14" t="s">
        <v>26</v>
      </c>
      <c r="L644" s="14" t="s">
        <v>663</v>
      </c>
      <c r="M644" s="14" t="s">
        <v>4920</v>
      </c>
      <c r="Q644" s="14"/>
      <c r="R644" s="14"/>
    </row>
    <row r="645" spans="1:18" ht="15" customHeight="1" x14ac:dyDescent="0.25">
      <c r="A645" s="14" t="s">
        <v>4921</v>
      </c>
      <c r="B645" s="14" t="s">
        <v>4922</v>
      </c>
      <c r="C645" s="14" t="s">
        <v>1426</v>
      </c>
      <c r="D645" s="6" t="str">
        <f>VLOOKUP(C645,'Macola list'!$A:$B,2,0)</f>
        <v>DC54-0047</v>
      </c>
      <c r="E645" s="14" t="s">
        <v>2163</v>
      </c>
      <c r="F645" s="14" t="s">
        <v>2163</v>
      </c>
      <c r="G645" s="14" t="s">
        <v>2416</v>
      </c>
      <c r="H645" s="14">
        <v>1</v>
      </c>
      <c r="I645" s="14" t="s">
        <v>661</v>
      </c>
      <c r="J645" s="14" t="s">
        <v>38</v>
      </c>
      <c r="K645" s="14" t="s">
        <v>63</v>
      </c>
      <c r="L645" s="14" t="s">
        <v>1187</v>
      </c>
      <c r="M645" s="14" t="s">
        <v>4923</v>
      </c>
      <c r="Q645" s="14"/>
      <c r="R645" s="14"/>
    </row>
    <row r="646" spans="1:18" ht="15" customHeight="1" x14ac:dyDescent="0.25">
      <c r="A646" s="14" t="s">
        <v>4924</v>
      </c>
      <c r="B646" s="14" t="s">
        <v>4909</v>
      </c>
      <c r="C646" s="14" t="s">
        <v>2123</v>
      </c>
      <c r="D646" s="6" t="str">
        <f>VLOOKUP(C646,'Macola list'!$A:$B,2,0)</f>
        <v>DC50-0208</v>
      </c>
      <c r="E646" s="14" t="s">
        <v>2430</v>
      </c>
      <c r="F646" s="14" t="s">
        <v>2430</v>
      </c>
      <c r="G646" s="14" t="s">
        <v>2122</v>
      </c>
      <c r="H646" s="14">
        <v>1</v>
      </c>
      <c r="I646" s="14" t="s">
        <v>2591</v>
      </c>
      <c r="J646" s="14" t="s">
        <v>38</v>
      </c>
      <c r="K646" s="14" t="s">
        <v>63</v>
      </c>
      <c r="L646" s="14" t="s">
        <v>1187</v>
      </c>
      <c r="M646" s="14" t="s">
        <v>4925</v>
      </c>
      <c r="Q646" s="14"/>
      <c r="R646" s="14"/>
    </row>
    <row r="647" spans="1:18" ht="15" customHeight="1" x14ac:dyDescent="0.25">
      <c r="A647" s="14" t="s">
        <v>4926</v>
      </c>
      <c r="B647" s="14" t="s">
        <v>4927</v>
      </c>
      <c r="C647" s="14" t="s">
        <v>1825</v>
      </c>
      <c r="D647" s="6" t="str">
        <f>VLOOKUP(C647,'Macola list'!$A:$B,2,0)</f>
        <v>AMFBA40-0185</v>
      </c>
      <c r="E647" s="14" t="s">
        <v>1942</v>
      </c>
      <c r="F647" s="14" t="s">
        <v>1942</v>
      </c>
      <c r="G647" s="14" t="s">
        <v>2549</v>
      </c>
      <c r="H647" s="14">
        <v>1</v>
      </c>
      <c r="I647" s="14" t="s">
        <v>20</v>
      </c>
      <c r="J647" s="14" t="s">
        <v>14</v>
      </c>
      <c r="K647" s="14" t="s">
        <v>26</v>
      </c>
      <c r="L647" s="14" t="s">
        <v>16</v>
      </c>
      <c r="M647" s="14" t="s">
        <v>4928</v>
      </c>
      <c r="N647" s="14" t="s">
        <v>1922</v>
      </c>
      <c r="Q647" s="14"/>
      <c r="R647" s="14"/>
    </row>
    <row r="648" spans="1:18" ht="15" customHeight="1" x14ac:dyDescent="0.25">
      <c r="A648" s="14" t="s">
        <v>4929</v>
      </c>
      <c r="B648" s="14" t="s">
        <v>4691</v>
      </c>
      <c r="C648" s="14" t="s">
        <v>1827</v>
      </c>
      <c r="D648" s="6" t="str">
        <f>VLOOKUP(C648,'Macola list'!$A:$B,2,0)</f>
        <v>AMFBA40-0187</v>
      </c>
      <c r="E648" s="14" t="s">
        <v>1877</v>
      </c>
      <c r="F648" s="14" t="s">
        <v>1877</v>
      </c>
      <c r="G648" s="14" t="s">
        <v>2384</v>
      </c>
      <c r="H648" s="14">
        <v>1</v>
      </c>
      <c r="I648" s="14" t="s">
        <v>2355</v>
      </c>
      <c r="J648" s="14" t="s">
        <v>14</v>
      </c>
      <c r="K648" s="14" t="s">
        <v>70</v>
      </c>
      <c r="L648" s="14" t="s">
        <v>16</v>
      </c>
      <c r="M648" s="14" t="s">
        <v>4930</v>
      </c>
      <c r="N648" s="14" t="s">
        <v>4693</v>
      </c>
      <c r="Q648" s="14"/>
      <c r="R648" s="14"/>
    </row>
    <row r="649" spans="1:18" ht="15" customHeight="1" x14ac:dyDescent="0.25">
      <c r="A649" s="14" t="s">
        <v>4931</v>
      </c>
      <c r="B649" s="14" t="s">
        <v>4932</v>
      </c>
      <c r="C649" s="14" t="s">
        <v>1395</v>
      </c>
      <c r="D649" s="6" t="str">
        <f>VLOOKUP(C649,'Macola list'!$A:$B,2,0)</f>
        <v>DC54-0054</v>
      </c>
      <c r="E649" s="14" t="s">
        <v>1396</v>
      </c>
      <c r="F649" s="14" t="s">
        <v>1396</v>
      </c>
      <c r="G649" s="14" t="s">
        <v>2502</v>
      </c>
      <c r="H649" s="14">
        <v>1</v>
      </c>
      <c r="I649" s="14" t="s">
        <v>2499</v>
      </c>
      <c r="J649" s="14" t="s">
        <v>14</v>
      </c>
      <c r="K649" s="14" t="s">
        <v>30</v>
      </c>
      <c r="L649" s="14" t="s">
        <v>16</v>
      </c>
      <c r="M649" s="14" t="s">
        <v>4933</v>
      </c>
      <c r="Q649" s="14"/>
      <c r="R649" s="14"/>
    </row>
    <row r="650" spans="1:18" ht="15" customHeight="1" x14ac:dyDescent="0.25">
      <c r="A650" s="14" t="s">
        <v>4934</v>
      </c>
      <c r="B650" s="14" t="s">
        <v>4935</v>
      </c>
      <c r="C650" s="14" t="s">
        <v>1834</v>
      </c>
      <c r="D650" s="6" t="str">
        <f>VLOOKUP(C650,'Macola list'!$A:$B,2,0)</f>
        <v>AMFBA40-0194</v>
      </c>
      <c r="E650" s="14" t="s">
        <v>1918</v>
      </c>
      <c r="F650" s="14" t="s">
        <v>1918</v>
      </c>
      <c r="G650" s="14" t="s">
        <v>2369</v>
      </c>
      <c r="H650" s="14">
        <v>1</v>
      </c>
      <c r="I650" s="14" t="s">
        <v>45</v>
      </c>
      <c r="J650" s="14" t="s">
        <v>14</v>
      </c>
      <c r="K650" s="14" t="s">
        <v>667</v>
      </c>
      <c r="L650" s="14" t="s">
        <v>16</v>
      </c>
      <c r="M650" s="14" t="s">
        <v>2772</v>
      </c>
      <c r="Q650" s="14"/>
      <c r="R650" s="14"/>
    </row>
    <row r="651" spans="1:18" ht="15" customHeight="1" x14ac:dyDescent="0.25">
      <c r="A651" s="14" t="s">
        <v>4936</v>
      </c>
      <c r="B651" s="14" t="s">
        <v>4937</v>
      </c>
      <c r="C651" s="14" t="s">
        <v>1237</v>
      </c>
      <c r="D651" s="6" t="str">
        <f>VLOOKUP(C651,'Macola list'!$A:$B,2,0)</f>
        <v>AMFBA21-0025</v>
      </c>
      <c r="E651" s="14" t="s">
        <v>2072</v>
      </c>
      <c r="F651" s="14" t="s">
        <v>2072</v>
      </c>
      <c r="G651" s="14" t="s">
        <v>4938</v>
      </c>
      <c r="H651" s="14">
        <v>1</v>
      </c>
      <c r="I651" s="14" t="s">
        <v>20</v>
      </c>
      <c r="J651" s="14" t="s">
        <v>38</v>
      </c>
      <c r="K651" s="14" t="s">
        <v>70</v>
      </c>
      <c r="L651" s="14" t="s">
        <v>663</v>
      </c>
      <c r="M651" s="14" t="s">
        <v>4939</v>
      </c>
      <c r="Q651" s="14"/>
      <c r="R651" s="14"/>
    </row>
    <row r="652" spans="1:18" ht="15" customHeight="1" x14ac:dyDescent="0.25">
      <c r="A652" s="14" t="s">
        <v>4940</v>
      </c>
      <c r="B652" s="14" t="s">
        <v>4941</v>
      </c>
      <c r="C652" s="14" t="s">
        <v>1389</v>
      </c>
      <c r="D652" s="6" t="str">
        <f>VLOOKUP(C652,'Macola list'!$A:$B,2,0)</f>
        <v>DC54-0055</v>
      </c>
      <c r="E652" s="14" t="s">
        <v>2083</v>
      </c>
      <c r="F652" s="14" t="s">
        <v>2083</v>
      </c>
      <c r="G652" s="14" t="s">
        <v>2353</v>
      </c>
      <c r="H652" s="14">
        <v>1</v>
      </c>
      <c r="I652" s="14" t="s">
        <v>640</v>
      </c>
      <c r="J652" s="14" t="s">
        <v>26</v>
      </c>
      <c r="K652" s="14" t="s">
        <v>26</v>
      </c>
      <c r="L652" s="14" t="s">
        <v>1187</v>
      </c>
      <c r="M652" s="14" t="s">
        <v>4942</v>
      </c>
      <c r="N652" s="14" t="s">
        <v>2720</v>
      </c>
      <c r="Q652" s="14"/>
      <c r="R652" s="14"/>
    </row>
    <row r="653" spans="1:18" ht="15" customHeight="1" x14ac:dyDescent="0.25">
      <c r="A653" s="14" t="s">
        <v>4943</v>
      </c>
      <c r="B653" s="14" t="s">
        <v>4944</v>
      </c>
      <c r="C653" s="14" t="s">
        <v>1210</v>
      </c>
      <c r="D653" s="6" t="str">
        <f>VLOOKUP(C653,'Macola list'!$A:$B,2,0)</f>
        <v>DC51-0096</v>
      </c>
      <c r="E653" s="14" t="s">
        <v>1211</v>
      </c>
      <c r="F653" s="14" t="s">
        <v>1211</v>
      </c>
      <c r="G653" s="14" t="s">
        <v>1900</v>
      </c>
      <c r="H653" s="14">
        <v>1</v>
      </c>
      <c r="I653" s="14" t="s">
        <v>2354</v>
      </c>
      <c r="J653" s="14" t="s">
        <v>38</v>
      </c>
      <c r="K653" s="14" t="s">
        <v>70</v>
      </c>
      <c r="L653" s="14" t="s">
        <v>1187</v>
      </c>
      <c r="M653" s="14" t="s">
        <v>4945</v>
      </c>
      <c r="Q653" s="14"/>
      <c r="R653" s="14"/>
    </row>
    <row r="654" spans="1:18" ht="15" customHeight="1" x14ac:dyDescent="0.25">
      <c r="A654" s="14" t="s">
        <v>4946</v>
      </c>
      <c r="B654" s="14" t="s">
        <v>4947</v>
      </c>
      <c r="C654" s="14" t="s">
        <v>1112</v>
      </c>
      <c r="D654" s="6" t="str">
        <f>VLOOKUP(C654,'Macola list'!$A:$B,2,0)</f>
        <v>DC50-0015</v>
      </c>
      <c r="E654" s="14" t="s">
        <v>1178</v>
      </c>
      <c r="F654" s="14" t="s">
        <v>1178</v>
      </c>
      <c r="G654" s="14" t="s">
        <v>2107</v>
      </c>
      <c r="H654" s="14">
        <v>1</v>
      </c>
      <c r="I654" s="14" t="s">
        <v>20</v>
      </c>
      <c r="J654" s="14" t="s">
        <v>38</v>
      </c>
      <c r="K654" s="14" t="s">
        <v>26</v>
      </c>
      <c r="L654" s="14" t="s">
        <v>1187</v>
      </c>
      <c r="M654" s="14" t="s">
        <v>4948</v>
      </c>
      <c r="Q654" s="14"/>
      <c r="R654" s="14"/>
    </row>
    <row r="655" spans="1:18" ht="15" customHeight="1" x14ac:dyDescent="0.25">
      <c r="A655" s="14" t="s">
        <v>4949</v>
      </c>
      <c r="B655" s="14" t="s">
        <v>4950</v>
      </c>
      <c r="C655" s="14" t="s">
        <v>1428</v>
      </c>
      <c r="D655" s="6" t="str">
        <f>VLOOKUP(C655,'Macola list'!$A:$B,2,0)</f>
        <v>DC54-0046</v>
      </c>
      <c r="E655" s="14" t="s">
        <v>1429</v>
      </c>
      <c r="F655" s="14" t="s">
        <v>1429</v>
      </c>
      <c r="G655" s="14" t="s">
        <v>2278</v>
      </c>
      <c r="H655" s="14">
        <v>1</v>
      </c>
      <c r="I655" s="14" t="s">
        <v>32</v>
      </c>
      <c r="J655" s="14" t="s">
        <v>38</v>
      </c>
      <c r="K655" s="14" t="s">
        <v>63</v>
      </c>
      <c r="L655" s="14" t="s">
        <v>663</v>
      </c>
      <c r="M655" s="14" t="s">
        <v>4951</v>
      </c>
      <c r="Q655" s="14"/>
      <c r="R655" s="14"/>
    </row>
    <row r="656" spans="1:18" ht="15" customHeight="1" x14ac:dyDescent="0.25">
      <c r="A656" s="14" t="s">
        <v>4952</v>
      </c>
      <c r="B656" s="14" t="s">
        <v>4953</v>
      </c>
      <c r="C656" s="14" t="s">
        <v>1450</v>
      </c>
      <c r="D656" s="6" t="str">
        <f>VLOOKUP(C656,'Macola list'!$A:$B,2,0)</f>
        <v>DC54-0056</v>
      </c>
      <c r="E656" s="14" t="s">
        <v>2054</v>
      </c>
      <c r="F656" s="14" t="s">
        <v>2054</v>
      </c>
      <c r="G656" s="14" t="s">
        <v>2393</v>
      </c>
      <c r="H656" s="14">
        <v>1</v>
      </c>
      <c r="I656" s="14" t="s">
        <v>630</v>
      </c>
      <c r="J656" s="14" t="s">
        <v>26</v>
      </c>
      <c r="K656" s="14" t="s">
        <v>26</v>
      </c>
      <c r="L656" s="14" t="s">
        <v>1187</v>
      </c>
      <c r="M656" s="14" t="s">
        <v>4954</v>
      </c>
      <c r="N656" s="14" t="s">
        <v>4955</v>
      </c>
      <c r="Q656" s="14"/>
      <c r="R656" s="14"/>
    </row>
    <row r="657" spans="1:18" ht="15" customHeight="1" x14ac:dyDescent="0.25">
      <c r="A657" s="14" t="s">
        <v>4956</v>
      </c>
      <c r="B657" s="14" t="s">
        <v>4957</v>
      </c>
      <c r="C657" s="14" t="s">
        <v>1282</v>
      </c>
      <c r="D657" s="6" t="str">
        <f>VLOOKUP(C657,'Macola list'!$A:$B,2,0)</f>
        <v>DC51-0097</v>
      </c>
      <c r="E657" s="14" t="s">
        <v>1326</v>
      </c>
      <c r="F657" s="14" t="s">
        <v>1326</v>
      </c>
      <c r="G657" s="14" t="s">
        <v>1900</v>
      </c>
      <c r="H657" s="14">
        <v>1</v>
      </c>
      <c r="I657" s="14" t="s">
        <v>2354</v>
      </c>
      <c r="J657" s="14" t="s">
        <v>38</v>
      </c>
      <c r="K657" s="14" t="s">
        <v>63</v>
      </c>
      <c r="L657" s="14" t="s">
        <v>1187</v>
      </c>
      <c r="M657" s="14" t="s">
        <v>4958</v>
      </c>
      <c r="Q657" s="14"/>
      <c r="R657" s="14"/>
    </row>
    <row r="658" spans="1:18" ht="15" customHeight="1" x14ac:dyDescent="0.25">
      <c r="A658" s="14" t="s">
        <v>4959</v>
      </c>
      <c r="B658" s="14" t="s">
        <v>4960</v>
      </c>
      <c r="C658" s="14" t="s">
        <v>636</v>
      </c>
      <c r="D658" s="6" t="str">
        <f>VLOOKUP(C658,'Macola list'!$A:$B,2,0)</f>
        <v>DC51-0003</v>
      </c>
      <c r="E658" s="14" t="s">
        <v>637</v>
      </c>
      <c r="F658" s="14" t="s">
        <v>637</v>
      </c>
      <c r="G658" s="14" t="s">
        <v>2848</v>
      </c>
      <c r="H658" s="14">
        <v>1</v>
      </c>
      <c r="I658" s="14" t="s">
        <v>640</v>
      </c>
      <c r="J658" s="14" t="s">
        <v>38</v>
      </c>
      <c r="K658" s="14" t="s">
        <v>63</v>
      </c>
      <c r="L658" s="14" t="s">
        <v>1187</v>
      </c>
      <c r="M658" s="14" t="s">
        <v>4961</v>
      </c>
      <c r="Q658" s="14"/>
      <c r="R658" s="14"/>
    </row>
    <row r="659" spans="1:18" ht="15" customHeight="1" x14ac:dyDescent="0.25">
      <c r="A659" s="14" t="s">
        <v>4962</v>
      </c>
      <c r="B659" s="14" t="s">
        <v>4963</v>
      </c>
      <c r="C659" s="14" t="s">
        <v>1948</v>
      </c>
      <c r="D659" s="6" t="str">
        <f>VLOOKUP(C659,'Macola list'!$A:$B,2,0)</f>
        <v>AMFBA40-0225</v>
      </c>
      <c r="E659" s="14" t="s">
        <v>2874</v>
      </c>
      <c r="F659" s="14" t="s">
        <v>2874</v>
      </c>
      <c r="G659" s="14" t="s">
        <v>2875</v>
      </c>
      <c r="H659" s="14">
        <v>1</v>
      </c>
      <c r="I659" s="14" t="s">
        <v>20</v>
      </c>
      <c r="J659" s="14" t="s">
        <v>14</v>
      </c>
      <c r="K659" s="14" t="s">
        <v>30</v>
      </c>
      <c r="L659" s="14" t="s">
        <v>16</v>
      </c>
      <c r="M659" s="14" t="s">
        <v>4964</v>
      </c>
      <c r="Q659" s="14"/>
      <c r="R659" s="14"/>
    </row>
    <row r="660" spans="1:18" ht="15" customHeight="1" x14ac:dyDescent="0.25">
      <c r="A660" s="14" t="s">
        <v>4965</v>
      </c>
      <c r="B660" s="14" t="s">
        <v>4966</v>
      </c>
      <c r="C660" s="14" t="s">
        <v>1450</v>
      </c>
      <c r="D660" s="6" t="str">
        <f>VLOOKUP(C660,'Macola list'!$A:$B,2,0)</f>
        <v>DC54-0056</v>
      </c>
      <c r="E660" s="14" t="s">
        <v>2054</v>
      </c>
      <c r="F660" s="14" t="s">
        <v>2054</v>
      </c>
      <c r="G660" s="14" t="s">
        <v>2052</v>
      </c>
      <c r="H660" s="14">
        <v>1</v>
      </c>
      <c r="I660" s="14" t="s">
        <v>640</v>
      </c>
      <c r="J660" s="14" t="s">
        <v>38</v>
      </c>
      <c r="K660" s="14" t="s">
        <v>26</v>
      </c>
      <c r="L660" s="14" t="s">
        <v>663</v>
      </c>
      <c r="M660" s="14" t="s">
        <v>4967</v>
      </c>
      <c r="Q660" s="14"/>
      <c r="R660" s="14"/>
    </row>
    <row r="661" spans="1:18" ht="15" customHeight="1" x14ac:dyDescent="0.25">
      <c r="A661" s="14" t="s">
        <v>4968</v>
      </c>
      <c r="B661" s="14" t="s">
        <v>4969</v>
      </c>
      <c r="C661" s="14" t="s">
        <v>1501</v>
      </c>
      <c r="D661" s="6" t="str">
        <f>VLOOKUP(C661,'Macola list'!$A:$B,2,0)</f>
        <v>AMFBA20-0169</v>
      </c>
      <c r="E661" s="14" t="s">
        <v>2475</v>
      </c>
      <c r="F661" s="14" t="s">
        <v>2475</v>
      </c>
      <c r="G661" s="14" t="s">
        <v>4970</v>
      </c>
      <c r="H661" s="14">
        <v>1</v>
      </c>
      <c r="I661" s="14" t="s">
        <v>2355</v>
      </c>
      <c r="J661" s="14" t="s">
        <v>38</v>
      </c>
      <c r="K661" s="14" t="s">
        <v>84</v>
      </c>
      <c r="L661" s="14" t="s">
        <v>663</v>
      </c>
      <c r="M661" s="14" t="s">
        <v>4971</v>
      </c>
      <c r="Q661" s="14"/>
      <c r="R661" s="14"/>
    </row>
    <row r="662" spans="1:18" ht="15" customHeight="1" x14ac:dyDescent="0.25">
      <c r="A662" s="14" t="s">
        <v>4968</v>
      </c>
      <c r="B662" s="14" t="s">
        <v>4969</v>
      </c>
      <c r="C662" s="14" t="s">
        <v>1501</v>
      </c>
      <c r="D662" s="6" t="str">
        <f>VLOOKUP(C662,'Macola list'!$A:$B,2,0)</f>
        <v>AMFBA20-0169</v>
      </c>
      <c r="E662" s="14" t="s">
        <v>2475</v>
      </c>
      <c r="F662" s="14" t="s">
        <v>2475</v>
      </c>
      <c r="G662" s="14" t="s">
        <v>4970</v>
      </c>
      <c r="H662" s="14">
        <v>1</v>
      </c>
      <c r="I662" s="14" t="s">
        <v>2355</v>
      </c>
      <c r="J662" s="14" t="s">
        <v>38</v>
      </c>
      <c r="K662" s="14" t="s">
        <v>84</v>
      </c>
      <c r="L662" s="14" t="s">
        <v>663</v>
      </c>
      <c r="M662" s="14" t="s">
        <v>4972</v>
      </c>
      <c r="Q662" s="14"/>
      <c r="R662" s="14"/>
    </row>
    <row r="663" spans="1:18" ht="15" customHeight="1" x14ac:dyDescent="0.25">
      <c r="A663" s="14" t="s">
        <v>4968</v>
      </c>
      <c r="B663" s="14" t="s">
        <v>4973</v>
      </c>
      <c r="C663" s="14" t="s">
        <v>1501</v>
      </c>
      <c r="D663" s="6" t="str">
        <f>VLOOKUP(C663,'Macola list'!$A:$B,2,0)</f>
        <v>AMFBA20-0169</v>
      </c>
      <c r="E663" s="14" t="s">
        <v>2475</v>
      </c>
      <c r="F663" s="14" t="s">
        <v>2475</v>
      </c>
      <c r="G663" s="14" t="s">
        <v>4970</v>
      </c>
      <c r="H663" s="14">
        <v>1</v>
      </c>
      <c r="I663" s="14" t="s">
        <v>2355</v>
      </c>
      <c r="J663" s="14" t="s">
        <v>38</v>
      </c>
      <c r="K663" s="14" t="s">
        <v>84</v>
      </c>
      <c r="L663" s="14" t="s">
        <v>663</v>
      </c>
      <c r="M663" s="14" t="s">
        <v>4974</v>
      </c>
      <c r="Q663" s="14"/>
      <c r="R663" s="14"/>
    </row>
    <row r="664" spans="1:18" ht="15" customHeight="1" x14ac:dyDescent="0.25">
      <c r="A664" s="14" t="s">
        <v>4975</v>
      </c>
      <c r="B664" s="14" t="s">
        <v>4976</v>
      </c>
      <c r="C664" s="14" t="s">
        <v>1517</v>
      </c>
      <c r="D664" s="6" t="str">
        <f>VLOOKUP(C664,'Macola list'!$A:$B,2,0)</f>
        <v>DC54-0062</v>
      </c>
      <c r="E664" s="14" t="s">
        <v>1835</v>
      </c>
      <c r="F664" s="14" t="s">
        <v>1835</v>
      </c>
      <c r="G664" s="14" t="s">
        <v>2502</v>
      </c>
      <c r="H664" s="14">
        <v>1</v>
      </c>
      <c r="I664" s="14" t="s">
        <v>20</v>
      </c>
      <c r="J664" s="14" t="s">
        <v>38</v>
      </c>
      <c r="K664" s="14" t="s">
        <v>26</v>
      </c>
      <c r="L664" s="14" t="s">
        <v>1187</v>
      </c>
      <c r="M664" s="14" t="s">
        <v>4977</v>
      </c>
      <c r="Q664" s="14"/>
      <c r="R664" s="14"/>
    </row>
    <row r="665" spans="1:18" ht="15" customHeight="1" x14ac:dyDescent="0.25">
      <c r="A665" s="14" t="s">
        <v>4978</v>
      </c>
      <c r="B665" s="14" t="s">
        <v>4979</v>
      </c>
      <c r="C665" s="14" t="s">
        <v>2876</v>
      </c>
      <c r="D665" s="6" t="str">
        <f>VLOOKUP(C665,'Macola list'!$A:$B,2,0)</f>
        <v>AMFBA14-0350</v>
      </c>
      <c r="E665" s="14" t="s">
        <v>2877</v>
      </c>
      <c r="F665" s="14" t="s">
        <v>2877</v>
      </c>
      <c r="G665" s="14" t="s">
        <v>2878</v>
      </c>
      <c r="H665" s="14">
        <v>1</v>
      </c>
      <c r="I665" s="14" t="s">
        <v>32</v>
      </c>
      <c r="J665" s="14" t="s">
        <v>38</v>
      </c>
      <c r="K665" s="14" t="s">
        <v>63</v>
      </c>
      <c r="L665" s="14" t="s">
        <v>1187</v>
      </c>
      <c r="M665" s="14" t="s">
        <v>4980</v>
      </c>
      <c r="Q665" s="14"/>
      <c r="R665" s="14"/>
    </row>
    <row r="666" spans="1:18" ht="15" customHeight="1" x14ac:dyDescent="0.25">
      <c r="A666" s="14" t="s">
        <v>4981</v>
      </c>
      <c r="B666" s="14" t="s">
        <v>4982</v>
      </c>
      <c r="C666" s="14" t="s">
        <v>22</v>
      </c>
      <c r="D666" s="6" t="str">
        <f>VLOOKUP(C666,'Macola list'!$A:$B,2,0)</f>
        <v>II02-778</v>
      </c>
      <c r="E666" s="14" t="s">
        <v>4983</v>
      </c>
      <c r="F666" s="14" t="s">
        <v>4983</v>
      </c>
      <c r="G666" s="14" t="s">
        <v>2481</v>
      </c>
      <c r="H666" s="14">
        <v>1</v>
      </c>
      <c r="I666" s="14" t="s">
        <v>661</v>
      </c>
      <c r="J666" s="14" t="s">
        <v>14</v>
      </c>
      <c r="K666" s="14" t="s">
        <v>15</v>
      </c>
      <c r="L666" s="14" t="s">
        <v>663</v>
      </c>
      <c r="M666" s="14" t="s">
        <v>4984</v>
      </c>
      <c r="Q666" s="14"/>
      <c r="R666" s="14"/>
    </row>
    <row r="667" spans="1:18" ht="15" customHeight="1" x14ac:dyDescent="0.25">
      <c r="A667" s="14" t="s">
        <v>4985</v>
      </c>
      <c r="B667" s="14" t="s">
        <v>4986</v>
      </c>
      <c r="C667" s="14" t="s">
        <v>1465</v>
      </c>
      <c r="D667" s="6" t="str">
        <f>VLOOKUP(C667,'Macola list'!$A:$B,2,0)</f>
        <v>AMFBA20-0117</v>
      </c>
      <c r="E667" s="14" t="s">
        <v>2551</v>
      </c>
      <c r="F667" s="14" t="s">
        <v>2551</v>
      </c>
      <c r="G667" s="14" t="s">
        <v>2137</v>
      </c>
      <c r="H667" s="14">
        <v>1</v>
      </c>
      <c r="I667" s="14" t="s">
        <v>45</v>
      </c>
      <c r="J667" s="14" t="s">
        <v>38</v>
      </c>
      <c r="K667" s="14" t="s">
        <v>30</v>
      </c>
      <c r="L667" s="14" t="s">
        <v>1187</v>
      </c>
      <c r="M667" s="14" t="s">
        <v>4987</v>
      </c>
      <c r="Q667" s="14"/>
      <c r="R667" s="14"/>
    </row>
    <row r="668" spans="1:18" ht="15" customHeight="1" x14ac:dyDescent="0.25">
      <c r="A668" s="14" t="s">
        <v>4988</v>
      </c>
      <c r="B668" s="14" t="s">
        <v>4989</v>
      </c>
      <c r="C668" s="14" t="s">
        <v>1827</v>
      </c>
      <c r="D668" s="6" t="str">
        <f>VLOOKUP(C668,'Macola list'!$A:$B,2,0)</f>
        <v>AMFBA40-0187</v>
      </c>
      <c r="E668" s="14" t="s">
        <v>1877</v>
      </c>
      <c r="F668" s="14" t="s">
        <v>1877</v>
      </c>
      <c r="G668" s="14" t="s">
        <v>2384</v>
      </c>
      <c r="H668" s="14">
        <v>1</v>
      </c>
      <c r="I668" s="14" t="s">
        <v>32</v>
      </c>
      <c r="J668" s="14" t="s">
        <v>38</v>
      </c>
      <c r="K668" s="14" t="s">
        <v>39</v>
      </c>
      <c r="L668" s="14" t="s">
        <v>1187</v>
      </c>
      <c r="M668" s="14" t="s">
        <v>4990</v>
      </c>
      <c r="Q668" s="14"/>
      <c r="R668" s="14"/>
    </row>
    <row r="669" spans="1:18" ht="15" customHeight="1" x14ac:dyDescent="0.25">
      <c r="A669" s="14" t="s">
        <v>4991</v>
      </c>
      <c r="B669" s="14" t="s">
        <v>4992</v>
      </c>
      <c r="C669" s="14" t="s">
        <v>1827</v>
      </c>
      <c r="D669" s="6" t="str">
        <f>VLOOKUP(C669,'Macola list'!$A:$B,2,0)</f>
        <v>AMFBA40-0187</v>
      </c>
      <c r="E669" s="14" t="s">
        <v>1877</v>
      </c>
      <c r="F669" s="14" t="s">
        <v>1877</v>
      </c>
      <c r="G669" s="14" t="s">
        <v>2384</v>
      </c>
      <c r="H669" s="14">
        <v>1</v>
      </c>
      <c r="I669" s="14" t="s">
        <v>45</v>
      </c>
      <c r="J669" s="14" t="s">
        <v>14</v>
      </c>
      <c r="K669" s="14" t="s">
        <v>30</v>
      </c>
      <c r="L669" s="14" t="s">
        <v>16</v>
      </c>
      <c r="M669" s="14" t="s">
        <v>4993</v>
      </c>
      <c r="N669" s="14" t="s">
        <v>2543</v>
      </c>
      <c r="Q669" s="14"/>
      <c r="R669" s="14"/>
    </row>
    <row r="670" spans="1:18" ht="15" customHeight="1" x14ac:dyDescent="0.25">
      <c r="A670" s="14" t="s">
        <v>4994</v>
      </c>
      <c r="B670" s="14" t="s">
        <v>4995</v>
      </c>
      <c r="C670" s="14" t="s">
        <v>1169</v>
      </c>
      <c r="D670" s="6" t="str">
        <f>VLOOKUP(C670,'Macola list'!$A:$B,2,0)</f>
        <v>AMFBA10-0006</v>
      </c>
      <c r="E670" s="14" t="s">
        <v>1902</v>
      </c>
      <c r="F670" s="14" t="s">
        <v>1902</v>
      </c>
      <c r="G670" s="14" t="s">
        <v>2779</v>
      </c>
      <c r="H670" s="14">
        <v>1</v>
      </c>
      <c r="I670" s="14" t="s">
        <v>630</v>
      </c>
      <c r="J670" s="14" t="s">
        <v>662</v>
      </c>
      <c r="K670" s="14" t="s">
        <v>63</v>
      </c>
      <c r="L670" s="14" t="s">
        <v>663</v>
      </c>
      <c r="M670" s="14" t="s">
        <v>4996</v>
      </c>
      <c r="Q670" s="14"/>
      <c r="R670" s="14"/>
    </row>
    <row r="671" spans="1:18" ht="15" customHeight="1" x14ac:dyDescent="0.25">
      <c r="A671" s="14" t="s">
        <v>4997</v>
      </c>
      <c r="B671" s="14" t="s">
        <v>4998</v>
      </c>
      <c r="C671" s="14" t="s">
        <v>1409</v>
      </c>
      <c r="D671" s="6" t="str">
        <f>VLOOKUP(C671,'Macola list'!$A:$B,2,0)</f>
        <v>DC16-0106</v>
      </c>
      <c r="E671" s="14" t="s">
        <v>1928</v>
      </c>
      <c r="F671" s="14" t="s">
        <v>1928</v>
      </c>
      <c r="G671" s="14" t="s">
        <v>4999</v>
      </c>
      <c r="H671" s="14">
        <v>1</v>
      </c>
      <c r="I671" s="14" t="s">
        <v>2508</v>
      </c>
      <c r="J671" s="14" t="s">
        <v>38</v>
      </c>
      <c r="K671" s="14" t="s">
        <v>63</v>
      </c>
      <c r="L671" s="14" t="s">
        <v>1187</v>
      </c>
      <c r="M671" s="14" t="s">
        <v>5000</v>
      </c>
      <c r="Q671" s="14"/>
      <c r="R671" s="14"/>
    </row>
    <row r="672" spans="1:18" ht="15" customHeight="1" x14ac:dyDescent="0.25">
      <c r="A672" s="14" t="s">
        <v>5001</v>
      </c>
      <c r="B672" s="14" t="s">
        <v>5002</v>
      </c>
      <c r="C672" s="14" t="s">
        <v>1513</v>
      </c>
      <c r="D672" s="6" t="str">
        <f>VLOOKUP(C672,'Macola list'!$A:$B,2,0)</f>
        <v>AMFBA54-0112</v>
      </c>
      <c r="E672" s="14" t="s">
        <v>2172</v>
      </c>
      <c r="F672" s="14" t="s">
        <v>2172</v>
      </c>
      <c r="G672" s="14" t="s">
        <v>2276</v>
      </c>
      <c r="H672" s="14">
        <v>1</v>
      </c>
      <c r="I672" s="14" t="s">
        <v>45</v>
      </c>
      <c r="J672" s="14" t="s">
        <v>26</v>
      </c>
      <c r="K672" s="14" t="s">
        <v>26</v>
      </c>
      <c r="L672" s="14" t="s">
        <v>1187</v>
      </c>
      <c r="M672" s="14" t="s">
        <v>5003</v>
      </c>
      <c r="N672" s="14" t="s">
        <v>5004</v>
      </c>
      <c r="Q672" s="14"/>
      <c r="R672" s="14"/>
    </row>
    <row r="673" spans="1:18" ht="15" customHeight="1" x14ac:dyDescent="0.25">
      <c r="A673" s="14" t="s">
        <v>5005</v>
      </c>
      <c r="B673" s="14" t="s">
        <v>5006</v>
      </c>
      <c r="C673" s="14" t="s">
        <v>1338</v>
      </c>
      <c r="D673" s="6" t="str">
        <f>VLOOKUP(C673,'Macola list'!$A:$B,2,0)</f>
        <v>DC54-0059</v>
      </c>
      <c r="E673" s="14" t="s">
        <v>2133</v>
      </c>
      <c r="F673" s="14" t="s">
        <v>2133</v>
      </c>
      <c r="G673" s="14" t="s">
        <v>2084</v>
      </c>
      <c r="H673" s="14">
        <v>1</v>
      </c>
      <c r="I673" s="14" t="s">
        <v>2355</v>
      </c>
      <c r="J673" s="14" t="s">
        <v>38</v>
      </c>
      <c r="K673" s="14" t="s">
        <v>632</v>
      </c>
      <c r="L673" s="14" t="s">
        <v>663</v>
      </c>
      <c r="M673" s="14" t="s">
        <v>5007</v>
      </c>
      <c r="Q673" s="14"/>
      <c r="R673" s="14"/>
    </row>
    <row r="674" spans="1:18" ht="15" customHeight="1" x14ac:dyDescent="0.25">
      <c r="A674" s="14" t="s">
        <v>5008</v>
      </c>
      <c r="B674" s="14" t="s">
        <v>5009</v>
      </c>
      <c r="C674" s="14" t="s">
        <v>2155</v>
      </c>
      <c r="D674" s="6" t="str">
        <f>VLOOKUP(C674,'Macola list'!$A:$B,2,0)</f>
        <v>DC54-0293</v>
      </c>
      <c r="E674" s="14" t="s">
        <v>2156</v>
      </c>
      <c r="F674" s="14" t="s">
        <v>2156</v>
      </c>
      <c r="G674" s="14" t="s">
        <v>2096</v>
      </c>
      <c r="H674" s="14">
        <v>1</v>
      </c>
      <c r="I674" s="14" t="s">
        <v>640</v>
      </c>
      <c r="J674" s="14" t="s">
        <v>26</v>
      </c>
      <c r="K674" s="14" t="s">
        <v>26</v>
      </c>
      <c r="L674" s="14" t="s">
        <v>1187</v>
      </c>
      <c r="M674" s="14" t="s">
        <v>5010</v>
      </c>
      <c r="N674" s="14" t="s">
        <v>5011</v>
      </c>
      <c r="Q674" s="14"/>
      <c r="R674" s="14"/>
    </row>
    <row r="675" spans="1:18" ht="15" customHeight="1" x14ac:dyDescent="0.25">
      <c r="A675" s="14" t="s">
        <v>5012</v>
      </c>
      <c r="B675" s="14" t="s">
        <v>5013</v>
      </c>
      <c r="C675" s="14" t="s">
        <v>2201</v>
      </c>
      <c r="D675" s="6" t="str">
        <f>VLOOKUP(C675,'Macola list'!$A:$B,2,0)</f>
        <v>DC51-0156</v>
      </c>
      <c r="E675" s="14" t="s">
        <v>2583</v>
      </c>
      <c r="F675" s="14" t="s">
        <v>2583</v>
      </c>
      <c r="G675" s="14" t="s">
        <v>2584</v>
      </c>
      <c r="H675" s="14">
        <v>1</v>
      </c>
      <c r="I675" s="14" t="s">
        <v>45</v>
      </c>
      <c r="J675" s="14" t="s">
        <v>38</v>
      </c>
      <c r="K675" s="14" t="s">
        <v>30</v>
      </c>
      <c r="L675" s="14" t="s">
        <v>1187</v>
      </c>
      <c r="M675" s="14" t="s">
        <v>5014</v>
      </c>
      <c r="Q675" s="14"/>
      <c r="R675" s="14"/>
    </row>
    <row r="676" spans="1:18" ht="15" customHeight="1" x14ac:dyDescent="0.25">
      <c r="A676" s="14" t="s">
        <v>5015</v>
      </c>
      <c r="B676" s="14" t="s">
        <v>5016</v>
      </c>
      <c r="C676" s="14" t="s">
        <v>1141</v>
      </c>
      <c r="D676" s="6" t="str">
        <f>VLOOKUP(C676,'Macola list'!$A:$B,2,0)</f>
        <v>DC51-0036</v>
      </c>
      <c r="E676" s="14" t="s">
        <v>1142</v>
      </c>
      <c r="F676" s="14" t="s">
        <v>1142</v>
      </c>
      <c r="G676" s="14" t="s">
        <v>2802</v>
      </c>
      <c r="H676" s="14">
        <v>1</v>
      </c>
      <c r="I676" s="14" t="s">
        <v>2510</v>
      </c>
      <c r="J676" s="14" t="s">
        <v>38</v>
      </c>
      <c r="K676" s="14" t="s">
        <v>63</v>
      </c>
      <c r="L676" s="14" t="s">
        <v>1187</v>
      </c>
      <c r="M676" s="14" t="s">
        <v>5017</v>
      </c>
      <c r="Q676" s="14"/>
      <c r="R676" s="14"/>
    </row>
    <row r="677" spans="1:18" ht="15" customHeight="1" x14ac:dyDescent="0.25">
      <c r="A677" s="14" t="s">
        <v>5018</v>
      </c>
      <c r="B677" s="14" t="s">
        <v>5019</v>
      </c>
      <c r="C677" s="14" t="s">
        <v>1450</v>
      </c>
      <c r="D677" s="6" t="str">
        <f>VLOOKUP(C677,'Macola list'!$A:$B,2,0)</f>
        <v>DC54-0056</v>
      </c>
      <c r="E677" s="14" t="s">
        <v>2054</v>
      </c>
      <c r="F677" s="14" t="s">
        <v>2054</v>
      </c>
      <c r="G677" s="14" t="s">
        <v>2393</v>
      </c>
      <c r="H677" s="14">
        <v>1</v>
      </c>
      <c r="I677" s="14" t="s">
        <v>2792</v>
      </c>
      <c r="J677" s="14" t="s">
        <v>14</v>
      </c>
      <c r="K677" s="14" t="s">
        <v>84</v>
      </c>
      <c r="L677" s="14" t="s">
        <v>16</v>
      </c>
      <c r="M677" s="14" t="s">
        <v>5020</v>
      </c>
      <c r="Q677" s="14"/>
      <c r="R677" s="14"/>
    </row>
    <row r="678" spans="1:18" ht="15" customHeight="1" x14ac:dyDescent="0.25">
      <c r="A678" s="14" t="s">
        <v>5021</v>
      </c>
      <c r="B678" s="14" t="s">
        <v>5022</v>
      </c>
      <c r="C678" s="14" t="s">
        <v>1828</v>
      </c>
      <c r="D678" s="6" t="str">
        <f>VLOOKUP(C678,'Macola list'!$A:$B,2,0)</f>
        <v>AMFBA40-0188</v>
      </c>
      <c r="E678" s="14" t="s">
        <v>1879</v>
      </c>
      <c r="F678" s="14" t="s">
        <v>1879</v>
      </c>
      <c r="G678" s="14" t="s">
        <v>2384</v>
      </c>
      <c r="H678" s="14">
        <v>1</v>
      </c>
      <c r="I678" s="14" t="s">
        <v>2508</v>
      </c>
      <c r="J678" s="14" t="s">
        <v>14</v>
      </c>
      <c r="K678" s="14" t="s">
        <v>30</v>
      </c>
      <c r="L678" s="14" t="s">
        <v>16</v>
      </c>
      <c r="M678" s="14" t="s">
        <v>5023</v>
      </c>
      <c r="Q678" s="14"/>
      <c r="R678" s="14"/>
    </row>
    <row r="679" spans="1:18" ht="15" customHeight="1" x14ac:dyDescent="0.25">
      <c r="A679" s="14" t="s">
        <v>5024</v>
      </c>
      <c r="B679" s="14" t="s">
        <v>5025</v>
      </c>
      <c r="C679" s="14" t="s">
        <v>1828</v>
      </c>
      <c r="D679" s="6" t="str">
        <f>VLOOKUP(C679,'Macola list'!$A:$B,2,0)</f>
        <v>AMFBA40-0188</v>
      </c>
      <c r="E679" s="14" t="s">
        <v>1879</v>
      </c>
      <c r="F679" s="14" t="s">
        <v>1879</v>
      </c>
      <c r="G679" s="14" t="s">
        <v>2384</v>
      </c>
      <c r="H679" s="14">
        <v>1</v>
      </c>
      <c r="I679" s="14" t="s">
        <v>661</v>
      </c>
      <c r="J679" s="14" t="s">
        <v>14</v>
      </c>
      <c r="K679" s="14" t="s">
        <v>63</v>
      </c>
      <c r="L679" s="14" t="s">
        <v>16</v>
      </c>
      <c r="M679" s="14" t="s">
        <v>2737</v>
      </c>
      <c r="N679" s="14" t="s">
        <v>5026</v>
      </c>
      <c r="Q679" s="14"/>
      <c r="R679" s="14"/>
    </row>
    <row r="680" spans="1:18" ht="15" customHeight="1" x14ac:dyDescent="0.25">
      <c r="A680" s="14" t="s">
        <v>5027</v>
      </c>
      <c r="B680" s="14" t="s">
        <v>5028</v>
      </c>
      <c r="C680" s="14" t="s">
        <v>1505</v>
      </c>
      <c r="D680" s="6" t="str">
        <f>VLOOKUP(C680,'Macola list'!$A:$B,2,0)</f>
        <v>AMFBA20-0174</v>
      </c>
      <c r="E680" s="14" t="s">
        <v>2088</v>
      </c>
      <c r="F680" s="14" t="s">
        <v>2088</v>
      </c>
      <c r="G680" s="14" t="s">
        <v>2089</v>
      </c>
      <c r="H680" s="14">
        <v>1</v>
      </c>
      <c r="I680" s="14" t="s">
        <v>45</v>
      </c>
      <c r="J680" s="14" t="s">
        <v>38</v>
      </c>
      <c r="K680" s="14" t="s">
        <v>84</v>
      </c>
      <c r="L680" s="14" t="s">
        <v>1187</v>
      </c>
      <c r="M680" s="14" t="s">
        <v>5029</v>
      </c>
      <c r="Q680" s="14"/>
      <c r="R680" s="14"/>
    </row>
    <row r="681" spans="1:18" ht="15" customHeight="1" x14ac:dyDescent="0.25">
      <c r="A681" s="14" t="s">
        <v>5030</v>
      </c>
      <c r="B681" s="14" t="s">
        <v>5031</v>
      </c>
      <c r="C681" s="14" t="s">
        <v>1300</v>
      </c>
      <c r="D681" s="6" t="str">
        <f>VLOOKUP(C681,'Macola list'!$A:$B,2,0)</f>
        <v>AMFBA50-0092</v>
      </c>
      <c r="E681" s="14" t="s">
        <v>2064</v>
      </c>
      <c r="F681" s="14" t="s">
        <v>2064</v>
      </c>
      <c r="G681" s="14" t="s">
        <v>2117</v>
      </c>
      <c r="H681" s="14">
        <v>1</v>
      </c>
      <c r="I681" s="14" t="s">
        <v>20</v>
      </c>
      <c r="J681" s="14" t="s">
        <v>14</v>
      </c>
      <c r="K681" s="14" t="s">
        <v>30</v>
      </c>
      <c r="L681" s="14" t="s">
        <v>16</v>
      </c>
      <c r="M681" s="14" t="s">
        <v>5032</v>
      </c>
      <c r="Q681" s="14"/>
      <c r="R681" s="14"/>
    </row>
    <row r="682" spans="1:18" ht="15" customHeight="1" x14ac:dyDescent="0.25">
      <c r="A682" s="14" t="s">
        <v>5033</v>
      </c>
      <c r="B682" s="14" t="s">
        <v>5034</v>
      </c>
      <c r="C682" s="14" t="s">
        <v>2876</v>
      </c>
      <c r="D682" s="6" t="str">
        <f>VLOOKUP(C682,'Macola list'!$A:$B,2,0)</f>
        <v>AMFBA14-0350</v>
      </c>
      <c r="E682" s="14" t="s">
        <v>2877</v>
      </c>
      <c r="F682" s="14" t="s">
        <v>2877</v>
      </c>
      <c r="G682" s="14" t="s">
        <v>2878</v>
      </c>
      <c r="H682" s="14">
        <v>1</v>
      </c>
      <c r="I682" s="14" t="s">
        <v>2377</v>
      </c>
      <c r="J682" s="14" t="s">
        <v>14</v>
      </c>
      <c r="K682" s="14" t="s">
        <v>30</v>
      </c>
      <c r="L682" s="14" t="s">
        <v>16</v>
      </c>
      <c r="M682" s="14" t="s">
        <v>5035</v>
      </c>
      <c r="Q682" s="14"/>
      <c r="R682" s="14"/>
    </row>
    <row r="683" spans="1:18" ht="15" customHeight="1" x14ac:dyDescent="0.25">
      <c r="A683" s="14" t="s">
        <v>5036</v>
      </c>
      <c r="B683" s="14" t="s">
        <v>5037</v>
      </c>
      <c r="C683" s="14" t="s">
        <v>2437</v>
      </c>
      <c r="D683" s="6" t="str">
        <f>VLOOKUP(C683,'Macola list'!$A:$B,2,0)</f>
        <v>DC54-0299</v>
      </c>
      <c r="E683" s="14" t="s">
        <v>2438</v>
      </c>
      <c r="F683" s="14" t="s">
        <v>2438</v>
      </c>
      <c r="G683" s="14" t="s">
        <v>2446</v>
      </c>
      <c r="H683" s="14">
        <v>1</v>
      </c>
      <c r="I683" s="14" t="s">
        <v>2499</v>
      </c>
      <c r="J683" s="14" t="s">
        <v>26</v>
      </c>
      <c r="K683" s="14" t="s">
        <v>26</v>
      </c>
      <c r="L683" s="14" t="s">
        <v>1187</v>
      </c>
      <c r="M683" s="14" t="s">
        <v>5038</v>
      </c>
      <c r="N683" s="14" t="s">
        <v>5039</v>
      </c>
      <c r="Q683" s="14"/>
      <c r="R683" s="14"/>
    </row>
    <row r="684" spans="1:18" ht="15" customHeight="1" x14ac:dyDescent="0.25">
      <c r="A684" s="14" t="s">
        <v>5040</v>
      </c>
      <c r="B684" s="14" t="s">
        <v>5041</v>
      </c>
      <c r="C684" s="14" t="s">
        <v>1216</v>
      </c>
      <c r="D684" s="6" t="str">
        <f>VLOOKUP(C684,'Macola list'!$A:$B,2,0)</f>
        <v>DC51-0041</v>
      </c>
      <c r="E684" s="14" t="s">
        <v>1399</v>
      </c>
      <c r="F684" s="14" t="s">
        <v>1399</v>
      </c>
      <c r="G684" s="14" t="s">
        <v>2344</v>
      </c>
      <c r="H684" s="14">
        <v>1</v>
      </c>
      <c r="I684" s="14" t="s">
        <v>630</v>
      </c>
      <c r="J684" s="14" t="s">
        <v>38</v>
      </c>
      <c r="K684" s="14" t="s">
        <v>63</v>
      </c>
      <c r="L684" s="14" t="s">
        <v>1187</v>
      </c>
      <c r="M684" s="14" t="s">
        <v>5042</v>
      </c>
      <c r="Q684" s="14"/>
      <c r="R684" s="14"/>
    </row>
    <row r="685" spans="1:18" ht="15" customHeight="1" x14ac:dyDescent="0.25">
      <c r="A685" s="14" t="s">
        <v>5043</v>
      </c>
      <c r="B685" s="14" t="s">
        <v>5044</v>
      </c>
      <c r="C685" s="14" t="s">
        <v>2022</v>
      </c>
      <c r="D685" s="6" t="str">
        <f>VLOOKUP(C685,'Macola list'!$A:$B,2,0)</f>
        <v>DC21-0341</v>
      </c>
      <c r="E685" s="14" t="s">
        <v>2564</v>
      </c>
      <c r="F685" s="14" t="s">
        <v>2564</v>
      </c>
      <c r="G685" s="14" t="s">
        <v>2093</v>
      </c>
      <c r="H685" s="14">
        <v>1</v>
      </c>
      <c r="I685" s="14" t="s">
        <v>20</v>
      </c>
      <c r="J685" s="14" t="s">
        <v>14</v>
      </c>
      <c r="K685" s="14" t="s">
        <v>643</v>
      </c>
      <c r="L685" s="14" t="s">
        <v>16</v>
      </c>
      <c r="M685" s="14" t="s">
        <v>5045</v>
      </c>
      <c r="N685" s="14" t="s">
        <v>5046</v>
      </c>
      <c r="Q685" s="14"/>
      <c r="R685" s="14"/>
    </row>
    <row r="686" spans="1:18" ht="15" customHeight="1" x14ac:dyDescent="0.25">
      <c r="A686" s="14" t="s">
        <v>5047</v>
      </c>
      <c r="B686" s="14" t="s">
        <v>5048</v>
      </c>
      <c r="C686" s="14" t="s">
        <v>2227</v>
      </c>
      <c r="D686" s="6" t="str">
        <f>VLOOKUP(C686,'Macola list'!$A:$B,2,0)</f>
        <v>DC54-0318</v>
      </c>
      <c r="E686" s="14" t="s">
        <v>2310</v>
      </c>
      <c r="F686" s="14" t="s">
        <v>2310</v>
      </c>
      <c r="G686" s="14" t="s">
        <v>2311</v>
      </c>
      <c r="H686" s="14">
        <v>1</v>
      </c>
      <c r="I686" s="14" t="s">
        <v>2391</v>
      </c>
      <c r="J686" s="14" t="s">
        <v>14</v>
      </c>
      <c r="K686" s="14" t="s">
        <v>91</v>
      </c>
      <c r="L686" s="14" t="s">
        <v>663</v>
      </c>
      <c r="Q686" s="14"/>
      <c r="R686" s="14"/>
    </row>
    <row r="687" spans="1:18" ht="15" customHeight="1" x14ac:dyDescent="0.25">
      <c r="A687" s="14" t="s">
        <v>5049</v>
      </c>
      <c r="B687" s="14" t="s">
        <v>5050</v>
      </c>
      <c r="C687" s="14" t="s">
        <v>1159</v>
      </c>
      <c r="D687" s="6" t="str">
        <f>VLOOKUP(C687,'Macola list'!$A:$B,2,0)</f>
        <v>DC51-0034</v>
      </c>
      <c r="E687" s="14" t="s">
        <v>1160</v>
      </c>
      <c r="F687" s="14" t="s">
        <v>1160</v>
      </c>
      <c r="G687" s="14" t="s">
        <v>2104</v>
      </c>
      <c r="H687" s="14">
        <v>1</v>
      </c>
      <c r="I687" s="14" t="s">
        <v>2354</v>
      </c>
      <c r="J687" s="14" t="s">
        <v>38</v>
      </c>
      <c r="K687" s="14" t="s">
        <v>30</v>
      </c>
      <c r="L687" s="14" t="s">
        <v>1187</v>
      </c>
      <c r="M687" s="14" t="s">
        <v>5051</v>
      </c>
      <c r="Q687" s="14"/>
      <c r="R687" s="14"/>
    </row>
    <row r="688" spans="1:18" ht="15" customHeight="1" x14ac:dyDescent="0.25">
      <c r="A688" s="14" t="s">
        <v>5052</v>
      </c>
      <c r="B688" s="14" t="s">
        <v>5053</v>
      </c>
      <c r="C688" s="14" t="s">
        <v>1300</v>
      </c>
      <c r="D688" s="6" t="str">
        <f>VLOOKUP(C688,'Macola list'!$A:$B,2,0)</f>
        <v>AMFBA50-0092</v>
      </c>
      <c r="E688" s="14" t="s">
        <v>2064</v>
      </c>
      <c r="F688" s="14" t="s">
        <v>2064</v>
      </c>
      <c r="G688" s="14" t="s">
        <v>2117</v>
      </c>
      <c r="H688" s="14">
        <v>1</v>
      </c>
      <c r="I688" s="14" t="s">
        <v>45</v>
      </c>
      <c r="J688" s="14" t="s">
        <v>38</v>
      </c>
      <c r="K688" s="14" t="s">
        <v>26</v>
      </c>
      <c r="L688" s="14" t="s">
        <v>1187</v>
      </c>
      <c r="M688" s="14" t="s">
        <v>5054</v>
      </c>
      <c r="Q688" s="14"/>
      <c r="R688" s="14"/>
    </row>
    <row r="689" spans="1:18" ht="15" customHeight="1" x14ac:dyDescent="0.25">
      <c r="A689" s="14" t="s">
        <v>5052</v>
      </c>
      <c r="B689" s="14" t="s">
        <v>5053</v>
      </c>
      <c r="C689" s="14" t="s">
        <v>1300</v>
      </c>
      <c r="D689" s="6" t="str">
        <f>VLOOKUP(C689,'Macola list'!$A:$B,2,0)</f>
        <v>AMFBA50-0092</v>
      </c>
      <c r="E689" s="14" t="s">
        <v>2064</v>
      </c>
      <c r="F689" s="14" t="s">
        <v>2064</v>
      </c>
      <c r="G689" s="14" t="s">
        <v>2117</v>
      </c>
      <c r="H689" s="14">
        <v>1</v>
      </c>
      <c r="I689" s="14" t="s">
        <v>45</v>
      </c>
      <c r="J689" s="14" t="s">
        <v>38</v>
      </c>
      <c r="K689" s="14" t="s">
        <v>26</v>
      </c>
      <c r="L689" s="14" t="s">
        <v>1187</v>
      </c>
      <c r="M689" s="14" t="s">
        <v>5055</v>
      </c>
      <c r="Q689" s="14"/>
      <c r="R689" s="14"/>
    </row>
    <row r="690" spans="1:18" ht="15" customHeight="1" x14ac:dyDescent="0.25">
      <c r="A690" s="14" t="s">
        <v>5056</v>
      </c>
      <c r="B690" s="14" t="s">
        <v>5057</v>
      </c>
      <c r="C690" s="14" t="s">
        <v>1462</v>
      </c>
      <c r="D690" s="6" t="str">
        <f>VLOOKUP(C690,'Macola list'!$A:$B,2,0)</f>
        <v>AMFBA20-0114</v>
      </c>
      <c r="E690" s="14" t="s">
        <v>2465</v>
      </c>
      <c r="F690" s="14" t="s">
        <v>2465</v>
      </c>
      <c r="G690" s="14" t="s">
        <v>2466</v>
      </c>
      <c r="H690" s="14">
        <v>1</v>
      </c>
      <c r="I690" s="14" t="s">
        <v>661</v>
      </c>
      <c r="J690" s="14" t="s">
        <v>38</v>
      </c>
      <c r="K690" s="14" t="s">
        <v>68</v>
      </c>
      <c r="L690" s="14" t="s">
        <v>1187</v>
      </c>
      <c r="M690" s="14" t="s">
        <v>5058</v>
      </c>
      <c r="Q690" s="14"/>
      <c r="R690" s="14"/>
    </row>
    <row r="691" spans="1:18" x14ac:dyDescent="0.25">
      <c r="A691" s="14" t="s">
        <v>5059</v>
      </c>
      <c r="B691" s="14" t="s">
        <v>5060</v>
      </c>
      <c r="C691" s="14" t="s">
        <v>2776</v>
      </c>
      <c r="D691" s="6" t="str">
        <f>VLOOKUP(C691,'Macola list'!$A:$B,2,0)</f>
        <v>AMFBA14-0339</v>
      </c>
      <c r="E691" s="14" t="s">
        <v>2777</v>
      </c>
      <c r="F691" s="14" t="s">
        <v>2777</v>
      </c>
      <c r="G691" s="14" t="s">
        <v>2778</v>
      </c>
      <c r="H691" s="14">
        <v>1</v>
      </c>
      <c r="I691" s="14" t="s">
        <v>2524</v>
      </c>
      <c r="J691" s="14" t="s">
        <v>38</v>
      </c>
      <c r="K691" s="14" t="s">
        <v>30</v>
      </c>
      <c r="L691" s="14" t="s">
        <v>1187</v>
      </c>
      <c r="M691" s="14" t="s">
        <v>5061</v>
      </c>
      <c r="Q691" s="14"/>
      <c r="R691" s="14"/>
    </row>
    <row r="692" spans="1:18" ht="15" customHeight="1" x14ac:dyDescent="0.25">
      <c r="A692" s="14" t="s">
        <v>5062</v>
      </c>
      <c r="B692" s="14" t="s">
        <v>5063</v>
      </c>
      <c r="C692" s="14" t="s">
        <v>1426</v>
      </c>
      <c r="D692" s="6" t="str">
        <f>VLOOKUP(C692,'Macola list'!$A:$B,2,0)</f>
        <v>DC54-0047</v>
      </c>
      <c r="E692" s="14" t="s">
        <v>2163</v>
      </c>
      <c r="F692" s="14" t="s">
        <v>2163</v>
      </c>
      <c r="G692" s="14" t="s">
        <v>2416</v>
      </c>
      <c r="H692" s="14">
        <v>1</v>
      </c>
      <c r="I692" s="14" t="s">
        <v>661</v>
      </c>
      <c r="J692" s="14" t="s">
        <v>38</v>
      </c>
      <c r="K692" s="14" t="s">
        <v>26</v>
      </c>
      <c r="L692" s="14" t="s">
        <v>1187</v>
      </c>
      <c r="M692" s="14" t="s">
        <v>5064</v>
      </c>
      <c r="Q692" s="14"/>
      <c r="R692" s="14"/>
    </row>
    <row r="693" spans="1:18" ht="15" customHeight="1" x14ac:dyDescent="0.25">
      <c r="A693" s="14" t="s">
        <v>5065</v>
      </c>
      <c r="B693" s="14" t="s">
        <v>5060</v>
      </c>
      <c r="C693" s="14" t="s">
        <v>2776</v>
      </c>
      <c r="D693" s="6" t="str">
        <f>VLOOKUP(C693,'Macola list'!$A:$B,2,0)</f>
        <v>AMFBA14-0339</v>
      </c>
      <c r="E693" s="14" t="s">
        <v>2777</v>
      </c>
      <c r="F693" s="14" t="s">
        <v>2777</v>
      </c>
      <c r="G693" s="14" t="s">
        <v>2778</v>
      </c>
      <c r="H693" s="14">
        <v>1</v>
      </c>
      <c r="I693" s="14" t="s">
        <v>2524</v>
      </c>
      <c r="J693" s="14" t="s">
        <v>38</v>
      </c>
      <c r="K693" s="14" t="s">
        <v>30</v>
      </c>
      <c r="L693" s="14" t="s">
        <v>1187</v>
      </c>
      <c r="M693" s="14" t="s">
        <v>5066</v>
      </c>
      <c r="Q693" s="14"/>
      <c r="R693" s="14"/>
    </row>
    <row r="694" spans="1:18" ht="15" customHeight="1" x14ac:dyDescent="0.25">
      <c r="A694" s="14" t="s">
        <v>5067</v>
      </c>
      <c r="B694" s="14" t="s">
        <v>5068</v>
      </c>
      <c r="C694" s="14" t="s">
        <v>1393</v>
      </c>
      <c r="D694" s="6" t="str">
        <f>VLOOKUP(C694,'Macola list'!$A:$B,2,0)</f>
        <v>DC55-0072</v>
      </c>
      <c r="E694" s="14" t="s">
        <v>2086</v>
      </c>
      <c r="F694" s="14" t="s">
        <v>2086</v>
      </c>
      <c r="G694" s="14" t="s">
        <v>2087</v>
      </c>
      <c r="H694" s="14">
        <v>1</v>
      </c>
      <c r="I694" s="14" t="s">
        <v>2354</v>
      </c>
      <c r="J694" s="14" t="s">
        <v>38</v>
      </c>
      <c r="K694" s="14" t="s">
        <v>30</v>
      </c>
      <c r="L694" s="14" t="s">
        <v>1187</v>
      </c>
      <c r="M694" s="14" t="s">
        <v>5069</v>
      </c>
      <c r="Q694" s="14"/>
      <c r="R694" s="14"/>
    </row>
    <row r="695" spans="1:18" ht="15" customHeight="1" x14ac:dyDescent="0.25">
      <c r="A695" s="14" t="s">
        <v>5070</v>
      </c>
      <c r="B695" s="14" t="s">
        <v>5071</v>
      </c>
      <c r="C695" s="14" t="s">
        <v>1998</v>
      </c>
      <c r="D695" s="6" t="str">
        <f>VLOOKUP(C695,'Macola list'!$A:$B,2,0)</f>
        <v>DC20-0417</v>
      </c>
      <c r="E695" s="14" t="s">
        <v>2927</v>
      </c>
      <c r="F695" s="14" t="s">
        <v>2927</v>
      </c>
      <c r="G695" s="14" t="s">
        <v>2359</v>
      </c>
      <c r="H695" s="14">
        <v>1</v>
      </c>
      <c r="I695" s="14" t="s">
        <v>32</v>
      </c>
      <c r="J695" s="14" t="s">
        <v>38</v>
      </c>
      <c r="K695" s="14" t="s">
        <v>30</v>
      </c>
      <c r="L695" s="14" t="s">
        <v>1187</v>
      </c>
      <c r="M695" s="14" t="s">
        <v>5072</v>
      </c>
      <c r="Q695" s="14"/>
      <c r="R695" s="14"/>
    </row>
    <row r="696" spans="1:18" ht="15" customHeight="1" x14ac:dyDescent="0.25">
      <c r="A696" s="14" t="s">
        <v>5073</v>
      </c>
      <c r="B696" s="14" t="s">
        <v>5074</v>
      </c>
      <c r="C696" s="14" t="s">
        <v>897</v>
      </c>
      <c r="D696" s="6" t="str">
        <f>VLOOKUP(C696,'Macola list'!$A:$B,2,0)</f>
        <v>DC16-0089</v>
      </c>
      <c r="E696" s="14" t="s">
        <v>898</v>
      </c>
      <c r="F696" s="14" t="s">
        <v>898</v>
      </c>
      <c r="G696" s="14" t="s">
        <v>2781</v>
      </c>
      <c r="H696" s="14">
        <v>1</v>
      </c>
      <c r="I696" s="14" t="s">
        <v>661</v>
      </c>
      <c r="J696" s="14" t="s">
        <v>38</v>
      </c>
      <c r="K696" s="14" t="s">
        <v>30</v>
      </c>
      <c r="L696" s="14" t="s">
        <v>1187</v>
      </c>
      <c r="M696" s="14" t="s">
        <v>5075</v>
      </c>
      <c r="Q696" s="14"/>
      <c r="R696" s="14"/>
    </row>
    <row r="697" spans="1:18" ht="15" customHeight="1" x14ac:dyDescent="0.25">
      <c r="A697" s="14" t="s">
        <v>5076</v>
      </c>
      <c r="B697" s="14" t="s">
        <v>5077</v>
      </c>
      <c r="C697" s="14" t="s">
        <v>1450</v>
      </c>
      <c r="D697" s="6" t="str">
        <f>VLOOKUP(C697,'Macola list'!$A:$B,2,0)</f>
        <v>DC54-0056</v>
      </c>
      <c r="E697" s="14" t="s">
        <v>2054</v>
      </c>
      <c r="F697" s="14" t="s">
        <v>2054</v>
      </c>
      <c r="G697" s="14" t="s">
        <v>2393</v>
      </c>
      <c r="H697" s="14">
        <v>1</v>
      </c>
      <c r="I697" s="14" t="s">
        <v>630</v>
      </c>
      <c r="J697" s="14" t="s">
        <v>26</v>
      </c>
      <c r="K697" s="14" t="s">
        <v>26</v>
      </c>
      <c r="L697" s="14" t="s">
        <v>1187</v>
      </c>
      <c r="M697" s="14" t="s">
        <v>5078</v>
      </c>
      <c r="N697" s="14" t="s">
        <v>5079</v>
      </c>
      <c r="Q697" s="14"/>
      <c r="R697" s="14"/>
    </row>
    <row r="698" spans="1:18" ht="15" customHeight="1" x14ac:dyDescent="0.25">
      <c r="A698" s="14" t="s">
        <v>5080</v>
      </c>
      <c r="B698" s="14" t="s">
        <v>5081</v>
      </c>
      <c r="C698" s="14" t="s">
        <v>1899</v>
      </c>
      <c r="D698" s="6" t="str">
        <f>VLOOKUP(C698,'Macola list'!$A:$B,2,0)</f>
        <v>DC51-0249</v>
      </c>
      <c r="E698" s="14" t="s">
        <v>1936</v>
      </c>
      <c r="F698" s="14" t="s">
        <v>1936</v>
      </c>
      <c r="G698" s="14" t="s">
        <v>2292</v>
      </c>
      <c r="H698" s="14">
        <v>1</v>
      </c>
      <c r="I698" s="14" t="s">
        <v>2546</v>
      </c>
      <c r="J698" s="14" t="s">
        <v>14</v>
      </c>
      <c r="K698" s="14" t="s">
        <v>84</v>
      </c>
      <c r="L698" s="14" t="s">
        <v>16</v>
      </c>
      <c r="M698" s="14" t="s">
        <v>5082</v>
      </c>
      <c r="Q698" s="14"/>
      <c r="R698" s="14"/>
    </row>
    <row r="699" spans="1:18" ht="15" customHeight="1" x14ac:dyDescent="0.25">
      <c r="A699" s="14" t="s">
        <v>5083</v>
      </c>
      <c r="B699" s="14" t="s">
        <v>5084</v>
      </c>
      <c r="C699" s="14" t="s">
        <v>2179</v>
      </c>
      <c r="D699" s="6" t="str">
        <f>VLOOKUP(C699,'Macola list'!$A:$B,2,0)</f>
        <v>DC50-0155</v>
      </c>
      <c r="E699" s="14" t="s">
        <v>2307</v>
      </c>
      <c r="F699" s="14" t="s">
        <v>2307</v>
      </c>
      <c r="G699" s="14" t="s">
        <v>2571</v>
      </c>
      <c r="H699" s="14">
        <v>1</v>
      </c>
      <c r="I699" s="14" t="s">
        <v>661</v>
      </c>
      <c r="J699" s="14" t="s">
        <v>38</v>
      </c>
      <c r="K699" s="14" t="s">
        <v>30</v>
      </c>
      <c r="L699" s="14" t="s">
        <v>1187</v>
      </c>
      <c r="M699" s="14" t="s">
        <v>5085</v>
      </c>
      <c r="Q699" s="14"/>
      <c r="R699" s="14"/>
    </row>
    <row r="700" spans="1:18" ht="15" customHeight="1" x14ac:dyDescent="0.25">
      <c r="A700" s="14" t="s">
        <v>5086</v>
      </c>
      <c r="B700" s="14" t="s">
        <v>5087</v>
      </c>
      <c r="C700" s="14" t="s">
        <v>1498</v>
      </c>
      <c r="D700" s="6" t="str">
        <f>VLOOKUP(C700,'Macola list'!$A:$B,2,0)</f>
        <v>AMFBA20-0166</v>
      </c>
      <c r="E700" s="14" t="s">
        <v>1912</v>
      </c>
      <c r="F700" s="14" t="s">
        <v>1912</v>
      </c>
      <c r="G700" s="14" t="s">
        <v>2666</v>
      </c>
      <c r="H700" s="14">
        <v>1</v>
      </c>
      <c r="I700" s="14" t="s">
        <v>20</v>
      </c>
      <c r="J700" s="14" t="s">
        <v>14</v>
      </c>
      <c r="K700" s="14" t="s">
        <v>63</v>
      </c>
      <c r="L700" s="14" t="s">
        <v>16</v>
      </c>
      <c r="M700" s="14" t="s">
        <v>5088</v>
      </c>
      <c r="N700" s="14" t="s">
        <v>5089</v>
      </c>
      <c r="Q700" s="14"/>
      <c r="R700" s="14"/>
    </row>
    <row r="701" spans="1:18" ht="15" customHeight="1" x14ac:dyDescent="0.25">
      <c r="A701" s="14" t="s">
        <v>5090</v>
      </c>
      <c r="B701" s="14" t="s">
        <v>5091</v>
      </c>
      <c r="C701" s="14" t="s">
        <v>723</v>
      </c>
      <c r="D701" s="6" t="str">
        <f>VLOOKUP(C701,'Macola list'!$A:$B,2,0)</f>
        <v>DC51-0007</v>
      </c>
      <c r="E701" s="14" t="s">
        <v>2599</v>
      </c>
      <c r="F701" s="14" t="s">
        <v>2599</v>
      </c>
      <c r="G701" s="14" t="s">
        <v>2678</v>
      </c>
      <c r="H701" s="14">
        <v>1</v>
      </c>
      <c r="I701" s="14" t="s">
        <v>20</v>
      </c>
      <c r="J701" s="14" t="s">
        <v>38</v>
      </c>
      <c r="K701" s="14" t="s">
        <v>26</v>
      </c>
      <c r="L701" s="14" t="s">
        <v>1187</v>
      </c>
      <c r="M701" s="14" t="s">
        <v>5092</v>
      </c>
      <c r="Q701" s="14"/>
      <c r="R701" s="14"/>
    </row>
    <row r="702" spans="1:18" ht="15" customHeight="1" x14ac:dyDescent="0.25">
      <c r="A702" s="14" t="s">
        <v>5093</v>
      </c>
      <c r="B702" s="14" t="s">
        <v>5094</v>
      </c>
      <c r="C702" s="14" t="s">
        <v>2048</v>
      </c>
      <c r="D702" s="6" t="str">
        <f>VLOOKUP(C702,'Macola list'!$A:$B,2,0)</f>
        <v>DC21-0369</v>
      </c>
      <c r="E702" s="14" t="s">
        <v>2964</v>
      </c>
      <c r="F702" s="14" t="s">
        <v>2964</v>
      </c>
      <c r="G702" s="14" t="s">
        <v>5095</v>
      </c>
      <c r="H702" s="14">
        <v>1</v>
      </c>
      <c r="I702" s="14" t="s">
        <v>2508</v>
      </c>
      <c r="J702" s="14" t="s">
        <v>14</v>
      </c>
      <c r="K702" s="14" t="s">
        <v>30</v>
      </c>
      <c r="L702" s="14" t="s">
        <v>663</v>
      </c>
      <c r="M702" s="14" t="s">
        <v>5096</v>
      </c>
      <c r="Q702" s="14"/>
      <c r="R702" s="14"/>
    </row>
    <row r="703" spans="1:18" ht="15" customHeight="1" x14ac:dyDescent="0.25">
      <c r="A703" s="14" t="s">
        <v>5097</v>
      </c>
      <c r="B703" s="14" t="s">
        <v>5098</v>
      </c>
      <c r="C703" s="14" t="s">
        <v>1114</v>
      </c>
      <c r="D703" s="6" t="str">
        <f>VLOOKUP(C703,'Macola list'!$A:$B,2,0)</f>
        <v>DC50-0019</v>
      </c>
      <c r="E703" s="14" t="s">
        <v>1206</v>
      </c>
      <c r="F703" s="14" t="s">
        <v>1206</v>
      </c>
      <c r="G703" s="14" t="s">
        <v>3030</v>
      </c>
      <c r="H703" s="14">
        <v>1</v>
      </c>
      <c r="I703" s="14" t="s">
        <v>661</v>
      </c>
      <c r="J703" s="14" t="s">
        <v>38</v>
      </c>
      <c r="K703" s="14" t="s">
        <v>30</v>
      </c>
      <c r="L703" s="14" t="s">
        <v>1187</v>
      </c>
      <c r="M703" s="14" t="s">
        <v>5099</v>
      </c>
      <c r="Q703" s="14"/>
      <c r="R703" s="14"/>
    </row>
    <row r="704" spans="1:18" ht="15" customHeight="1" x14ac:dyDescent="0.25">
      <c r="A704" s="14" t="s">
        <v>5100</v>
      </c>
      <c r="B704" s="14" t="s">
        <v>5101</v>
      </c>
      <c r="C704" s="14" t="s">
        <v>1833</v>
      </c>
      <c r="D704" s="6" t="str">
        <f>VLOOKUP(C704,'Macola list'!$A:$B,2,0)</f>
        <v>AMFBA40-0193</v>
      </c>
      <c r="E704" s="14" t="s">
        <v>1878</v>
      </c>
      <c r="F704" s="14" t="s">
        <v>1878</v>
      </c>
      <c r="G704" s="14" t="s">
        <v>2369</v>
      </c>
      <c r="H704" s="14">
        <v>1</v>
      </c>
      <c r="I704" s="14" t="s">
        <v>20</v>
      </c>
      <c r="J704" s="14" t="s">
        <v>14</v>
      </c>
      <c r="K704" s="14" t="s">
        <v>63</v>
      </c>
      <c r="L704" s="14" t="s">
        <v>16</v>
      </c>
      <c r="M704" s="14" t="s">
        <v>5102</v>
      </c>
      <c r="Q704" s="14"/>
      <c r="R704" s="14"/>
    </row>
    <row r="705" spans="1:18" ht="15" customHeight="1" x14ac:dyDescent="0.25">
      <c r="A705" s="14" t="s">
        <v>5103</v>
      </c>
      <c r="B705" s="14" t="s">
        <v>5104</v>
      </c>
      <c r="C705" s="14" t="s">
        <v>1413</v>
      </c>
      <c r="D705" s="6" t="str">
        <f>VLOOKUP(C705,'Macola list'!$A:$B,2,0)</f>
        <v>DC54-0058</v>
      </c>
      <c r="E705" s="14" t="s">
        <v>1414</v>
      </c>
      <c r="F705" s="14" t="s">
        <v>1414</v>
      </c>
      <c r="G705" s="14" t="s">
        <v>2113</v>
      </c>
      <c r="H705" s="14">
        <v>1</v>
      </c>
      <c r="I705" s="14" t="s">
        <v>20</v>
      </c>
      <c r="J705" s="14" t="s">
        <v>38</v>
      </c>
      <c r="K705" s="14" t="s">
        <v>26</v>
      </c>
      <c r="L705" s="14" t="s">
        <v>1187</v>
      </c>
      <c r="M705" s="14" t="s">
        <v>5105</v>
      </c>
      <c r="Q705" s="14"/>
      <c r="R705" s="14"/>
    </row>
    <row r="706" spans="1:18" ht="15" customHeight="1" x14ac:dyDescent="0.25">
      <c r="A706" s="14" t="s">
        <v>5106</v>
      </c>
      <c r="B706" s="14" t="s">
        <v>5098</v>
      </c>
      <c r="C706" s="14" t="s">
        <v>2189</v>
      </c>
      <c r="D706" s="6" t="str">
        <f>VLOOKUP(C706,'Macola list'!$A:$B,2,0)</f>
        <v>DC50-0196</v>
      </c>
      <c r="E706" s="14" t="s">
        <v>2335</v>
      </c>
      <c r="F706" s="14" t="s">
        <v>2335</v>
      </c>
      <c r="G706" s="14" t="s">
        <v>5107</v>
      </c>
      <c r="H706" s="14">
        <v>1</v>
      </c>
      <c r="I706" s="14" t="s">
        <v>661</v>
      </c>
      <c r="J706" s="14" t="s">
        <v>38</v>
      </c>
      <c r="K706" s="14" t="s">
        <v>30</v>
      </c>
      <c r="L706" s="14" t="s">
        <v>1187</v>
      </c>
      <c r="M706" s="14" t="s">
        <v>5108</v>
      </c>
      <c r="Q706" s="14"/>
      <c r="R706" s="14"/>
    </row>
    <row r="707" spans="1:18" ht="15" customHeight="1" x14ac:dyDescent="0.25">
      <c r="A707" s="14" t="s">
        <v>5109</v>
      </c>
      <c r="B707" s="14" t="s">
        <v>5110</v>
      </c>
      <c r="C707" s="14" t="s">
        <v>1450</v>
      </c>
      <c r="D707" s="6" t="str">
        <f>VLOOKUP(C707,'Macola list'!$A:$B,2,0)</f>
        <v>DC54-0056</v>
      </c>
      <c r="E707" s="14" t="s">
        <v>2054</v>
      </c>
      <c r="F707" s="14" t="s">
        <v>2054</v>
      </c>
      <c r="G707" s="14" t="s">
        <v>2393</v>
      </c>
      <c r="H707" s="14">
        <v>1</v>
      </c>
      <c r="I707" s="14" t="s">
        <v>640</v>
      </c>
      <c r="J707" s="14" t="s">
        <v>26</v>
      </c>
      <c r="K707" s="14" t="s">
        <v>26</v>
      </c>
      <c r="L707" s="14" t="s">
        <v>1187</v>
      </c>
      <c r="M707" s="14" t="s">
        <v>5111</v>
      </c>
      <c r="N707" s="14" t="s">
        <v>5112</v>
      </c>
      <c r="Q707" s="14"/>
      <c r="R707" s="14"/>
    </row>
    <row r="708" spans="1:18" ht="15" customHeight="1" x14ac:dyDescent="0.25">
      <c r="A708" s="14" t="s">
        <v>5113</v>
      </c>
      <c r="B708" s="14" t="s">
        <v>5114</v>
      </c>
      <c r="C708" s="14" t="s">
        <v>1338</v>
      </c>
      <c r="D708" s="6" t="str">
        <f>VLOOKUP(C708,'Macola list'!$A:$B,2,0)</f>
        <v>DC54-0059</v>
      </c>
      <c r="E708" s="14" t="s">
        <v>2133</v>
      </c>
      <c r="F708" s="14" t="s">
        <v>2133</v>
      </c>
      <c r="G708" s="14" t="s">
        <v>2084</v>
      </c>
      <c r="H708" s="14">
        <v>1</v>
      </c>
      <c r="I708" s="14" t="s">
        <v>661</v>
      </c>
      <c r="J708" s="14" t="s">
        <v>1880</v>
      </c>
      <c r="K708" s="14" t="s">
        <v>26</v>
      </c>
      <c r="L708" s="14" t="s">
        <v>663</v>
      </c>
      <c r="M708" s="14" t="s">
        <v>5115</v>
      </c>
      <c r="Q708" s="14"/>
      <c r="R708" s="14"/>
    </row>
    <row r="709" spans="1:18" ht="15" customHeight="1" x14ac:dyDescent="0.25">
      <c r="A709" s="14" t="s">
        <v>5116</v>
      </c>
      <c r="B709" s="14" t="s">
        <v>5117</v>
      </c>
      <c r="C709" s="14" t="s">
        <v>1417</v>
      </c>
      <c r="D709" s="6" t="str">
        <f>VLOOKUP(C709,'Macola list'!$A:$B,2,0)</f>
        <v>DC55-0071</v>
      </c>
      <c r="E709" s="14" t="s">
        <v>1418</v>
      </c>
      <c r="F709" s="14" t="s">
        <v>1418</v>
      </c>
      <c r="G709" s="14" t="s">
        <v>2100</v>
      </c>
      <c r="H709" s="14">
        <v>1</v>
      </c>
      <c r="I709" s="14" t="s">
        <v>2333</v>
      </c>
      <c r="J709" s="14" t="s">
        <v>38</v>
      </c>
      <c r="K709" s="14" t="s">
        <v>68</v>
      </c>
      <c r="L709" s="14" t="s">
        <v>663</v>
      </c>
      <c r="M709" s="14" t="s">
        <v>5118</v>
      </c>
      <c r="Q709" s="14"/>
      <c r="R709" s="14"/>
    </row>
    <row r="710" spans="1:18" ht="15" customHeight="1" x14ac:dyDescent="0.25">
      <c r="A710" s="14" t="s">
        <v>5119</v>
      </c>
      <c r="B710" s="14" t="s">
        <v>5120</v>
      </c>
      <c r="C710" s="14" t="s">
        <v>901</v>
      </c>
      <c r="D710" s="6" t="str">
        <f>VLOOKUP(C710,'Macola list'!$A:$B,2,0)</f>
        <v>DC51-0033</v>
      </c>
      <c r="E710" s="14" t="s">
        <v>2063</v>
      </c>
      <c r="F710" s="14" t="s">
        <v>2063</v>
      </c>
      <c r="G710" s="14" t="s">
        <v>2802</v>
      </c>
      <c r="H710" s="14">
        <v>1</v>
      </c>
      <c r="I710" s="14" t="s">
        <v>2354</v>
      </c>
      <c r="J710" s="14" t="s">
        <v>38</v>
      </c>
      <c r="K710" s="14" t="s">
        <v>665</v>
      </c>
      <c r="L710" s="14" t="s">
        <v>1187</v>
      </c>
      <c r="M710" s="14" t="s">
        <v>5121</v>
      </c>
      <c r="Q710" s="14"/>
      <c r="R710" s="14"/>
    </row>
    <row r="711" spans="1:18" ht="15" customHeight="1" x14ac:dyDescent="0.25">
      <c r="A711" s="14" t="s">
        <v>5122</v>
      </c>
      <c r="B711" s="14" t="s">
        <v>5123</v>
      </c>
      <c r="C711" s="14" t="s">
        <v>1832</v>
      </c>
      <c r="D711" s="6" t="str">
        <f>VLOOKUP(C711,'Macola list'!$A:$B,2,0)</f>
        <v>AMFBA40-0192</v>
      </c>
      <c r="E711" s="14" t="s">
        <v>1913</v>
      </c>
      <c r="F711" s="14" t="s">
        <v>1913</v>
      </c>
      <c r="G711" s="14" t="s">
        <v>2369</v>
      </c>
      <c r="H711" s="14">
        <v>1</v>
      </c>
      <c r="I711" s="14" t="s">
        <v>20</v>
      </c>
      <c r="J711" s="14" t="s">
        <v>14</v>
      </c>
      <c r="K711" s="14" t="s">
        <v>63</v>
      </c>
      <c r="L711" s="14" t="s">
        <v>16</v>
      </c>
      <c r="M711" s="14" t="s">
        <v>5124</v>
      </c>
      <c r="N711" s="14" t="s">
        <v>5125</v>
      </c>
      <c r="Q711" s="14"/>
      <c r="R711" s="14"/>
    </row>
    <row r="712" spans="1:18" ht="15" customHeight="1" x14ac:dyDescent="0.25">
      <c r="A712" s="14" t="s">
        <v>5122</v>
      </c>
      <c r="B712" s="14" t="s">
        <v>5123</v>
      </c>
      <c r="C712" s="14" t="s">
        <v>1833</v>
      </c>
      <c r="D712" s="6" t="str">
        <f>VLOOKUP(C712,'Macola list'!$A:$B,2,0)</f>
        <v>AMFBA40-0193</v>
      </c>
      <c r="E712" s="14" t="s">
        <v>1878</v>
      </c>
      <c r="F712" s="14" t="s">
        <v>1878</v>
      </c>
      <c r="G712" s="14" t="s">
        <v>2369</v>
      </c>
      <c r="H712" s="14">
        <v>1</v>
      </c>
      <c r="I712" s="14" t="s">
        <v>20</v>
      </c>
      <c r="J712" s="14" t="s">
        <v>14</v>
      </c>
      <c r="K712" s="14" t="s">
        <v>63</v>
      </c>
      <c r="L712" s="14" t="s">
        <v>16</v>
      </c>
      <c r="M712" s="14" t="s">
        <v>5126</v>
      </c>
      <c r="Q712" s="14"/>
      <c r="R712" s="14"/>
    </row>
    <row r="713" spans="1:18" ht="15" customHeight="1" x14ac:dyDescent="0.25">
      <c r="A713" s="14" t="s">
        <v>5127</v>
      </c>
      <c r="B713" s="14" t="s">
        <v>5128</v>
      </c>
      <c r="C713" s="14" t="s">
        <v>1389</v>
      </c>
      <c r="D713" s="6" t="str">
        <f>VLOOKUP(C713,'Macola list'!$A:$B,2,0)</f>
        <v>DC54-0055</v>
      </c>
      <c r="E713" s="14" t="s">
        <v>2083</v>
      </c>
      <c r="F713" s="14" t="s">
        <v>2083</v>
      </c>
      <c r="G713" s="14" t="s">
        <v>2353</v>
      </c>
      <c r="H713" s="14">
        <v>1</v>
      </c>
      <c r="I713" s="14" t="s">
        <v>2354</v>
      </c>
      <c r="J713" s="14" t="s">
        <v>26</v>
      </c>
      <c r="K713" s="14" t="s">
        <v>26</v>
      </c>
      <c r="L713" s="14" t="s">
        <v>1187</v>
      </c>
      <c r="M713" s="14" t="s">
        <v>5129</v>
      </c>
      <c r="N713" s="14" t="s">
        <v>5130</v>
      </c>
      <c r="Q713" s="14"/>
      <c r="R713" s="14"/>
    </row>
    <row r="714" spans="1:18" ht="15" customHeight="1" x14ac:dyDescent="0.25">
      <c r="A714" s="14" t="s">
        <v>5131</v>
      </c>
      <c r="B714" s="14" t="s">
        <v>5132</v>
      </c>
      <c r="C714" s="14" t="s">
        <v>1514</v>
      </c>
      <c r="D714" s="6" t="str">
        <f>VLOOKUP(C714,'Macola list'!$A:$B,2,0)</f>
        <v>AMFBA54-0113</v>
      </c>
      <c r="E714" s="14" t="s">
        <v>1836</v>
      </c>
      <c r="F714" s="14" t="s">
        <v>1836</v>
      </c>
      <c r="G714" s="14" t="s">
        <v>2256</v>
      </c>
      <c r="H714" s="14">
        <v>1</v>
      </c>
      <c r="I714" s="14" t="s">
        <v>2508</v>
      </c>
      <c r="J714" s="14" t="s">
        <v>26</v>
      </c>
      <c r="K714" s="14" t="s">
        <v>26</v>
      </c>
      <c r="L714" s="14" t="s">
        <v>1187</v>
      </c>
      <c r="M714" s="14" t="s">
        <v>5133</v>
      </c>
      <c r="N714" s="14" t="s">
        <v>5134</v>
      </c>
      <c r="Q714" s="14"/>
      <c r="R714" s="14"/>
    </row>
    <row r="715" spans="1:18" ht="15" customHeight="1" x14ac:dyDescent="0.25">
      <c r="A715" s="14" t="s">
        <v>5135</v>
      </c>
      <c r="B715" s="14" t="s">
        <v>5136</v>
      </c>
      <c r="C715" s="14" t="s">
        <v>611</v>
      </c>
      <c r="D715" s="6" t="str">
        <f>VLOOKUP(C715,'Macola list'!$A:$B,2,0)</f>
        <v>DC51-0005</v>
      </c>
      <c r="E715" s="14" t="s">
        <v>629</v>
      </c>
      <c r="F715" s="14" t="s">
        <v>629</v>
      </c>
      <c r="G715" s="14" t="s">
        <v>2104</v>
      </c>
      <c r="H715" s="14">
        <v>1</v>
      </c>
      <c r="I715" s="14" t="s">
        <v>2510</v>
      </c>
      <c r="J715" s="14" t="s">
        <v>38</v>
      </c>
      <c r="K715" s="14" t="s">
        <v>63</v>
      </c>
      <c r="L715" s="14" t="s">
        <v>1187</v>
      </c>
      <c r="M715" s="14" t="s">
        <v>5137</v>
      </c>
      <c r="Q715" s="14"/>
      <c r="R715" s="14"/>
    </row>
    <row r="716" spans="1:18" ht="15" customHeight="1" x14ac:dyDescent="0.25">
      <c r="A716" s="14" t="s">
        <v>5138</v>
      </c>
      <c r="B716" s="14" t="s">
        <v>5139</v>
      </c>
      <c r="C716" s="14" t="s">
        <v>745</v>
      </c>
      <c r="D716" s="6" t="str">
        <f>VLOOKUP(C716,'Macola list'!$A:$B,2,0)</f>
        <v>DC51-0009</v>
      </c>
      <c r="E716" s="14" t="s">
        <v>746</v>
      </c>
      <c r="F716" s="14" t="s">
        <v>746</v>
      </c>
      <c r="G716" s="14" t="s">
        <v>2802</v>
      </c>
      <c r="H716" s="14">
        <v>1</v>
      </c>
      <c r="I716" s="14" t="s">
        <v>630</v>
      </c>
      <c r="J716" s="14" t="s">
        <v>14</v>
      </c>
      <c r="K716" s="14" t="s">
        <v>783</v>
      </c>
      <c r="L716" s="14" t="s">
        <v>16</v>
      </c>
      <c r="M716" s="14" t="s">
        <v>5140</v>
      </c>
      <c r="Q716" s="14"/>
      <c r="R716" s="14"/>
    </row>
    <row r="717" spans="1:18" ht="15" customHeight="1" x14ac:dyDescent="0.25">
      <c r="A717" s="14" t="s">
        <v>5141</v>
      </c>
      <c r="B717" s="14" t="s">
        <v>5142</v>
      </c>
      <c r="C717" s="14" t="s">
        <v>1834</v>
      </c>
      <c r="D717" s="6" t="str">
        <f>VLOOKUP(C717,'Macola list'!$A:$B,2,0)</f>
        <v>AMFBA40-0194</v>
      </c>
      <c r="E717" s="14" t="s">
        <v>1918</v>
      </c>
      <c r="F717" s="14" t="s">
        <v>1918</v>
      </c>
      <c r="G717" s="14" t="s">
        <v>2369</v>
      </c>
      <c r="H717" s="14">
        <v>1</v>
      </c>
      <c r="I717" s="14" t="s">
        <v>20</v>
      </c>
      <c r="J717" s="14" t="s">
        <v>38</v>
      </c>
      <c r="K717" s="14" t="s">
        <v>63</v>
      </c>
      <c r="L717" s="14" t="s">
        <v>1187</v>
      </c>
      <c r="M717" s="14" t="s">
        <v>5143</v>
      </c>
      <c r="Q717" s="14"/>
      <c r="R717" s="14"/>
    </row>
    <row r="718" spans="1:18" ht="15" customHeight="1" x14ac:dyDescent="0.25">
      <c r="A718" s="14" t="s">
        <v>5141</v>
      </c>
      <c r="B718" s="14" t="s">
        <v>5142</v>
      </c>
      <c r="C718" s="14" t="s">
        <v>1834</v>
      </c>
      <c r="D718" s="6" t="str">
        <f>VLOOKUP(C718,'Macola list'!$A:$B,2,0)</f>
        <v>AMFBA40-0194</v>
      </c>
      <c r="E718" s="14" t="s">
        <v>1918</v>
      </c>
      <c r="F718" s="14" t="s">
        <v>1918</v>
      </c>
      <c r="G718" s="14" t="s">
        <v>2369</v>
      </c>
      <c r="H718" s="14">
        <v>1</v>
      </c>
      <c r="I718" s="14" t="s">
        <v>20</v>
      </c>
      <c r="J718" s="14" t="s">
        <v>14</v>
      </c>
      <c r="K718" s="14" t="s">
        <v>63</v>
      </c>
      <c r="L718" s="14" t="s">
        <v>16</v>
      </c>
      <c r="M718" s="14" t="s">
        <v>5144</v>
      </c>
      <c r="Q718" s="14"/>
      <c r="R718" s="14"/>
    </row>
    <row r="719" spans="1:18" ht="15" customHeight="1" x14ac:dyDescent="0.25">
      <c r="A719" s="14" t="s">
        <v>5145</v>
      </c>
      <c r="B719" s="14" t="s">
        <v>5146</v>
      </c>
      <c r="C719" s="14" t="s">
        <v>1833</v>
      </c>
      <c r="D719" s="6" t="str">
        <f>VLOOKUP(C719,'Macola list'!$A:$B,2,0)</f>
        <v>AMFBA40-0193</v>
      </c>
      <c r="E719" s="14" t="s">
        <v>1878</v>
      </c>
      <c r="F719" s="14" t="s">
        <v>1878</v>
      </c>
      <c r="G719" s="14" t="s">
        <v>1929</v>
      </c>
      <c r="H719" s="14">
        <v>1</v>
      </c>
      <c r="I719" s="14" t="s">
        <v>631</v>
      </c>
      <c r="J719" s="14" t="s">
        <v>38</v>
      </c>
      <c r="K719" s="14" t="s">
        <v>63</v>
      </c>
      <c r="L719" s="14" t="s">
        <v>663</v>
      </c>
      <c r="M719" s="14" t="s">
        <v>5147</v>
      </c>
      <c r="Q719" s="14"/>
      <c r="R719" s="14"/>
    </row>
    <row r="720" spans="1:18" ht="15" customHeight="1" x14ac:dyDescent="0.25">
      <c r="A720" s="14" t="s">
        <v>5148</v>
      </c>
      <c r="B720" s="14" t="s">
        <v>5149</v>
      </c>
      <c r="C720" s="14" t="s">
        <v>1441</v>
      </c>
      <c r="D720" s="6" t="str">
        <f>VLOOKUP(C720,'Macola list'!$A:$B,2,0)</f>
        <v>LAF02-855</v>
      </c>
      <c r="E720" s="14" t="s">
        <v>5150</v>
      </c>
      <c r="F720" s="14" t="s">
        <v>5150</v>
      </c>
      <c r="G720" s="14" t="s">
        <v>5151</v>
      </c>
      <c r="H720" s="14">
        <v>1</v>
      </c>
      <c r="I720" s="14" t="s">
        <v>2480</v>
      </c>
      <c r="J720" s="14" t="s">
        <v>26</v>
      </c>
      <c r="K720" s="14" t="s">
        <v>91</v>
      </c>
      <c r="L720" s="14" t="s">
        <v>1187</v>
      </c>
      <c r="M720" s="14" t="s">
        <v>5152</v>
      </c>
      <c r="Q720" s="14"/>
      <c r="R720" s="14"/>
    </row>
    <row r="721" spans="1:18" ht="15" customHeight="1" x14ac:dyDescent="0.25">
      <c r="A721" s="14" t="s">
        <v>5148</v>
      </c>
      <c r="B721" s="14" t="s">
        <v>5149</v>
      </c>
      <c r="C721" s="14" t="s">
        <v>1441</v>
      </c>
      <c r="D721" s="6" t="str">
        <f>VLOOKUP(C721,'Macola list'!$A:$B,2,0)</f>
        <v>LAF02-855</v>
      </c>
      <c r="E721" s="14" t="s">
        <v>5150</v>
      </c>
      <c r="F721" s="14" t="s">
        <v>5150</v>
      </c>
      <c r="G721" s="14" t="s">
        <v>5151</v>
      </c>
      <c r="H721" s="14">
        <v>1</v>
      </c>
      <c r="I721" s="14" t="s">
        <v>2480</v>
      </c>
      <c r="J721" s="14" t="s">
        <v>26</v>
      </c>
      <c r="K721" s="14" t="s">
        <v>91</v>
      </c>
      <c r="L721" s="14" t="s">
        <v>1187</v>
      </c>
      <c r="M721" s="14" t="s">
        <v>5153</v>
      </c>
      <c r="Q721" s="14"/>
      <c r="R721" s="14"/>
    </row>
    <row r="722" spans="1:18" ht="15" customHeight="1" x14ac:dyDescent="0.25">
      <c r="A722" s="14" t="s">
        <v>5154</v>
      </c>
      <c r="B722" s="14" t="s">
        <v>5155</v>
      </c>
      <c r="C722" s="14" t="s">
        <v>2033</v>
      </c>
      <c r="D722" s="6" t="str">
        <f>VLOOKUP(C722,'Macola list'!$A:$B,2,0)</f>
        <v>DC21-0354</v>
      </c>
      <c r="E722" s="14" t="s">
        <v>2746</v>
      </c>
      <c r="F722" s="14" t="s">
        <v>2746</v>
      </c>
      <c r="G722" s="14" t="s">
        <v>2747</v>
      </c>
      <c r="H722" s="14">
        <v>1</v>
      </c>
      <c r="I722" s="14" t="s">
        <v>20</v>
      </c>
      <c r="J722" s="14" t="s">
        <v>14</v>
      </c>
      <c r="K722" s="14" t="s">
        <v>30</v>
      </c>
      <c r="L722" s="14" t="s">
        <v>16</v>
      </c>
      <c r="M722" s="14" t="s">
        <v>5156</v>
      </c>
      <c r="N722" s="14" t="s">
        <v>5157</v>
      </c>
      <c r="Q722" s="14"/>
      <c r="R722" s="14"/>
    </row>
    <row r="723" spans="1:18" ht="15" customHeight="1" x14ac:dyDescent="0.25">
      <c r="A723" s="14" t="s">
        <v>5154</v>
      </c>
      <c r="B723" s="14" t="s">
        <v>5155</v>
      </c>
      <c r="C723" s="14" t="s">
        <v>2033</v>
      </c>
      <c r="D723" s="6" t="str">
        <f>VLOOKUP(C723,'Macola list'!$A:$B,2,0)</f>
        <v>DC21-0354</v>
      </c>
      <c r="E723" s="14" t="s">
        <v>2746</v>
      </c>
      <c r="F723" s="14" t="s">
        <v>2746</v>
      </c>
      <c r="G723" s="14" t="s">
        <v>2747</v>
      </c>
      <c r="H723" s="14">
        <v>1</v>
      </c>
      <c r="I723" s="14" t="s">
        <v>20</v>
      </c>
      <c r="J723" s="14" t="s">
        <v>14</v>
      </c>
      <c r="K723" s="14" t="s">
        <v>30</v>
      </c>
      <c r="L723" s="14" t="s">
        <v>16</v>
      </c>
      <c r="M723" s="14" t="s">
        <v>5158</v>
      </c>
      <c r="N723" s="14" t="s">
        <v>5157</v>
      </c>
      <c r="Q723" s="14"/>
      <c r="R723" s="14"/>
    </row>
    <row r="724" spans="1:18" ht="15" customHeight="1" x14ac:dyDescent="0.25">
      <c r="A724" s="14" t="s">
        <v>5159</v>
      </c>
      <c r="B724" s="14" t="s">
        <v>5160</v>
      </c>
      <c r="C724" s="14" t="s">
        <v>1434</v>
      </c>
      <c r="D724" s="6" t="str">
        <f>VLOOKUP(C724,'Macola list'!$A:$B,2,0)</f>
        <v>DC54-0064</v>
      </c>
      <c r="E724" s="14" t="s">
        <v>2051</v>
      </c>
      <c r="F724" s="14" t="s">
        <v>2051</v>
      </c>
      <c r="G724" s="14" t="s">
        <v>2393</v>
      </c>
      <c r="H724" s="14">
        <v>1</v>
      </c>
      <c r="I724" s="14" t="s">
        <v>640</v>
      </c>
      <c r="J724" s="14" t="s">
        <v>26</v>
      </c>
      <c r="K724" s="14" t="s">
        <v>26</v>
      </c>
      <c r="L724" s="14" t="s">
        <v>1187</v>
      </c>
      <c r="M724" s="14" t="s">
        <v>5161</v>
      </c>
      <c r="N724" s="14" t="s">
        <v>5162</v>
      </c>
      <c r="Q724" s="14"/>
      <c r="R724" s="14"/>
    </row>
    <row r="725" spans="1:18" ht="15" customHeight="1" x14ac:dyDescent="0.25">
      <c r="A725" s="14" t="s">
        <v>5163</v>
      </c>
      <c r="B725" s="14" t="s">
        <v>5164</v>
      </c>
      <c r="C725" s="14" t="s">
        <v>1262</v>
      </c>
      <c r="D725" s="6" t="str">
        <f>VLOOKUP(C725,'Macola list'!$A:$B,2,0)</f>
        <v>AMFBA21-0057</v>
      </c>
      <c r="E725" s="14" t="s">
        <v>2787</v>
      </c>
      <c r="F725" s="14" t="s">
        <v>2787</v>
      </c>
      <c r="G725" s="14" t="s">
        <v>5165</v>
      </c>
      <c r="H725" s="14">
        <v>1</v>
      </c>
      <c r="I725" s="14" t="s">
        <v>661</v>
      </c>
      <c r="J725" s="14" t="s">
        <v>14</v>
      </c>
      <c r="K725" s="14" t="s">
        <v>84</v>
      </c>
      <c r="L725" s="14" t="s">
        <v>16</v>
      </c>
      <c r="M725" s="14" t="s">
        <v>5166</v>
      </c>
      <c r="Q725" s="14"/>
      <c r="R725" s="14"/>
    </row>
    <row r="726" spans="1:18" ht="15" customHeight="1" x14ac:dyDescent="0.25">
      <c r="A726" s="14" t="s">
        <v>5167</v>
      </c>
      <c r="B726" s="14" t="s">
        <v>5168</v>
      </c>
      <c r="C726" s="14" t="s">
        <v>1966</v>
      </c>
      <c r="D726" s="6" t="str">
        <f>VLOOKUP(C726,'Macola list'!$A:$B,2,0)</f>
        <v>AMFBA40-0269</v>
      </c>
      <c r="E726" s="14" t="s">
        <v>2639</v>
      </c>
      <c r="F726" s="14" t="s">
        <v>2639</v>
      </c>
      <c r="G726" s="14" t="s">
        <v>2081</v>
      </c>
      <c r="H726" s="14">
        <v>1</v>
      </c>
      <c r="I726" s="14" t="s">
        <v>661</v>
      </c>
      <c r="J726" s="14" t="s">
        <v>14</v>
      </c>
      <c r="K726" s="14" t="s">
        <v>30</v>
      </c>
      <c r="L726" s="14" t="s">
        <v>16</v>
      </c>
      <c r="M726" s="14" t="s">
        <v>5169</v>
      </c>
      <c r="Q726" s="14"/>
      <c r="R726" s="14"/>
    </row>
    <row r="727" spans="1:18" ht="15" customHeight="1" x14ac:dyDescent="0.25">
      <c r="A727" s="14" t="s">
        <v>5167</v>
      </c>
      <c r="B727" s="14" t="s">
        <v>5168</v>
      </c>
      <c r="C727" s="14" t="s">
        <v>1966</v>
      </c>
      <c r="D727" s="6" t="str">
        <f>VLOOKUP(C727,'Macola list'!$A:$B,2,0)</f>
        <v>AMFBA40-0269</v>
      </c>
      <c r="E727" s="14" t="s">
        <v>2639</v>
      </c>
      <c r="F727" s="14" t="s">
        <v>2639</v>
      </c>
      <c r="G727" s="14" t="s">
        <v>2081</v>
      </c>
      <c r="H727" s="14">
        <v>1</v>
      </c>
      <c r="I727" s="14" t="s">
        <v>661</v>
      </c>
      <c r="J727" s="14" t="s">
        <v>14</v>
      </c>
      <c r="K727" s="14" t="s">
        <v>30</v>
      </c>
      <c r="L727" s="14" t="s">
        <v>16</v>
      </c>
      <c r="M727" s="14" t="s">
        <v>5170</v>
      </c>
      <c r="Q727" s="14"/>
      <c r="R727" s="14"/>
    </row>
    <row r="728" spans="1:18" ht="15" customHeight="1" x14ac:dyDescent="0.25">
      <c r="A728" s="14" t="s">
        <v>5171</v>
      </c>
      <c r="B728" s="14" t="s">
        <v>5168</v>
      </c>
      <c r="C728" s="14" t="s">
        <v>1966</v>
      </c>
      <c r="D728" s="6" t="str">
        <f>VLOOKUP(C728,'Macola list'!$A:$B,2,0)</f>
        <v>AMFBA40-0269</v>
      </c>
      <c r="E728" s="14" t="s">
        <v>2639</v>
      </c>
      <c r="F728" s="14" t="s">
        <v>2639</v>
      </c>
      <c r="G728" s="14" t="s">
        <v>2081</v>
      </c>
      <c r="H728" s="14">
        <v>1</v>
      </c>
      <c r="I728" s="14" t="s">
        <v>661</v>
      </c>
      <c r="J728" s="14" t="s">
        <v>14</v>
      </c>
      <c r="K728" s="14" t="s">
        <v>30</v>
      </c>
      <c r="L728" s="14" t="s">
        <v>16</v>
      </c>
      <c r="M728" s="14" t="s">
        <v>5172</v>
      </c>
      <c r="Q728" s="14"/>
      <c r="R728" s="14"/>
    </row>
    <row r="729" spans="1:18" ht="15" customHeight="1" x14ac:dyDescent="0.25">
      <c r="A729" s="14" t="s">
        <v>5171</v>
      </c>
      <c r="B729" s="14" t="s">
        <v>5168</v>
      </c>
      <c r="C729" s="14" t="s">
        <v>1953</v>
      </c>
      <c r="D729" s="6" t="str">
        <f>VLOOKUP(C729,'Macola list'!$A:$B,2,0)</f>
        <v>AMFBA40-0232</v>
      </c>
      <c r="E729" s="14" t="s">
        <v>2350</v>
      </c>
      <c r="F729" s="14" t="s">
        <v>2350</v>
      </c>
      <c r="G729" s="14" t="s">
        <v>2638</v>
      </c>
      <c r="H729" s="14">
        <v>1</v>
      </c>
      <c r="I729" s="14" t="s">
        <v>661</v>
      </c>
      <c r="J729" s="14" t="s">
        <v>14</v>
      </c>
      <c r="K729" s="14" t="s">
        <v>30</v>
      </c>
      <c r="L729" s="14" t="s">
        <v>16</v>
      </c>
      <c r="M729" s="14" t="s">
        <v>5173</v>
      </c>
      <c r="Q729" s="14"/>
      <c r="R729" s="14"/>
    </row>
    <row r="730" spans="1:18" ht="15" customHeight="1" x14ac:dyDescent="0.25">
      <c r="A730" s="14" t="s">
        <v>5171</v>
      </c>
      <c r="B730" s="14" t="s">
        <v>5168</v>
      </c>
      <c r="C730" s="14" t="s">
        <v>1966</v>
      </c>
      <c r="D730" s="6" t="str">
        <f>VLOOKUP(C730,'Macola list'!$A:$B,2,0)</f>
        <v>AMFBA40-0269</v>
      </c>
      <c r="E730" s="14" t="s">
        <v>2639</v>
      </c>
      <c r="F730" s="14" t="s">
        <v>2639</v>
      </c>
      <c r="G730" s="14" t="s">
        <v>2081</v>
      </c>
      <c r="H730" s="14">
        <v>1</v>
      </c>
      <c r="I730" s="14" t="s">
        <v>661</v>
      </c>
      <c r="J730" s="14" t="s">
        <v>14</v>
      </c>
      <c r="K730" s="14" t="s">
        <v>30</v>
      </c>
      <c r="L730" s="14" t="s">
        <v>16</v>
      </c>
      <c r="M730" s="14" t="s">
        <v>5174</v>
      </c>
      <c r="Q730" s="14"/>
      <c r="R730" s="14"/>
    </row>
    <row r="731" spans="1:18" ht="15" customHeight="1" x14ac:dyDescent="0.25">
      <c r="A731" s="14" t="s">
        <v>5175</v>
      </c>
      <c r="B731" s="14" t="s">
        <v>5176</v>
      </c>
      <c r="C731" s="14" t="s">
        <v>1415</v>
      </c>
      <c r="D731" s="6" t="str">
        <f>VLOOKUP(C731,'Macola list'!$A:$B,2,0)</f>
        <v>AMFBA55-0101</v>
      </c>
      <c r="E731" s="14" t="s">
        <v>1416</v>
      </c>
      <c r="F731" s="14" t="s">
        <v>1416</v>
      </c>
      <c r="G731" s="14" t="s">
        <v>2091</v>
      </c>
      <c r="H731" s="14">
        <v>1</v>
      </c>
      <c r="I731" s="14" t="s">
        <v>630</v>
      </c>
      <c r="J731" s="14" t="s">
        <v>26</v>
      </c>
      <c r="K731" s="14" t="s">
        <v>26</v>
      </c>
      <c r="L731" s="14" t="s">
        <v>1187</v>
      </c>
      <c r="M731" s="14" t="s">
        <v>5177</v>
      </c>
      <c r="N731" s="14" t="s">
        <v>5178</v>
      </c>
      <c r="Q731" s="14"/>
      <c r="R731" s="14"/>
    </row>
    <row r="732" spans="1:18" ht="15" customHeight="1" x14ac:dyDescent="0.25">
      <c r="A732" s="14" t="s">
        <v>5179</v>
      </c>
      <c r="B732" s="14" t="s">
        <v>5180</v>
      </c>
      <c r="C732" s="14" t="s">
        <v>1389</v>
      </c>
      <c r="D732" s="6" t="str">
        <f>VLOOKUP(C732,'Macola list'!$A:$B,2,0)</f>
        <v>DC54-0055</v>
      </c>
      <c r="E732" s="14" t="s">
        <v>2083</v>
      </c>
      <c r="F732" s="14" t="s">
        <v>2083</v>
      </c>
      <c r="G732" s="14" t="s">
        <v>2353</v>
      </c>
      <c r="H732" s="14">
        <v>1</v>
      </c>
      <c r="I732" s="14" t="s">
        <v>640</v>
      </c>
      <c r="J732" s="14" t="s">
        <v>38</v>
      </c>
      <c r="K732" s="14" t="s">
        <v>63</v>
      </c>
      <c r="L732" s="14" t="s">
        <v>1187</v>
      </c>
      <c r="M732" s="14" t="s">
        <v>5181</v>
      </c>
      <c r="Q732" s="14"/>
      <c r="R732" s="14"/>
    </row>
    <row r="733" spans="1:18" ht="15" customHeight="1" x14ac:dyDescent="0.25">
      <c r="A733" s="14" t="s">
        <v>5182</v>
      </c>
      <c r="B733" s="14" t="s">
        <v>5183</v>
      </c>
      <c r="C733" s="14" t="s">
        <v>1999</v>
      </c>
      <c r="D733" s="6" t="str">
        <f>VLOOKUP(C733,'Macola list'!$A:$B,2,0)</f>
        <v>DC20-0419</v>
      </c>
      <c r="E733" s="14" t="s">
        <v>2349</v>
      </c>
      <c r="F733" s="14" t="s">
        <v>2349</v>
      </c>
      <c r="G733" s="14" t="s">
        <v>2600</v>
      </c>
      <c r="H733" s="14">
        <v>1</v>
      </c>
      <c r="I733" s="14" t="s">
        <v>45</v>
      </c>
      <c r="J733" s="14" t="s">
        <v>14</v>
      </c>
      <c r="K733" s="14" t="s">
        <v>63</v>
      </c>
      <c r="L733" s="14" t="s">
        <v>16</v>
      </c>
      <c r="M733" s="14" t="s">
        <v>5184</v>
      </c>
      <c r="N733" s="14" t="s">
        <v>5185</v>
      </c>
      <c r="Q733" s="14"/>
      <c r="R733" s="14"/>
    </row>
    <row r="734" spans="1:18" ht="15" customHeight="1" x14ac:dyDescent="0.25">
      <c r="A734" s="14" t="s">
        <v>5186</v>
      </c>
      <c r="B734" s="14" t="s">
        <v>5187</v>
      </c>
      <c r="C734" s="14" t="s">
        <v>2404</v>
      </c>
      <c r="D734" s="6" t="str">
        <f>VLOOKUP(C734,'Macola list'!$A:$B,2,0)</f>
        <v>DC54-0302</v>
      </c>
      <c r="E734" s="14" t="s">
        <v>2405</v>
      </c>
      <c r="F734" s="14" t="s">
        <v>2405</v>
      </c>
      <c r="G734" s="14" t="s">
        <v>2406</v>
      </c>
      <c r="H734" s="14">
        <v>1</v>
      </c>
      <c r="I734" s="14" t="s">
        <v>20</v>
      </c>
      <c r="J734" s="14" t="s">
        <v>14</v>
      </c>
      <c r="K734" s="14" t="s">
        <v>39</v>
      </c>
      <c r="L734" s="14" t="s">
        <v>16</v>
      </c>
      <c r="M734" s="14" t="s">
        <v>5188</v>
      </c>
      <c r="Q734" s="14"/>
      <c r="R734" s="14"/>
    </row>
    <row r="735" spans="1:18" ht="15" customHeight="1" x14ac:dyDescent="0.25">
      <c r="A735" s="14" t="s">
        <v>5186</v>
      </c>
      <c r="B735" s="14" t="s">
        <v>5189</v>
      </c>
      <c r="C735" s="14" t="s">
        <v>2360</v>
      </c>
      <c r="D735" s="6" t="str">
        <f>VLOOKUP(C735,'Macola list'!$A:$B,2,0)</f>
        <v>DC54-0304</v>
      </c>
      <c r="E735" s="14" t="s">
        <v>2361</v>
      </c>
      <c r="F735" s="14" t="s">
        <v>2361</v>
      </c>
      <c r="G735" s="14" t="s">
        <v>2362</v>
      </c>
      <c r="H735" s="14">
        <v>1</v>
      </c>
      <c r="I735" s="14" t="s">
        <v>20</v>
      </c>
      <c r="J735" s="14" t="s">
        <v>38</v>
      </c>
      <c r="K735" s="14" t="s">
        <v>39</v>
      </c>
      <c r="L735" s="14" t="s">
        <v>1187</v>
      </c>
      <c r="M735" s="14" t="s">
        <v>5190</v>
      </c>
      <c r="Q735" s="14"/>
      <c r="R735" s="14"/>
    </row>
    <row r="736" spans="1:18" ht="15" customHeight="1" x14ac:dyDescent="0.25">
      <c r="A736" s="14" t="s">
        <v>5191</v>
      </c>
      <c r="B736" s="14" t="s">
        <v>5192</v>
      </c>
      <c r="C736" s="14" t="s">
        <v>2138</v>
      </c>
      <c r="D736" s="6" t="str">
        <f>VLOOKUP(C736,'Macola list'!$A:$B,2,0)</f>
        <v>DC50-0221</v>
      </c>
      <c r="E736" s="14" t="s">
        <v>2519</v>
      </c>
      <c r="F736" s="14" t="s">
        <v>5193</v>
      </c>
      <c r="G736" s="14" t="s">
        <v>5194</v>
      </c>
      <c r="H736" s="14">
        <v>1</v>
      </c>
      <c r="I736" s="14" t="s">
        <v>45</v>
      </c>
      <c r="J736" s="14" t="s">
        <v>14</v>
      </c>
      <c r="K736" s="14" t="s">
        <v>70</v>
      </c>
      <c r="L736" s="14" t="s">
        <v>16</v>
      </c>
      <c r="M736" s="14" t="s">
        <v>5195</v>
      </c>
      <c r="N736" s="14" t="s">
        <v>5196</v>
      </c>
      <c r="Q736" s="14"/>
      <c r="R736" s="14"/>
    </row>
    <row r="737" spans="1:18" ht="15" customHeight="1" x14ac:dyDescent="0.25">
      <c r="A737" s="14" t="s">
        <v>5197</v>
      </c>
      <c r="B737" s="14" t="s">
        <v>5198</v>
      </c>
      <c r="C737" s="14" t="s">
        <v>512</v>
      </c>
      <c r="D737" s="6" t="str">
        <f>VLOOKUP(C737,'Macola list'!$A:$B,2,0)</f>
        <v>LAF02-0131</v>
      </c>
      <c r="E737" s="14" t="s">
        <v>2529</v>
      </c>
      <c r="F737" s="14" t="s">
        <v>2529</v>
      </c>
      <c r="G737" s="14" t="s">
        <v>1916</v>
      </c>
      <c r="H737" s="14">
        <v>1</v>
      </c>
      <c r="I737" s="14" t="s">
        <v>661</v>
      </c>
      <c r="J737" s="14" t="s">
        <v>14</v>
      </c>
      <c r="K737" s="14" t="s">
        <v>46</v>
      </c>
      <c r="L737" s="14" t="s">
        <v>16</v>
      </c>
      <c r="M737" s="14" t="s">
        <v>5199</v>
      </c>
      <c r="N737" s="14" t="s">
        <v>5200</v>
      </c>
      <c r="Q737" s="14"/>
      <c r="R737" s="14"/>
    </row>
    <row r="738" spans="1:18" ht="15" customHeight="1" x14ac:dyDescent="0.25">
      <c r="A738" s="14" t="s">
        <v>5201</v>
      </c>
      <c r="B738" s="14" t="s">
        <v>5202</v>
      </c>
      <c r="C738" s="14" t="s">
        <v>1426</v>
      </c>
      <c r="D738" s="6" t="str">
        <f>VLOOKUP(C738,'Macola list'!$A:$B,2,0)</f>
        <v>DC54-0047</v>
      </c>
      <c r="E738" s="14" t="s">
        <v>2163</v>
      </c>
      <c r="F738" s="14" t="s">
        <v>2163</v>
      </c>
      <c r="G738" s="14" t="s">
        <v>2416</v>
      </c>
      <c r="H738" s="14">
        <v>1</v>
      </c>
      <c r="I738" s="14" t="s">
        <v>20</v>
      </c>
      <c r="J738" s="14" t="s">
        <v>38</v>
      </c>
      <c r="K738" s="14" t="s">
        <v>84</v>
      </c>
      <c r="L738" s="14" t="s">
        <v>1187</v>
      </c>
      <c r="M738" s="14" t="s">
        <v>5203</v>
      </c>
      <c r="Q738" s="14"/>
      <c r="R738" s="14"/>
    </row>
    <row r="739" spans="1:18" x14ac:dyDescent="0.25">
      <c r="A739" s="14" t="s">
        <v>5204</v>
      </c>
      <c r="B739" s="14" t="s">
        <v>5205</v>
      </c>
      <c r="C739" s="14" t="s">
        <v>638</v>
      </c>
      <c r="D739" s="6" t="str">
        <f>VLOOKUP(C739,'Macola list'!$A:$B,2,0)</f>
        <v>DC51-0004</v>
      </c>
      <c r="E739" s="14" t="s">
        <v>639</v>
      </c>
      <c r="F739" s="14" t="s">
        <v>639</v>
      </c>
      <c r="G739" s="14" t="s">
        <v>2805</v>
      </c>
      <c r="H739" s="14">
        <v>1</v>
      </c>
      <c r="I739" s="14" t="s">
        <v>2354</v>
      </c>
      <c r="J739" s="14" t="s">
        <v>38</v>
      </c>
      <c r="K739" s="14" t="s">
        <v>30</v>
      </c>
      <c r="L739" s="14" t="s">
        <v>1187</v>
      </c>
      <c r="M739" s="14" t="s">
        <v>5206</v>
      </c>
      <c r="Q739" s="14"/>
      <c r="R739" s="14"/>
    </row>
    <row r="740" spans="1:18" ht="15" customHeight="1" x14ac:dyDescent="0.25">
      <c r="A740" s="14" t="s">
        <v>5207</v>
      </c>
      <c r="B740" s="14" t="s">
        <v>5208</v>
      </c>
      <c r="C740" s="14" t="s">
        <v>2145</v>
      </c>
      <c r="D740" s="6" t="str">
        <f>VLOOKUP(C740,'Macola list'!$A:$B,2,0)</f>
        <v>DC51-0122</v>
      </c>
      <c r="E740" s="14" t="s">
        <v>2146</v>
      </c>
      <c r="F740" s="14" t="s">
        <v>2146</v>
      </c>
      <c r="G740" s="14" t="s">
        <v>5209</v>
      </c>
      <c r="H740" s="14">
        <v>1</v>
      </c>
      <c r="I740" s="14" t="s">
        <v>20</v>
      </c>
      <c r="J740" s="14" t="s">
        <v>38</v>
      </c>
      <c r="K740" s="14" t="s">
        <v>84</v>
      </c>
      <c r="L740" s="14" t="s">
        <v>1187</v>
      </c>
      <c r="M740" s="14" t="s">
        <v>5210</v>
      </c>
      <c r="Q740" s="14"/>
      <c r="R740" s="14"/>
    </row>
    <row r="741" spans="1:18" ht="15" customHeight="1" x14ac:dyDescent="0.25">
      <c r="A741" s="14" t="s">
        <v>5211</v>
      </c>
      <c r="B741" s="14" t="s">
        <v>5212</v>
      </c>
      <c r="C741" s="14" t="s">
        <v>1976</v>
      </c>
      <c r="D741" s="6" t="str">
        <f>VLOOKUP(C741,'Macola list'!$A:$B,2,0)</f>
        <v>DC20-0371</v>
      </c>
      <c r="E741" s="14" t="s">
        <v>3729</v>
      </c>
      <c r="F741" s="14" t="s">
        <v>3729</v>
      </c>
      <c r="G741" s="14" t="s">
        <v>5213</v>
      </c>
      <c r="H741" s="14">
        <v>1</v>
      </c>
      <c r="I741" s="14" t="s">
        <v>2501</v>
      </c>
      <c r="J741" s="14" t="s">
        <v>14</v>
      </c>
      <c r="K741" s="14" t="s">
        <v>63</v>
      </c>
      <c r="L741" s="14" t="s">
        <v>663</v>
      </c>
      <c r="M741" s="14" t="s">
        <v>5214</v>
      </c>
      <c r="N741" s="14" t="s">
        <v>5215</v>
      </c>
      <c r="Q741" s="14"/>
      <c r="R741" s="14"/>
    </row>
    <row r="742" spans="1:18" ht="15" customHeight="1" x14ac:dyDescent="0.25">
      <c r="A742" s="14" t="s">
        <v>5216</v>
      </c>
      <c r="B742" s="14" t="s">
        <v>5217</v>
      </c>
      <c r="C742" s="14" t="s">
        <v>2040</v>
      </c>
      <c r="D742" s="6" t="str">
        <f>VLOOKUP(C742,'Macola list'!$A:$B,2,0)</f>
        <v>DC21-0361</v>
      </c>
      <c r="E742" s="14" t="s">
        <v>2812</v>
      </c>
      <c r="F742" s="14" t="s">
        <v>2812</v>
      </c>
      <c r="G742" s="14" t="s">
        <v>2819</v>
      </c>
      <c r="H742" s="14">
        <v>1</v>
      </c>
      <c r="I742" s="14" t="s">
        <v>661</v>
      </c>
      <c r="J742" s="14" t="s">
        <v>38</v>
      </c>
      <c r="K742" s="14" t="s">
        <v>70</v>
      </c>
      <c r="L742" s="14" t="s">
        <v>1187</v>
      </c>
      <c r="M742" s="14" t="s">
        <v>5218</v>
      </c>
      <c r="Q742" s="14"/>
      <c r="R742" s="14"/>
    </row>
    <row r="743" spans="1:18" ht="15" customHeight="1" x14ac:dyDescent="0.25">
      <c r="A743" s="14" t="s">
        <v>5219</v>
      </c>
      <c r="B743" s="14" t="s">
        <v>5220</v>
      </c>
      <c r="C743" s="14" t="s">
        <v>1516</v>
      </c>
      <c r="D743" s="6" t="str">
        <f>VLOOKUP(C743,'Macola list'!$A:$B,2,0)</f>
        <v>DC16-0116</v>
      </c>
      <c r="E743" s="14" t="s">
        <v>2071</v>
      </c>
      <c r="F743" s="14" t="s">
        <v>2071</v>
      </c>
      <c r="G743" s="14" t="s">
        <v>5221</v>
      </c>
      <c r="H743" s="14">
        <v>1</v>
      </c>
      <c r="I743" s="14" t="s">
        <v>45</v>
      </c>
      <c r="J743" s="14" t="s">
        <v>38</v>
      </c>
      <c r="K743" s="14" t="s">
        <v>63</v>
      </c>
      <c r="L743" s="14" t="s">
        <v>1187</v>
      </c>
      <c r="M743" s="14" t="s">
        <v>5222</v>
      </c>
      <c r="Q743" s="14"/>
      <c r="R743" s="14"/>
    </row>
    <row r="744" spans="1:18" ht="15" customHeight="1" x14ac:dyDescent="0.25">
      <c r="A744" s="14" t="s">
        <v>5223</v>
      </c>
      <c r="B744" s="14" t="s">
        <v>5224</v>
      </c>
      <c r="C744" s="14" t="s">
        <v>1300</v>
      </c>
      <c r="D744" s="6" t="str">
        <f>VLOOKUP(C744,'Macola list'!$A:$B,2,0)</f>
        <v>AMFBA50-0092</v>
      </c>
      <c r="E744" s="14" t="s">
        <v>2064</v>
      </c>
      <c r="F744" s="14" t="s">
        <v>2064</v>
      </c>
      <c r="G744" s="14" t="s">
        <v>2117</v>
      </c>
      <c r="H744" s="14">
        <v>1</v>
      </c>
      <c r="I744" s="14" t="s">
        <v>45</v>
      </c>
      <c r="J744" s="14" t="s">
        <v>38</v>
      </c>
      <c r="K744" s="14" t="s">
        <v>654</v>
      </c>
      <c r="L744" s="14" t="s">
        <v>1187</v>
      </c>
      <c r="M744" s="14" t="s">
        <v>5225</v>
      </c>
      <c r="Q744" s="14"/>
      <c r="R744" s="14"/>
    </row>
    <row r="745" spans="1:18" ht="15" customHeight="1" x14ac:dyDescent="0.25">
      <c r="A745" s="14" t="s">
        <v>5226</v>
      </c>
      <c r="B745" s="14" t="s">
        <v>5227</v>
      </c>
      <c r="C745" s="14" t="s">
        <v>2886</v>
      </c>
      <c r="D745" s="6" t="str">
        <f>VLOOKUP(C745,'Macola list'!$A:$B,2,0)</f>
        <v>AMFBA14-0340</v>
      </c>
      <c r="E745" s="14" t="s">
        <v>2887</v>
      </c>
      <c r="F745" s="14" t="s">
        <v>2887</v>
      </c>
      <c r="G745" s="14" t="s">
        <v>5228</v>
      </c>
      <c r="H745" s="14">
        <v>1</v>
      </c>
      <c r="I745" s="14" t="s">
        <v>20</v>
      </c>
      <c r="J745" s="14" t="s">
        <v>14</v>
      </c>
      <c r="K745" s="14" t="s">
        <v>783</v>
      </c>
      <c r="L745" s="14" t="s">
        <v>16</v>
      </c>
      <c r="M745" s="14" t="s">
        <v>5229</v>
      </c>
      <c r="Q745" s="14"/>
      <c r="R745" s="14"/>
    </row>
    <row r="746" spans="1:18" ht="15" customHeight="1" x14ac:dyDescent="0.25">
      <c r="A746" s="14" t="s">
        <v>5230</v>
      </c>
      <c r="B746" s="14" t="s">
        <v>2790</v>
      </c>
      <c r="C746" s="14" t="s">
        <v>2823</v>
      </c>
      <c r="D746" s="6" t="str">
        <f>VLOOKUP(C746,'Macola list'!$A:$B,2,0)</f>
        <v>AMFBA20-0433</v>
      </c>
      <c r="E746" s="14" t="s">
        <v>2824</v>
      </c>
      <c r="F746" s="14" t="s">
        <v>2824</v>
      </c>
      <c r="G746" s="14" t="s">
        <v>2825</v>
      </c>
      <c r="H746" s="14">
        <v>1</v>
      </c>
      <c r="I746" s="14" t="s">
        <v>20</v>
      </c>
      <c r="J746" s="14" t="s">
        <v>38</v>
      </c>
      <c r="K746" s="14" t="s">
        <v>63</v>
      </c>
      <c r="L746" s="14" t="s">
        <v>1187</v>
      </c>
      <c r="M746" s="14" t="s">
        <v>5231</v>
      </c>
      <c r="Q746" s="14"/>
      <c r="R746" s="14"/>
    </row>
    <row r="747" spans="1:18" ht="15" customHeight="1" x14ac:dyDescent="0.25">
      <c r="A747" s="14" t="s">
        <v>5232</v>
      </c>
      <c r="B747" s="14" t="s">
        <v>5233</v>
      </c>
      <c r="C747" s="14" t="s">
        <v>2385</v>
      </c>
      <c r="D747" s="6" t="str">
        <f>VLOOKUP(C747,'Macola list'!$A:$B,2,0)</f>
        <v>DC50-0225</v>
      </c>
      <c r="E747" s="14" t="s">
        <v>2386</v>
      </c>
      <c r="F747" s="14" t="s">
        <v>2386</v>
      </c>
      <c r="G747" s="14" t="s">
        <v>2122</v>
      </c>
      <c r="H747" s="14">
        <v>1</v>
      </c>
      <c r="I747" s="14" t="s">
        <v>45</v>
      </c>
      <c r="J747" s="14" t="s">
        <v>14</v>
      </c>
      <c r="K747" s="14" t="s">
        <v>84</v>
      </c>
      <c r="L747" s="14" t="s">
        <v>16</v>
      </c>
      <c r="M747" s="14" t="s">
        <v>5234</v>
      </c>
      <c r="Q747" s="14"/>
      <c r="R747" s="14"/>
    </row>
    <row r="748" spans="1:18" ht="15" customHeight="1" x14ac:dyDescent="0.25">
      <c r="A748" s="14" t="s">
        <v>5235</v>
      </c>
      <c r="B748" s="14" t="s">
        <v>5236</v>
      </c>
      <c r="C748" s="14" t="s">
        <v>2179</v>
      </c>
      <c r="D748" s="6" t="str">
        <f>VLOOKUP(C748,'Macola list'!$A:$B,2,0)</f>
        <v>DC50-0155</v>
      </c>
      <c r="E748" s="14" t="s">
        <v>2307</v>
      </c>
      <c r="F748" s="14" t="s">
        <v>2307</v>
      </c>
      <c r="G748" s="14" t="s">
        <v>2571</v>
      </c>
      <c r="H748" s="14">
        <v>1</v>
      </c>
      <c r="I748" s="14" t="s">
        <v>20</v>
      </c>
      <c r="J748" s="14" t="s">
        <v>26</v>
      </c>
      <c r="K748" s="14" t="s">
        <v>26</v>
      </c>
      <c r="L748" s="14" t="s">
        <v>1187</v>
      </c>
      <c r="M748" s="14" t="s">
        <v>5237</v>
      </c>
      <c r="N748" s="14" t="s">
        <v>5238</v>
      </c>
      <c r="Q748" s="14"/>
      <c r="R748" s="14"/>
    </row>
    <row r="749" spans="1:18" ht="15" customHeight="1" x14ac:dyDescent="0.25">
      <c r="A749" s="14" t="s">
        <v>5239</v>
      </c>
      <c r="B749" s="14" t="s">
        <v>5240</v>
      </c>
      <c r="C749" s="14" t="s">
        <v>1297</v>
      </c>
      <c r="D749" s="6" t="str">
        <f>VLOOKUP(C749,'Macola list'!$A:$B,2,0)</f>
        <v>AMFBA50-0084</v>
      </c>
      <c r="E749" s="14" t="s">
        <v>2422</v>
      </c>
      <c r="F749" s="14" t="s">
        <v>2422</v>
      </c>
      <c r="G749" s="14" t="s">
        <v>2117</v>
      </c>
      <c r="H749" s="14">
        <v>1</v>
      </c>
      <c r="I749" s="14" t="s">
        <v>2521</v>
      </c>
      <c r="J749" s="14" t="s">
        <v>14</v>
      </c>
      <c r="K749" s="14" t="s">
        <v>91</v>
      </c>
      <c r="L749" s="14" t="s">
        <v>16</v>
      </c>
      <c r="M749" s="14" t="s">
        <v>5241</v>
      </c>
      <c r="Q749" s="14"/>
      <c r="R749" s="14"/>
    </row>
    <row r="750" spans="1:18" ht="15" customHeight="1" x14ac:dyDescent="0.25">
      <c r="A750" s="14" t="s">
        <v>5242</v>
      </c>
      <c r="B750" s="14" t="s">
        <v>5240</v>
      </c>
      <c r="C750" s="14" t="s">
        <v>1297</v>
      </c>
      <c r="D750" s="6" t="str">
        <f>VLOOKUP(C750,'Macola list'!$A:$B,2,0)</f>
        <v>AMFBA50-0084</v>
      </c>
      <c r="E750" s="14" t="s">
        <v>2422</v>
      </c>
      <c r="F750" s="14" t="s">
        <v>2422</v>
      </c>
      <c r="G750" s="14" t="s">
        <v>2117</v>
      </c>
      <c r="H750" s="14">
        <v>1</v>
      </c>
      <c r="I750" s="14" t="s">
        <v>2521</v>
      </c>
      <c r="J750" s="14" t="s">
        <v>14</v>
      </c>
      <c r="K750" s="14" t="s">
        <v>91</v>
      </c>
      <c r="L750" s="14" t="s">
        <v>16</v>
      </c>
      <c r="M750" s="14" t="s">
        <v>5243</v>
      </c>
      <c r="Q750" s="14"/>
      <c r="R750" s="14"/>
    </row>
    <row r="751" spans="1:18" ht="15" customHeight="1" x14ac:dyDescent="0.25">
      <c r="A751" s="14" t="s">
        <v>5244</v>
      </c>
      <c r="B751" s="14" t="s">
        <v>5245</v>
      </c>
      <c r="C751" s="14" t="s">
        <v>1282</v>
      </c>
      <c r="D751" s="6" t="str">
        <f>VLOOKUP(C751,'Macola list'!$A:$B,2,0)</f>
        <v>DC51-0097</v>
      </c>
      <c r="E751" s="14" t="s">
        <v>1326</v>
      </c>
      <c r="F751" s="14" t="s">
        <v>1326</v>
      </c>
      <c r="G751" s="14" t="s">
        <v>1900</v>
      </c>
      <c r="H751" s="14">
        <v>1</v>
      </c>
      <c r="I751" s="14" t="s">
        <v>640</v>
      </c>
      <c r="J751" s="14" t="s">
        <v>38</v>
      </c>
      <c r="K751" s="14" t="s">
        <v>30</v>
      </c>
      <c r="L751" s="14" t="s">
        <v>1187</v>
      </c>
      <c r="M751" s="14" t="s">
        <v>5246</v>
      </c>
      <c r="Q751" s="14"/>
      <c r="R751" s="14"/>
    </row>
    <row r="752" spans="1:18" ht="15" customHeight="1" x14ac:dyDescent="0.25">
      <c r="A752" s="14" t="s">
        <v>5247</v>
      </c>
      <c r="B752" s="14" t="s">
        <v>5248</v>
      </c>
      <c r="C752" s="14" t="s">
        <v>1497</v>
      </c>
      <c r="D752" s="6" t="str">
        <f>VLOOKUP(C752,'Macola list'!$A:$B,2,0)</f>
        <v>AMFBA20-0165</v>
      </c>
      <c r="E752" s="14" t="s">
        <v>2588</v>
      </c>
      <c r="F752" s="14" t="s">
        <v>2588</v>
      </c>
      <c r="G752" s="14" t="s">
        <v>3331</v>
      </c>
      <c r="H752" s="14">
        <v>1</v>
      </c>
      <c r="I752" s="14" t="s">
        <v>45</v>
      </c>
      <c r="J752" s="14" t="s">
        <v>38</v>
      </c>
      <c r="K752" s="14" t="s">
        <v>63</v>
      </c>
      <c r="L752" s="14" t="s">
        <v>1187</v>
      </c>
      <c r="M752" s="14" t="s">
        <v>5249</v>
      </c>
      <c r="Q752" s="14"/>
      <c r="R752" s="14"/>
    </row>
    <row r="753" spans="1:18" ht="15" customHeight="1" x14ac:dyDescent="0.25">
      <c r="A753" s="14" t="s">
        <v>5247</v>
      </c>
      <c r="B753" s="14" t="s">
        <v>5248</v>
      </c>
      <c r="C753" s="14" t="s">
        <v>1494</v>
      </c>
      <c r="D753" s="6" t="str">
        <f>VLOOKUP(C753,'Macola list'!$A:$B,2,0)</f>
        <v>AMFBA20-0162</v>
      </c>
      <c r="E753" s="14" t="s">
        <v>2165</v>
      </c>
      <c r="F753" s="14" t="s">
        <v>2165</v>
      </c>
      <c r="G753" s="14" t="s">
        <v>2847</v>
      </c>
      <c r="H753" s="14">
        <v>1</v>
      </c>
      <c r="I753" s="14" t="s">
        <v>45</v>
      </c>
      <c r="J753" s="14" t="s">
        <v>38</v>
      </c>
      <c r="K753" s="14" t="s">
        <v>63</v>
      </c>
      <c r="L753" s="14" t="s">
        <v>1187</v>
      </c>
      <c r="M753" s="14" t="s">
        <v>5250</v>
      </c>
      <c r="Q753" s="14"/>
      <c r="R753" s="14"/>
    </row>
    <row r="754" spans="1:18" ht="15" customHeight="1" x14ac:dyDescent="0.25">
      <c r="A754" s="14" t="s">
        <v>5251</v>
      </c>
      <c r="B754" s="14" t="s">
        <v>5252</v>
      </c>
      <c r="C754" s="14" t="s">
        <v>1393</v>
      </c>
      <c r="D754" s="6" t="str">
        <f>VLOOKUP(C754,'Macola list'!$A:$B,2,0)</f>
        <v>DC55-0072</v>
      </c>
      <c r="E754" s="14" t="s">
        <v>2086</v>
      </c>
      <c r="F754" s="14" t="s">
        <v>2086</v>
      </c>
      <c r="G754" s="14" t="s">
        <v>2087</v>
      </c>
      <c r="H754" s="14">
        <v>1</v>
      </c>
      <c r="I754" s="14" t="s">
        <v>630</v>
      </c>
      <c r="J754" s="14" t="s">
        <v>26</v>
      </c>
      <c r="K754" s="14" t="s">
        <v>26</v>
      </c>
      <c r="L754" s="14" t="s">
        <v>1187</v>
      </c>
      <c r="M754" s="14" t="s">
        <v>5253</v>
      </c>
      <c r="N754" s="14" t="s">
        <v>5254</v>
      </c>
      <c r="Q754" s="14"/>
      <c r="R754" s="14"/>
    </row>
    <row r="755" spans="1:18" ht="15" customHeight="1" x14ac:dyDescent="0.25">
      <c r="A755" s="14" t="s">
        <v>5255</v>
      </c>
      <c r="B755" s="14" t="s">
        <v>5256</v>
      </c>
      <c r="C755" s="14" t="s">
        <v>1834</v>
      </c>
      <c r="D755" s="6" t="str">
        <f>VLOOKUP(C755,'Macola list'!$A:$B,2,0)</f>
        <v>AMFBA40-0194</v>
      </c>
      <c r="E755" s="14" t="s">
        <v>1918</v>
      </c>
      <c r="F755" s="14" t="s">
        <v>1918</v>
      </c>
      <c r="G755" s="14" t="s">
        <v>2751</v>
      </c>
      <c r="H755" s="14">
        <v>1</v>
      </c>
      <c r="I755" s="14" t="s">
        <v>2518</v>
      </c>
      <c r="J755" s="14" t="s">
        <v>14</v>
      </c>
      <c r="K755" s="14" t="s">
        <v>643</v>
      </c>
      <c r="L755" s="14" t="s">
        <v>663</v>
      </c>
      <c r="M755" s="14" t="s">
        <v>5257</v>
      </c>
      <c r="N755" s="14" t="s">
        <v>5258</v>
      </c>
      <c r="Q755" s="14"/>
      <c r="R755" s="14"/>
    </row>
    <row r="756" spans="1:18" ht="15" customHeight="1" x14ac:dyDescent="0.25">
      <c r="A756" s="14" t="s">
        <v>5259</v>
      </c>
      <c r="B756" s="14" t="s">
        <v>5256</v>
      </c>
      <c r="C756" s="14" t="s">
        <v>1834</v>
      </c>
      <c r="D756" s="6" t="str">
        <f>VLOOKUP(C756,'Macola list'!$A:$B,2,0)</f>
        <v>AMFBA40-0194</v>
      </c>
      <c r="E756" s="14" t="s">
        <v>1918</v>
      </c>
      <c r="F756" s="14" t="s">
        <v>1918</v>
      </c>
      <c r="G756" s="14" t="s">
        <v>2751</v>
      </c>
      <c r="H756" s="14">
        <v>1</v>
      </c>
      <c r="I756" s="14" t="s">
        <v>2518</v>
      </c>
      <c r="J756" s="14" t="s">
        <v>14</v>
      </c>
      <c r="K756" s="14" t="s">
        <v>643</v>
      </c>
      <c r="L756" s="14" t="s">
        <v>663</v>
      </c>
      <c r="M756" s="14" t="s">
        <v>5260</v>
      </c>
      <c r="N756" s="14" t="s">
        <v>5258</v>
      </c>
      <c r="Q756" s="14"/>
      <c r="R756" s="14"/>
    </row>
    <row r="757" spans="1:18" ht="15" customHeight="1" x14ac:dyDescent="0.25">
      <c r="A757" s="14" t="s">
        <v>5261</v>
      </c>
      <c r="B757" s="14" t="s">
        <v>5256</v>
      </c>
      <c r="C757" s="14" t="s">
        <v>1834</v>
      </c>
      <c r="D757" s="6" t="str">
        <f>VLOOKUP(C757,'Macola list'!$A:$B,2,0)</f>
        <v>AMFBA40-0194</v>
      </c>
      <c r="E757" s="14" t="s">
        <v>1918</v>
      </c>
      <c r="F757" s="14" t="s">
        <v>1918</v>
      </c>
      <c r="G757" s="14" t="s">
        <v>2751</v>
      </c>
      <c r="H757" s="14">
        <v>1</v>
      </c>
      <c r="I757" s="14" t="s">
        <v>2518</v>
      </c>
      <c r="J757" s="14" t="s">
        <v>14</v>
      </c>
      <c r="K757" s="14" t="s">
        <v>643</v>
      </c>
      <c r="L757" s="14" t="s">
        <v>663</v>
      </c>
      <c r="M757" s="14" t="s">
        <v>5262</v>
      </c>
      <c r="N757" s="14" t="s">
        <v>5258</v>
      </c>
      <c r="Q757" s="14"/>
      <c r="R757" s="14"/>
    </row>
    <row r="758" spans="1:18" ht="15" customHeight="1" x14ac:dyDescent="0.25">
      <c r="A758" s="14" t="s">
        <v>5263</v>
      </c>
      <c r="B758" s="14" t="s">
        <v>5256</v>
      </c>
      <c r="C758" s="14" t="s">
        <v>1834</v>
      </c>
      <c r="D758" s="6" t="str">
        <f>VLOOKUP(C758,'Macola list'!$A:$B,2,0)</f>
        <v>AMFBA40-0194</v>
      </c>
      <c r="E758" s="14" t="s">
        <v>1918</v>
      </c>
      <c r="F758" s="14" t="s">
        <v>1918</v>
      </c>
      <c r="G758" s="14" t="s">
        <v>2751</v>
      </c>
      <c r="H758" s="14">
        <v>1</v>
      </c>
      <c r="I758" s="14" t="s">
        <v>2518</v>
      </c>
      <c r="J758" s="14" t="s">
        <v>14</v>
      </c>
      <c r="K758" s="14" t="s">
        <v>643</v>
      </c>
      <c r="L758" s="14" t="s">
        <v>663</v>
      </c>
      <c r="M758" s="14" t="s">
        <v>5264</v>
      </c>
      <c r="N758" s="14" t="s">
        <v>5258</v>
      </c>
      <c r="Q758" s="14"/>
      <c r="R758" s="14"/>
    </row>
    <row r="759" spans="1:18" ht="15" customHeight="1" x14ac:dyDescent="0.25">
      <c r="A759" s="14" t="s">
        <v>5265</v>
      </c>
      <c r="B759" s="14" t="s">
        <v>5266</v>
      </c>
      <c r="C759" s="14" t="s">
        <v>1406</v>
      </c>
      <c r="D759" s="6" t="str">
        <f>VLOOKUP(C759,'Macola list'!$A:$B,2,0)</f>
        <v>DC54-0060</v>
      </c>
      <c r="E759" s="14" t="s">
        <v>2284</v>
      </c>
      <c r="F759" s="14" t="s">
        <v>2284</v>
      </c>
      <c r="G759" s="14" t="s">
        <v>2393</v>
      </c>
      <c r="H759" s="14">
        <v>1</v>
      </c>
      <c r="I759" s="14" t="s">
        <v>2354</v>
      </c>
      <c r="J759" s="14" t="s">
        <v>26</v>
      </c>
      <c r="K759" s="14" t="s">
        <v>26</v>
      </c>
      <c r="L759" s="14" t="s">
        <v>1187</v>
      </c>
      <c r="M759" s="14" t="s">
        <v>5267</v>
      </c>
      <c r="N759" s="14" t="s">
        <v>5268</v>
      </c>
      <c r="Q759" s="14"/>
      <c r="R759" s="14"/>
    </row>
    <row r="760" spans="1:18" ht="15" customHeight="1" x14ac:dyDescent="0.25">
      <c r="A760" s="14" t="s">
        <v>5269</v>
      </c>
      <c r="B760" s="14" t="s">
        <v>5270</v>
      </c>
      <c r="C760" s="14" t="s">
        <v>1112</v>
      </c>
      <c r="D760" s="6" t="str">
        <f>VLOOKUP(C760,'Macola list'!$A:$B,2,0)</f>
        <v>DC50-0015</v>
      </c>
      <c r="E760" s="14" t="s">
        <v>1178</v>
      </c>
      <c r="F760" s="14" t="s">
        <v>1178</v>
      </c>
      <c r="G760" s="14" t="s">
        <v>2107</v>
      </c>
      <c r="H760" s="14">
        <v>1</v>
      </c>
      <c r="I760" s="14" t="s">
        <v>32</v>
      </c>
      <c r="J760" s="14" t="s">
        <v>38</v>
      </c>
      <c r="K760" s="14" t="s">
        <v>84</v>
      </c>
      <c r="L760" s="14" t="s">
        <v>1187</v>
      </c>
      <c r="M760" s="14" t="s">
        <v>5271</v>
      </c>
      <c r="Q760" s="14"/>
      <c r="R760" s="14"/>
    </row>
    <row r="761" spans="1:18" ht="15" customHeight="1" x14ac:dyDescent="0.25">
      <c r="A761" s="14" t="s">
        <v>5272</v>
      </c>
      <c r="B761" s="14" t="s">
        <v>5273</v>
      </c>
      <c r="C761" s="14" t="s">
        <v>2148</v>
      </c>
      <c r="D761" s="6" t="str">
        <f>VLOOKUP(C761,'Macola list'!$A:$B,2,0)</f>
        <v>AMFBA20-0132</v>
      </c>
      <c r="E761" s="14" t="s">
        <v>2620</v>
      </c>
      <c r="F761" s="14" t="s">
        <v>2620</v>
      </c>
      <c r="G761" s="14" t="s">
        <v>2466</v>
      </c>
      <c r="H761" s="14">
        <v>1</v>
      </c>
      <c r="I761" s="14" t="s">
        <v>32</v>
      </c>
      <c r="J761" s="14" t="s">
        <v>38</v>
      </c>
      <c r="K761" s="14" t="s">
        <v>84</v>
      </c>
      <c r="L761" s="14" t="s">
        <v>1187</v>
      </c>
      <c r="M761" s="14" t="s">
        <v>5274</v>
      </c>
      <c r="Q761" s="14"/>
      <c r="R761" s="14"/>
    </row>
    <row r="762" spans="1:18" ht="15" customHeight="1" x14ac:dyDescent="0.25">
      <c r="A762" s="14" t="s">
        <v>5275</v>
      </c>
      <c r="B762" s="14" t="s">
        <v>5276</v>
      </c>
      <c r="C762" s="14" t="s">
        <v>2030</v>
      </c>
      <c r="D762" s="6" t="str">
        <f>VLOOKUP(C762,'Macola list'!$A:$B,2,0)</f>
        <v>DC21-0350</v>
      </c>
      <c r="E762" s="14" t="s">
        <v>2412</v>
      </c>
      <c r="F762" s="14" t="s">
        <v>2412</v>
      </c>
      <c r="G762" s="14" t="s">
        <v>2413</v>
      </c>
      <c r="H762" s="14">
        <v>1</v>
      </c>
      <c r="I762" s="14" t="s">
        <v>32</v>
      </c>
      <c r="J762" s="14" t="s">
        <v>38</v>
      </c>
      <c r="K762" s="14" t="s">
        <v>84</v>
      </c>
      <c r="L762" s="14" t="s">
        <v>1187</v>
      </c>
      <c r="M762" s="14" t="s">
        <v>5277</v>
      </c>
      <c r="Q762" s="14"/>
      <c r="R762" s="14"/>
    </row>
    <row r="763" spans="1:18" ht="15" customHeight="1" x14ac:dyDescent="0.25">
      <c r="A763" s="14" t="s">
        <v>5278</v>
      </c>
      <c r="B763" s="14" t="s">
        <v>5279</v>
      </c>
      <c r="C763" s="14" t="s">
        <v>2214</v>
      </c>
      <c r="D763" s="6" t="str">
        <f>VLOOKUP(C763,'Macola list'!$A:$B,2,0)</f>
        <v>DC54-0288</v>
      </c>
      <c r="E763" s="14" t="s">
        <v>2257</v>
      </c>
      <c r="F763" s="14" t="s">
        <v>2257</v>
      </c>
      <c r="G763" s="14" t="s">
        <v>2252</v>
      </c>
      <c r="H763" s="14">
        <v>1</v>
      </c>
      <c r="I763" s="14" t="s">
        <v>20</v>
      </c>
      <c r="J763" s="14" t="s">
        <v>38</v>
      </c>
      <c r="K763" s="14" t="s">
        <v>84</v>
      </c>
      <c r="L763" s="14" t="s">
        <v>1187</v>
      </c>
      <c r="M763" s="14" t="s">
        <v>5280</v>
      </c>
      <c r="Q763" s="14"/>
      <c r="R763" s="14"/>
    </row>
    <row r="764" spans="1:18" ht="15" customHeight="1" x14ac:dyDescent="0.25">
      <c r="A764" s="14" t="s">
        <v>5278</v>
      </c>
      <c r="B764" s="14" t="s">
        <v>5279</v>
      </c>
      <c r="C764" s="14" t="s">
        <v>2214</v>
      </c>
      <c r="D764" s="6" t="str">
        <f>VLOOKUP(C764,'Macola list'!$A:$B,2,0)</f>
        <v>DC54-0288</v>
      </c>
      <c r="E764" s="14" t="s">
        <v>2257</v>
      </c>
      <c r="F764" s="14" t="s">
        <v>2257</v>
      </c>
      <c r="G764" s="14" t="s">
        <v>2252</v>
      </c>
      <c r="H764" s="14">
        <v>1</v>
      </c>
      <c r="I764" s="14" t="s">
        <v>20</v>
      </c>
      <c r="J764" s="14" t="s">
        <v>38</v>
      </c>
      <c r="K764" s="14" t="s">
        <v>84</v>
      </c>
      <c r="L764" s="14" t="s">
        <v>1187</v>
      </c>
      <c r="M764" s="14" t="s">
        <v>5281</v>
      </c>
      <c r="Q764" s="14"/>
      <c r="R764" s="14"/>
    </row>
    <row r="765" spans="1:18" ht="15" customHeight="1" x14ac:dyDescent="0.25">
      <c r="A765" s="14" t="s">
        <v>5282</v>
      </c>
      <c r="B765" s="14" t="s">
        <v>5283</v>
      </c>
      <c r="C765" s="14" t="s">
        <v>1417</v>
      </c>
      <c r="D765" s="6" t="str">
        <f>VLOOKUP(C765,'Macola list'!$A:$B,2,0)</f>
        <v>DC55-0071</v>
      </c>
      <c r="E765" s="14" t="s">
        <v>1418</v>
      </c>
      <c r="F765" s="14" t="s">
        <v>1418</v>
      </c>
      <c r="G765" s="14" t="s">
        <v>2100</v>
      </c>
      <c r="H765" s="14">
        <v>1</v>
      </c>
      <c r="I765" s="14" t="s">
        <v>2354</v>
      </c>
      <c r="J765" s="14" t="s">
        <v>14</v>
      </c>
      <c r="K765" s="14" t="s">
        <v>26</v>
      </c>
      <c r="L765" s="14" t="s">
        <v>16</v>
      </c>
      <c r="M765" s="14" t="s">
        <v>5284</v>
      </c>
      <c r="N765" s="14" t="s">
        <v>5285</v>
      </c>
      <c r="Q765" s="14"/>
      <c r="R765" s="14"/>
    </row>
    <row r="766" spans="1:18" ht="15" customHeight="1" x14ac:dyDescent="0.25">
      <c r="A766" s="14" t="s">
        <v>5286</v>
      </c>
      <c r="B766" s="14" t="s">
        <v>5287</v>
      </c>
      <c r="C766" s="14" t="s">
        <v>1825</v>
      </c>
      <c r="D766" s="6" t="str">
        <f>VLOOKUP(C766,'Macola list'!$A:$B,2,0)</f>
        <v>AMFBA40-0185</v>
      </c>
      <c r="E766" s="14" t="s">
        <v>1942</v>
      </c>
      <c r="F766" s="14" t="s">
        <v>1942</v>
      </c>
      <c r="G766" s="14" t="s">
        <v>2549</v>
      </c>
      <c r="H766" s="14">
        <v>1</v>
      </c>
      <c r="I766" s="14" t="s">
        <v>45</v>
      </c>
      <c r="J766" s="14" t="s">
        <v>14</v>
      </c>
      <c r="K766" s="14" t="s">
        <v>30</v>
      </c>
      <c r="L766" s="14" t="s">
        <v>16</v>
      </c>
      <c r="M766" s="14" t="s">
        <v>5288</v>
      </c>
      <c r="N766" s="14" t="s">
        <v>5289</v>
      </c>
      <c r="Q766" s="14"/>
      <c r="R766" s="14"/>
    </row>
    <row r="767" spans="1:18" ht="15" customHeight="1" x14ac:dyDescent="0.25">
      <c r="A767" s="14" t="s">
        <v>5286</v>
      </c>
      <c r="B767" s="14" t="s">
        <v>5287</v>
      </c>
      <c r="C767" s="14" t="s">
        <v>1825</v>
      </c>
      <c r="D767" s="6" t="str">
        <f>VLOOKUP(C767,'Macola list'!$A:$B,2,0)</f>
        <v>AMFBA40-0185</v>
      </c>
      <c r="E767" s="14" t="s">
        <v>1942</v>
      </c>
      <c r="F767" s="14" t="s">
        <v>1942</v>
      </c>
      <c r="G767" s="14" t="s">
        <v>2549</v>
      </c>
      <c r="H767" s="14">
        <v>1</v>
      </c>
      <c r="I767" s="14" t="s">
        <v>45</v>
      </c>
      <c r="J767" s="14" t="s">
        <v>38</v>
      </c>
      <c r="K767" s="14" t="s">
        <v>30</v>
      </c>
      <c r="L767" s="14" t="s">
        <v>1187</v>
      </c>
      <c r="M767" s="14" t="s">
        <v>5290</v>
      </c>
      <c r="Q767" s="14"/>
      <c r="R767" s="14"/>
    </row>
    <row r="768" spans="1:18" ht="15" customHeight="1" x14ac:dyDescent="0.25">
      <c r="A768" s="14" t="s">
        <v>5291</v>
      </c>
      <c r="B768" s="14" t="s">
        <v>5292</v>
      </c>
      <c r="C768" s="14" t="s">
        <v>1190</v>
      </c>
      <c r="D768" s="6" t="str">
        <f>VLOOKUP(C768,'Macola list'!$A:$B,2,0)</f>
        <v>AMFBA21-0061</v>
      </c>
      <c r="E768" s="14" t="s">
        <v>4100</v>
      </c>
      <c r="F768" s="14" t="s">
        <v>4100</v>
      </c>
      <c r="G768" s="14" t="s">
        <v>5293</v>
      </c>
      <c r="H768" s="14">
        <v>1</v>
      </c>
      <c r="I768" s="14" t="s">
        <v>45</v>
      </c>
      <c r="J768" s="14" t="s">
        <v>14</v>
      </c>
      <c r="K768" s="14" t="s">
        <v>26</v>
      </c>
      <c r="L768" s="14" t="s">
        <v>16</v>
      </c>
      <c r="M768" s="14" t="s">
        <v>5294</v>
      </c>
      <c r="N768" s="14" t="s">
        <v>5295</v>
      </c>
      <c r="Q768" s="14"/>
      <c r="R768" s="14"/>
    </row>
    <row r="769" spans="1:18" ht="15" customHeight="1" x14ac:dyDescent="0.25">
      <c r="A769" s="14" t="s">
        <v>5296</v>
      </c>
      <c r="B769" s="14" t="s">
        <v>4185</v>
      </c>
      <c r="C769" s="14" t="s">
        <v>1451</v>
      </c>
      <c r="D769" s="6" t="str">
        <f>VLOOKUP(C769,'Macola list'!$A:$B,2,0)</f>
        <v>DC55-0069</v>
      </c>
      <c r="E769" s="14" t="s">
        <v>1452</v>
      </c>
      <c r="F769" s="14" t="s">
        <v>1452</v>
      </c>
      <c r="G769" s="14" t="s">
        <v>2099</v>
      </c>
      <c r="H769" s="14">
        <v>1</v>
      </c>
      <c r="I769" s="14" t="s">
        <v>20</v>
      </c>
      <c r="J769" s="14" t="s">
        <v>38</v>
      </c>
      <c r="K769" s="14" t="s">
        <v>84</v>
      </c>
      <c r="L769" s="14" t="s">
        <v>1187</v>
      </c>
      <c r="M769" s="14" t="s">
        <v>5297</v>
      </c>
      <c r="Q769" s="14"/>
      <c r="R769" s="14"/>
    </row>
    <row r="770" spans="1:18" ht="15" customHeight="1" x14ac:dyDescent="0.25">
      <c r="A770" s="14" t="s">
        <v>5298</v>
      </c>
      <c r="B770" s="14" t="s">
        <v>5299</v>
      </c>
      <c r="C770" s="14" t="s">
        <v>1833</v>
      </c>
      <c r="D770" s="6" t="str">
        <f>VLOOKUP(C770,'Macola list'!$A:$B,2,0)</f>
        <v>AMFBA40-0193</v>
      </c>
      <c r="E770" s="14" t="s">
        <v>1878</v>
      </c>
      <c r="F770" s="14" t="s">
        <v>1878</v>
      </c>
      <c r="G770" s="14" t="s">
        <v>2369</v>
      </c>
      <c r="H770" s="14">
        <v>1</v>
      </c>
      <c r="I770" s="14" t="s">
        <v>32</v>
      </c>
      <c r="J770" s="14" t="s">
        <v>14</v>
      </c>
      <c r="K770" s="14" t="s">
        <v>70</v>
      </c>
      <c r="L770" s="14" t="s">
        <v>16</v>
      </c>
      <c r="M770" s="14" t="s">
        <v>5300</v>
      </c>
      <c r="N770" s="14" t="s">
        <v>5301</v>
      </c>
      <c r="Q770" s="14"/>
      <c r="R770" s="14"/>
    </row>
    <row r="771" spans="1:18" ht="15" customHeight="1" x14ac:dyDescent="0.25">
      <c r="A771" s="14" t="s">
        <v>5302</v>
      </c>
      <c r="B771" s="14" t="s">
        <v>5303</v>
      </c>
      <c r="C771" s="14" t="s">
        <v>3172</v>
      </c>
      <c r="D771" s="6" t="str">
        <f>VLOOKUP(C771,'Macola list'!$A:$B,2,0)</f>
        <v>AMFBA14-0351</v>
      </c>
      <c r="E771" s="14" t="s">
        <v>3173</v>
      </c>
      <c r="F771" s="14" t="s">
        <v>3173</v>
      </c>
      <c r="G771" s="14" t="s">
        <v>3174</v>
      </c>
      <c r="H771" s="14">
        <v>1</v>
      </c>
      <c r="I771" s="14" t="s">
        <v>45</v>
      </c>
      <c r="J771" s="14" t="s">
        <v>38</v>
      </c>
      <c r="K771" s="14" t="s">
        <v>63</v>
      </c>
      <c r="L771" s="14" t="s">
        <v>1187</v>
      </c>
      <c r="M771" s="14" t="s">
        <v>5304</v>
      </c>
      <c r="Q771" s="14"/>
      <c r="R771" s="14"/>
    </row>
    <row r="772" spans="1:18" ht="15" customHeight="1" x14ac:dyDescent="0.25">
      <c r="A772" s="14" t="s">
        <v>5305</v>
      </c>
      <c r="B772" s="14" t="s">
        <v>5306</v>
      </c>
      <c r="C772" s="14" t="s">
        <v>636</v>
      </c>
      <c r="D772" s="6" t="str">
        <f>VLOOKUP(C772,'Macola list'!$A:$B,2,0)</f>
        <v>DC51-0003</v>
      </c>
      <c r="E772" s="14" t="s">
        <v>637</v>
      </c>
      <c r="F772" s="14" t="s">
        <v>637</v>
      </c>
      <c r="G772" s="14" t="s">
        <v>2848</v>
      </c>
      <c r="H772" s="14">
        <v>1</v>
      </c>
      <c r="I772" s="14" t="s">
        <v>2354</v>
      </c>
      <c r="J772" s="14" t="s">
        <v>38</v>
      </c>
      <c r="K772" s="14" t="s">
        <v>30</v>
      </c>
      <c r="L772" s="14" t="s">
        <v>1187</v>
      </c>
      <c r="M772" s="14" t="s">
        <v>5307</v>
      </c>
      <c r="Q772" s="14"/>
      <c r="R772" s="14"/>
    </row>
    <row r="773" spans="1:18" ht="15" customHeight="1" x14ac:dyDescent="0.25">
      <c r="A773" s="14" t="s">
        <v>5308</v>
      </c>
      <c r="B773" s="14" t="s">
        <v>5309</v>
      </c>
      <c r="C773" s="14" t="s">
        <v>1509</v>
      </c>
      <c r="D773" s="6" t="str">
        <f>VLOOKUP(C773,'Macola list'!$A:$B,2,0)</f>
        <v>AMFBA30-0197</v>
      </c>
      <c r="E773" s="14" t="s">
        <v>5310</v>
      </c>
      <c r="F773" s="14" t="s">
        <v>5310</v>
      </c>
      <c r="G773" s="14" t="s">
        <v>5311</v>
      </c>
      <c r="H773" s="14">
        <v>1</v>
      </c>
      <c r="I773" s="14" t="s">
        <v>2355</v>
      </c>
      <c r="J773" s="14" t="s">
        <v>38</v>
      </c>
      <c r="K773" s="14" t="s">
        <v>26</v>
      </c>
      <c r="L773" s="14" t="s">
        <v>663</v>
      </c>
      <c r="M773" s="14" t="s">
        <v>5312</v>
      </c>
      <c r="Q773" s="14"/>
      <c r="R773" s="14"/>
    </row>
    <row r="774" spans="1:18" ht="15" customHeight="1" x14ac:dyDescent="0.25">
      <c r="A774" s="14" t="s">
        <v>5313</v>
      </c>
      <c r="B774" s="14" t="s">
        <v>5314</v>
      </c>
      <c r="C774" s="14" t="s">
        <v>1297</v>
      </c>
      <c r="D774" s="6" t="str">
        <f>VLOOKUP(C774,'Macola list'!$A:$B,2,0)</f>
        <v>AMFBA50-0084</v>
      </c>
      <c r="E774" s="14" t="s">
        <v>2422</v>
      </c>
      <c r="F774" s="14" t="s">
        <v>2422</v>
      </c>
      <c r="G774" s="14" t="s">
        <v>2117</v>
      </c>
      <c r="H774" s="14">
        <v>1</v>
      </c>
      <c r="I774" s="14" t="s">
        <v>630</v>
      </c>
      <c r="J774" s="14" t="s">
        <v>14</v>
      </c>
      <c r="K774" s="14" t="s">
        <v>91</v>
      </c>
      <c r="L774" s="14" t="s">
        <v>16</v>
      </c>
      <c r="M774" s="14" t="s">
        <v>5315</v>
      </c>
      <c r="Q774" s="14"/>
      <c r="R774" s="14"/>
    </row>
    <row r="775" spans="1:18" ht="15" customHeight="1" x14ac:dyDescent="0.25">
      <c r="A775" s="14" t="s">
        <v>5316</v>
      </c>
      <c r="B775" s="14" t="s">
        <v>5317</v>
      </c>
      <c r="C775" s="14" t="s">
        <v>1417</v>
      </c>
      <c r="D775" s="6" t="str">
        <f>VLOOKUP(C775,'Macola list'!$A:$B,2,0)</f>
        <v>DC55-0071</v>
      </c>
      <c r="E775" s="14" t="s">
        <v>1418</v>
      </c>
      <c r="F775" s="14" t="s">
        <v>1418</v>
      </c>
      <c r="G775" s="14" t="s">
        <v>2100</v>
      </c>
      <c r="H775" s="14">
        <v>1</v>
      </c>
      <c r="I775" s="14" t="s">
        <v>640</v>
      </c>
      <c r="J775" s="14" t="s">
        <v>38</v>
      </c>
      <c r="K775" s="14" t="s">
        <v>26</v>
      </c>
      <c r="L775" s="14" t="s">
        <v>1187</v>
      </c>
      <c r="M775" s="14" t="s">
        <v>5318</v>
      </c>
      <c r="Q775" s="14"/>
      <c r="R775" s="14"/>
    </row>
    <row r="776" spans="1:18" ht="15" customHeight="1" x14ac:dyDescent="0.25">
      <c r="A776" s="14" t="s">
        <v>5319</v>
      </c>
      <c r="B776" s="14" t="s">
        <v>5320</v>
      </c>
      <c r="C776" s="14" t="s">
        <v>1434</v>
      </c>
      <c r="D776" s="6" t="str">
        <f>VLOOKUP(C776,'Macola list'!$A:$B,2,0)</f>
        <v>DC54-0064</v>
      </c>
      <c r="E776" s="14" t="s">
        <v>2051</v>
      </c>
      <c r="F776" s="14" t="s">
        <v>2051</v>
      </c>
      <c r="G776" s="14" t="s">
        <v>2393</v>
      </c>
      <c r="H776" s="14">
        <v>1</v>
      </c>
      <c r="I776" s="14" t="s">
        <v>640</v>
      </c>
      <c r="J776" s="14" t="s">
        <v>14</v>
      </c>
      <c r="K776" s="14" t="s">
        <v>30</v>
      </c>
      <c r="L776" s="14" t="s">
        <v>16</v>
      </c>
      <c r="M776" s="14" t="s">
        <v>5321</v>
      </c>
      <c r="Q776" s="14"/>
      <c r="R776" s="14"/>
    </row>
    <row r="777" spans="1:18" ht="15" customHeight="1" x14ac:dyDescent="0.25">
      <c r="A777" s="14" t="s">
        <v>5322</v>
      </c>
      <c r="B777" s="14" t="s">
        <v>5323</v>
      </c>
      <c r="C777" s="14" t="s">
        <v>1169</v>
      </c>
      <c r="D777" s="6" t="str">
        <f>VLOOKUP(C777,'Macola list'!$A:$B,2,0)</f>
        <v>AMFBA10-0006</v>
      </c>
      <c r="E777" s="14" t="s">
        <v>1902</v>
      </c>
      <c r="F777" s="14" t="s">
        <v>1902</v>
      </c>
      <c r="G777" s="14" t="s">
        <v>2658</v>
      </c>
      <c r="H777" s="14">
        <v>1</v>
      </c>
      <c r="I777" s="14" t="s">
        <v>640</v>
      </c>
      <c r="J777" s="14" t="s">
        <v>38</v>
      </c>
      <c r="K777" s="14" t="s">
        <v>63</v>
      </c>
      <c r="L777" s="14" t="s">
        <v>663</v>
      </c>
      <c r="M777" s="14" t="s">
        <v>5324</v>
      </c>
      <c r="Q777" s="14"/>
      <c r="R777" s="14"/>
    </row>
    <row r="778" spans="1:18" ht="15" customHeight="1" x14ac:dyDescent="0.25">
      <c r="A778" s="14" t="s">
        <v>5325</v>
      </c>
      <c r="B778" s="14" t="s">
        <v>5326</v>
      </c>
      <c r="C778" s="14" t="s">
        <v>1404</v>
      </c>
      <c r="D778" s="6" t="str">
        <f>VLOOKUP(C778,'Macola list'!$A:$B,2,0)</f>
        <v>AMFBA54-0107</v>
      </c>
      <c r="E778" s="14" t="s">
        <v>1944</v>
      </c>
      <c r="F778" s="14" t="s">
        <v>1944</v>
      </c>
      <c r="G778" s="14" t="s">
        <v>2151</v>
      </c>
      <c r="H778" s="14">
        <v>1</v>
      </c>
      <c r="I778" s="14" t="s">
        <v>2512</v>
      </c>
      <c r="J778" s="14" t="s">
        <v>26</v>
      </c>
      <c r="K778" s="14" t="s">
        <v>26</v>
      </c>
      <c r="L778" s="14" t="s">
        <v>663</v>
      </c>
      <c r="M778" s="14" t="s">
        <v>5327</v>
      </c>
      <c r="N778" s="14" t="s">
        <v>5328</v>
      </c>
      <c r="Q778" s="14"/>
      <c r="R778" s="14"/>
    </row>
    <row r="779" spans="1:18" ht="15" customHeight="1" x14ac:dyDescent="0.25">
      <c r="A779" s="14" t="s">
        <v>5329</v>
      </c>
      <c r="B779" s="14" t="s">
        <v>5330</v>
      </c>
      <c r="C779" s="14" t="s">
        <v>1827</v>
      </c>
      <c r="D779" s="6" t="str">
        <f>VLOOKUP(C779,'Macola list'!$A:$B,2,0)</f>
        <v>AMFBA40-0187</v>
      </c>
      <c r="E779" s="14" t="s">
        <v>1877</v>
      </c>
      <c r="F779" s="14" t="s">
        <v>1877</v>
      </c>
      <c r="G779" s="14" t="s">
        <v>2384</v>
      </c>
      <c r="H779" s="14">
        <v>1</v>
      </c>
      <c r="I779" s="14" t="s">
        <v>32</v>
      </c>
      <c r="J779" s="14" t="s">
        <v>14</v>
      </c>
      <c r="K779" s="14" t="s">
        <v>70</v>
      </c>
      <c r="L779" s="14" t="s">
        <v>16</v>
      </c>
      <c r="M779" s="14" t="s">
        <v>5331</v>
      </c>
      <c r="N779" s="14" t="s">
        <v>5332</v>
      </c>
      <c r="Q779" s="14"/>
      <c r="R779" s="14"/>
    </row>
    <row r="780" spans="1:18" ht="15" customHeight="1" x14ac:dyDescent="0.25">
      <c r="A780" s="14" t="s">
        <v>5329</v>
      </c>
      <c r="B780" s="14" t="s">
        <v>5330</v>
      </c>
      <c r="C780" s="14" t="s">
        <v>1827</v>
      </c>
      <c r="D780" s="6" t="str">
        <f>VLOOKUP(C780,'Macola list'!$A:$B,2,0)</f>
        <v>AMFBA40-0187</v>
      </c>
      <c r="E780" s="14" t="s">
        <v>1877</v>
      </c>
      <c r="F780" s="14" t="s">
        <v>1877</v>
      </c>
      <c r="G780" s="14" t="s">
        <v>2384</v>
      </c>
      <c r="H780" s="14">
        <v>1</v>
      </c>
      <c r="I780" s="14" t="s">
        <v>32</v>
      </c>
      <c r="J780" s="14" t="s">
        <v>38</v>
      </c>
      <c r="K780" s="14" t="s">
        <v>70</v>
      </c>
      <c r="L780" s="14" t="s">
        <v>1187</v>
      </c>
      <c r="M780" s="14" t="s">
        <v>5333</v>
      </c>
      <c r="Q780" s="14"/>
      <c r="R780" s="14"/>
    </row>
    <row r="781" spans="1:18" ht="15" customHeight="1" x14ac:dyDescent="0.25">
      <c r="A781" s="14" t="s">
        <v>5329</v>
      </c>
      <c r="B781" s="14" t="s">
        <v>5330</v>
      </c>
      <c r="C781" s="14" t="s">
        <v>1827</v>
      </c>
      <c r="D781" s="6" t="str">
        <f>VLOOKUP(C781,'Macola list'!$A:$B,2,0)</f>
        <v>AMFBA40-0187</v>
      </c>
      <c r="E781" s="14" t="s">
        <v>1877</v>
      </c>
      <c r="F781" s="14" t="s">
        <v>1877</v>
      </c>
      <c r="G781" s="14" t="s">
        <v>2384</v>
      </c>
      <c r="H781" s="14">
        <v>1</v>
      </c>
      <c r="I781" s="14" t="s">
        <v>32</v>
      </c>
      <c r="J781" s="14" t="s">
        <v>14</v>
      </c>
      <c r="K781" s="14" t="s">
        <v>70</v>
      </c>
      <c r="L781" s="14" t="s">
        <v>16</v>
      </c>
      <c r="M781" s="14" t="s">
        <v>5334</v>
      </c>
      <c r="N781" s="14" t="s">
        <v>5332</v>
      </c>
      <c r="Q781" s="14"/>
      <c r="R781" s="14"/>
    </row>
    <row r="782" spans="1:18" ht="15" customHeight="1" x14ac:dyDescent="0.25">
      <c r="A782" s="14" t="s">
        <v>5329</v>
      </c>
      <c r="B782" s="14" t="s">
        <v>5330</v>
      </c>
      <c r="C782" s="14" t="s">
        <v>1827</v>
      </c>
      <c r="D782" s="6" t="str">
        <f>VLOOKUP(C782,'Macola list'!$A:$B,2,0)</f>
        <v>AMFBA40-0187</v>
      </c>
      <c r="E782" s="14" t="s">
        <v>1877</v>
      </c>
      <c r="F782" s="14" t="s">
        <v>1877</v>
      </c>
      <c r="G782" s="14" t="s">
        <v>2384</v>
      </c>
      <c r="H782" s="14">
        <v>1</v>
      </c>
      <c r="I782" s="14" t="s">
        <v>32</v>
      </c>
      <c r="J782" s="14" t="s">
        <v>14</v>
      </c>
      <c r="K782" s="14" t="s">
        <v>70</v>
      </c>
      <c r="L782" s="14" t="s">
        <v>16</v>
      </c>
      <c r="M782" s="14" t="s">
        <v>5335</v>
      </c>
      <c r="N782" s="14" t="s">
        <v>5332</v>
      </c>
      <c r="Q782" s="14"/>
      <c r="R782" s="14"/>
    </row>
    <row r="783" spans="1:18" ht="15" customHeight="1" x14ac:dyDescent="0.25">
      <c r="A783" s="14" t="s">
        <v>5336</v>
      </c>
      <c r="B783" s="14" t="s">
        <v>5337</v>
      </c>
      <c r="C783" s="14" t="s">
        <v>1833</v>
      </c>
      <c r="D783" s="6" t="str">
        <f>VLOOKUP(C783,'Macola list'!$A:$B,2,0)</f>
        <v>AMFBA40-0193</v>
      </c>
      <c r="E783" s="14" t="s">
        <v>1878</v>
      </c>
      <c r="F783" s="14" t="s">
        <v>1878</v>
      </c>
      <c r="G783" s="14" t="s">
        <v>2369</v>
      </c>
      <c r="H783" s="14">
        <v>1</v>
      </c>
      <c r="I783" s="14" t="s">
        <v>45</v>
      </c>
      <c r="J783" s="14" t="s">
        <v>38</v>
      </c>
      <c r="K783" s="14" t="s">
        <v>63</v>
      </c>
      <c r="L783" s="14" t="s">
        <v>1187</v>
      </c>
      <c r="M783" s="14" t="s">
        <v>5338</v>
      </c>
      <c r="Q783" s="14"/>
      <c r="R783" s="14"/>
    </row>
    <row r="784" spans="1:18" ht="15" customHeight="1" x14ac:dyDescent="0.25">
      <c r="A784" s="14" t="s">
        <v>5339</v>
      </c>
      <c r="B784" s="14" t="s">
        <v>5340</v>
      </c>
      <c r="C784" s="14" t="s">
        <v>2002</v>
      </c>
      <c r="D784" s="6" t="str">
        <f>VLOOKUP(C784,'Macola list'!$A:$B,2,0)</f>
        <v>DC20-0422</v>
      </c>
      <c r="E784" s="14" t="s">
        <v>2409</v>
      </c>
      <c r="F784" s="14" t="s">
        <v>2409</v>
      </c>
      <c r="G784" s="14" t="s">
        <v>2410</v>
      </c>
      <c r="H784" s="14">
        <v>1</v>
      </c>
      <c r="I784" s="14" t="s">
        <v>45</v>
      </c>
      <c r="J784" s="14" t="s">
        <v>38</v>
      </c>
      <c r="K784" s="14" t="s">
        <v>84</v>
      </c>
      <c r="L784" s="14" t="s">
        <v>1187</v>
      </c>
      <c r="M784" s="14" t="s">
        <v>5341</v>
      </c>
      <c r="Q784" s="14"/>
      <c r="R784" s="14"/>
    </row>
    <row r="785" spans="1:18" ht="15" customHeight="1" x14ac:dyDescent="0.25">
      <c r="A785" s="14" t="s">
        <v>5342</v>
      </c>
      <c r="B785" s="14" t="s">
        <v>5343</v>
      </c>
      <c r="C785" s="14" t="s">
        <v>2123</v>
      </c>
      <c r="D785" s="6" t="str">
        <f>VLOOKUP(C785,'Macola list'!$A:$B,2,0)</f>
        <v>DC50-0208</v>
      </c>
      <c r="E785" s="14" t="s">
        <v>2430</v>
      </c>
      <c r="F785" s="14" t="s">
        <v>2531</v>
      </c>
      <c r="G785" s="14" t="s">
        <v>2122</v>
      </c>
      <c r="H785" s="14">
        <v>1</v>
      </c>
      <c r="I785" s="14" t="s">
        <v>2354</v>
      </c>
      <c r="J785" s="14" t="s">
        <v>38</v>
      </c>
      <c r="K785" s="14" t="s">
        <v>70</v>
      </c>
      <c r="L785" s="14" t="s">
        <v>663</v>
      </c>
      <c r="M785" s="14" t="s">
        <v>5344</v>
      </c>
      <c r="Q785" s="14"/>
      <c r="R785" s="14"/>
    </row>
    <row r="786" spans="1:18" ht="15" customHeight="1" x14ac:dyDescent="0.25">
      <c r="A786" s="14" t="s">
        <v>5345</v>
      </c>
      <c r="B786" s="14" t="s">
        <v>5346</v>
      </c>
      <c r="C786" s="14" t="s">
        <v>1434</v>
      </c>
      <c r="D786" s="6" t="str">
        <f>VLOOKUP(C786,'Macola list'!$A:$B,2,0)</f>
        <v>DC54-0064</v>
      </c>
      <c r="E786" s="14" t="s">
        <v>2051</v>
      </c>
      <c r="F786" s="14" t="s">
        <v>2051</v>
      </c>
      <c r="G786" s="14" t="s">
        <v>2393</v>
      </c>
      <c r="H786" s="14">
        <v>1</v>
      </c>
      <c r="I786" s="14" t="s">
        <v>640</v>
      </c>
      <c r="J786" s="14" t="s">
        <v>38</v>
      </c>
      <c r="K786" s="14" t="s">
        <v>63</v>
      </c>
      <c r="L786" s="14" t="s">
        <v>1187</v>
      </c>
      <c r="M786" s="14" t="s">
        <v>5347</v>
      </c>
      <c r="Q786" s="14"/>
      <c r="R786" s="14"/>
    </row>
    <row r="787" spans="1:18" ht="15" customHeight="1" x14ac:dyDescent="0.25">
      <c r="A787" s="14" t="s">
        <v>5348</v>
      </c>
      <c r="B787" s="14" t="s">
        <v>5349</v>
      </c>
      <c r="C787" s="14" t="s">
        <v>1434</v>
      </c>
      <c r="D787" s="6" t="str">
        <f>VLOOKUP(C787,'Macola list'!$A:$B,2,0)</f>
        <v>DC54-0064</v>
      </c>
      <c r="E787" s="14" t="s">
        <v>2051</v>
      </c>
      <c r="F787" s="14" t="s">
        <v>2051</v>
      </c>
      <c r="G787" s="14" t="s">
        <v>2393</v>
      </c>
      <c r="H787" s="14">
        <v>1</v>
      </c>
      <c r="I787" s="14" t="s">
        <v>630</v>
      </c>
      <c r="J787" s="14" t="s">
        <v>38</v>
      </c>
      <c r="K787" s="14" t="s">
        <v>84</v>
      </c>
      <c r="L787" s="14" t="s">
        <v>1187</v>
      </c>
      <c r="M787" s="14" t="s">
        <v>5350</v>
      </c>
      <c r="Q787" s="14"/>
      <c r="R787" s="14"/>
    </row>
    <row r="788" spans="1:18" ht="15" customHeight="1" x14ac:dyDescent="0.25">
      <c r="A788" s="14" t="s">
        <v>5351</v>
      </c>
      <c r="B788" s="14" t="s">
        <v>5352</v>
      </c>
      <c r="C788" s="14" t="s">
        <v>1348</v>
      </c>
      <c r="D788" s="6" t="str">
        <f>VLOOKUP(C788,'Macola list'!$A:$B,2,0)</f>
        <v>DC54-0092</v>
      </c>
      <c r="E788" s="14" t="s">
        <v>1347</v>
      </c>
      <c r="F788" s="14" t="s">
        <v>1347</v>
      </c>
      <c r="G788" s="14" t="s">
        <v>2253</v>
      </c>
      <c r="H788" s="14">
        <v>1</v>
      </c>
      <c r="I788" s="14" t="s">
        <v>2496</v>
      </c>
      <c r="J788" s="14" t="s">
        <v>38</v>
      </c>
      <c r="K788" s="14" t="s">
        <v>26</v>
      </c>
      <c r="L788" s="14" t="s">
        <v>1187</v>
      </c>
      <c r="M788" s="14" t="s">
        <v>5353</v>
      </c>
      <c r="Q788" s="14"/>
      <c r="R788" s="14"/>
    </row>
    <row r="789" spans="1:18" ht="15" customHeight="1" x14ac:dyDescent="0.25">
      <c r="A789" s="14" t="s">
        <v>5354</v>
      </c>
      <c r="B789" s="14" t="s">
        <v>5355</v>
      </c>
      <c r="C789" s="14" t="s">
        <v>1387</v>
      </c>
      <c r="D789" s="6" t="str">
        <f>VLOOKUP(C789,'Macola list'!$A:$B,2,0)</f>
        <v>DC54-0067</v>
      </c>
      <c r="E789" s="14" t="s">
        <v>2097</v>
      </c>
      <c r="F789" s="14" t="s">
        <v>2097</v>
      </c>
      <c r="G789" s="14" t="s">
        <v>2353</v>
      </c>
      <c r="H789" s="14">
        <v>1</v>
      </c>
      <c r="I789" s="14" t="s">
        <v>20</v>
      </c>
      <c r="J789" s="14" t="s">
        <v>14</v>
      </c>
      <c r="K789" s="14" t="s">
        <v>30</v>
      </c>
      <c r="L789" s="14" t="s">
        <v>16</v>
      </c>
      <c r="M789" s="14" t="s">
        <v>5356</v>
      </c>
      <c r="N789" s="14" t="s">
        <v>5357</v>
      </c>
      <c r="Q789" s="14"/>
      <c r="R789" s="14"/>
    </row>
    <row r="790" spans="1:18" ht="15" customHeight="1" x14ac:dyDescent="0.25">
      <c r="A790" s="14" t="s">
        <v>5358</v>
      </c>
      <c r="B790" s="14" t="s">
        <v>5359</v>
      </c>
      <c r="C790" s="14" t="s">
        <v>1430</v>
      </c>
      <c r="D790" s="6" t="str">
        <f>VLOOKUP(C790,'Macola list'!$A:$B,2,0)</f>
        <v>DC55-0073</v>
      </c>
      <c r="E790" s="14" t="s">
        <v>2112</v>
      </c>
      <c r="F790" s="14" t="s">
        <v>2112</v>
      </c>
      <c r="G790" s="14" t="s">
        <v>2271</v>
      </c>
      <c r="H790" s="14">
        <v>1</v>
      </c>
      <c r="I790" s="14" t="s">
        <v>640</v>
      </c>
      <c r="J790" s="14" t="s">
        <v>38</v>
      </c>
      <c r="K790" s="14" t="s">
        <v>84</v>
      </c>
      <c r="L790" s="14" t="s">
        <v>1187</v>
      </c>
      <c r="M790" s="14" t="s">
        <v>5360</v>
      </c>
      <c r="Q790" s="14"/>
      <c r="R790" s="14"/>
    </row>
    <row r="791" spans="1:18" ht="15" customHeight="1" x14ac:dyDescent="0.25">
      <c r="A791" s="14" t="s">
        <v>5361</v>
      </c>
      <c r="B791" s="14" t="s">
        <v>5362</v>
      </c>
      <c r="C791" s="14" t="s">
        <v>611</v>
      </c>
      <c r="D791" s="6" t="str">
        <f>VLOOKUP(C791,'Macola list'!$A:$B,2,0)</f>
        <v>DC51-0005</v>
      </c>
      <c r="E791" s="14" t="s">
        <v>629</v>
      </c>
      <c r="F791" s="14" t="s">
        <v>629</v>
      </c>
      <c r="G791" s="14" t="s">
        <v>2104</v>
      </c>
      <c r="H791" s="14">
        <v>1</v>
      </c>
      <c r="I791" s="14" t="s">
        <v>640</v>
      </c>
      <c r="J791" s="14" t="s">
        <v>38</v>
      </c>
      <c r="K791" s="14" t="s">
        <v>70</v>
      </c>
      <c r="L791" s="14" t="s">
        <v>1187</v>
      </c>
      <c r="M791" s="14" t="s">
        <v>5363</v>
      </c>
      <c r="Q791" s="14"/>
      <c r="R791" s="14"/>
    </row>
    <row r="792" spans="1:18" ht="15" customHeight="1" x14ac:dyDescent="0.25">
      <c r="A792" s="14" t="s">
        <v>5364</v>
      </c>
      <c r="B792" s="14" t="s">
        <v>5365</v>
      </c>
      <c r="C792" s="14" t="s">
        <v>2901</v>
      </c>
      <c r="D792" s="6" t="str">
        <f>VLOOKUP(C792,'Macola list'!$A:$B,2,0)</f>
        <v>AMFBA20-0409</v>
      </c>
      <c r="E792" s="14" t="s">
        <v>2902</v>
      </c>
      <c r="F792" s="14" t="s">
        <v>2902</v>
      </c>
      <c r="G792" s="14" t="s">
        <v>3255</v>
      </c>
      <c r="H792" s="14">
        <v>1</v>
      </c>
      <c r="I792" s="14" t="s">
        <v>20</v>
      </c>
      <c r="J792" s="14" t="s">
        <v>38</v>
      </c>
      <c r="K792" s="14" t="s">
        <v>665</v>
      </c>
      <c r="L792" s="14" t="s">
        <v>1187</v>
      </c>
      <c r="M792" s="14" t="s">
        <v>5366</v>
      </c>
      <c r="Q792" s="14"/>
      <c r="R792" s="14"/>
    </row>
    <row r="793" spans="1:18" ht="15" customHeight="1" x14ac:dyDescent="0.25">
      <c r="A793" s="14" t="s">
        <v>5367</v>
      </c>
      <c r="B793" s="14" t="s">
        <v>5368</v>
      </c>
      <c r="C793" s="14" t="s">
        <v>1413</v>
      </c>
      <c r="D793" s="6" t="str">
        <f>VLOOKUP(C793,'Macola list'!$A:$B,2,0)</f>
        <v>DC54-0058</v>
      </c>
      <c r="E793" s="14" t="s">
        <v>1414</v>
      </c>
      <c r="F793" s="14" t="s">
        <v>1414</v>
      </c>
      <c r="G793" s="14" t="s">
        <v>2113</v>
      </c>
      <c r="H793" s="14">
        <v>1</v>
      </c>
      <c r="I793" s="14" t="s">
        <v>2499</v>
      </c>
      <c r="J793" s="14" t="s">
        <v>14</v>
      </c>
      <c r="K793" s="14" t="s">
        <v>30</v>
      </c>
      <c r="L793" s="14" t="s">
        <v>16</v>
      </c>
      <c r="M793" s="14" t="s">
        <v>5369</v>
      </c>
      <c r="N793" s="14" t="s">
        <v>5370</v>
      </c>
      <c r="Q793" s="14"/>
      <c r="R793" s="14"/>
    </row>
    <row r="794" spans="1:18" ht="15" customHeight="1" x14ac:dyDescent="0.25">
      <c r="A794" s="14" t="s">
        <v>5371</v>
      </c>
      <c r="B794" s="14" t="s">
        <v>5372</v>
      </c>
      <c r="C794" s="14" t="s">
        <v>1415</v>
      </c>
      <c r="D794" s="6" t="str">
        <f>VLOOKUP(C794,'Macola list'!$A:$B,2,0)</f>
        <v>AMFBA55-0101</v>
      </c>
      <c r="E794" s="14" t="s">
        <v>1416</v>
      </c>
      <c r="F794" s="14" t="s">
        <v>1416</v>
      </c>
      <c r="G794" s="14" t="s">
        <v>2094</v>
      </c>
      <c r="H794" s="14">
        <v>1</v>
      </c>
      <c r="I794" s="14" t="s">
        <v>640</v>
      </c>
      <c r="J794" s="14" t="s">
        <v>26</v>
      </c>
      <c r="K794" s="14" t="s">
        <v>26</v>
      </c>
      <c r="L794" s="14" t="s">
        <v>1187</v>
      </c>
      <c r="M794" s="14" t="s">
        <v>5373</v>
      </c>
      <c r="N794" s="14" t="s">
        <v>5374</v>
      </c>
      <c r="Q794" s="14"/>
      <c r="R794" s="14"/>
    </row>
    <row r="795" spans="1:18" ht="15" customHeight="1" x14ac:dyDescent="0.25">
      <c r="A795" s="14" t="s">
        <v>5375</v>
      </c>
      <c r="B795" s="14" t="s">
        <v>5376</v>
      </c>
      <c r="C795" s="14" t="s">
        <v>1389</v>
      </c>
      <c r="D795" s="6" t="str">
        <f>VLOOKUP(C795,'Macola list'!$A:$B,2,0)</f>
        <v>DC54-0055</v>
      </c>
      <c r="E795" s="14" t="s">
        <v>2083</v>
      </c>
      <c r="F795" s="14" t="s">
        <v>2083</v>
      </c>
      <c r="G795" s="14" t="s">
        <v>2353</v>
      </c>
      <c r="H795" s="14">
        <v>1</v>
      </c>
      <c r="I795" s="14" t="s">
        <v>640</v>
      </c>
      <c r="J795" s="14" t="s">
        <v>38</v>
      </c>
      <c r="K795" s="14" t="s">
        <v>30</v>
      </c>
      <c r="L795" s="14" t="s">
        <v>663</v>
      </c>
      <c r="M795" s="14" t="s">
        <v>5377</v>
      </c>
      <c r="Q795" s="14"/>
      <c r="R795" s="14"/>
    </row>
    <row r="796" spans="1:18" ht="15" customHeight="1" x14ac:dyDescent="0.25">
      <c r="A796" s="14" t="s">
        <v>5378</v>
      </c>
      <c r="B796" s="14" t="s">
        <v>5379</v>
      </c>
      <c r="C796" s="14" t="s">
        <v>745</v>
      </c>
      <c r="D796" s="6" t="str">
        <f>VLOOKUP(C796,'Macola list'!$A:$B,2,0)</f>
        <v>DC51-0009</v>
      </c>
      <c r="E796" s="14" t="s">
        <v>746</v>
      </c>
      <c r="F796" s="14" t="s">
        <v>746</v>
      </c>
      <c r="G796" s="14" t="s">
        <v>1875</v>
      </c>
      <c r="H796" s="14">
        <v>1</v>
      </c>
      <c r="I796" s="14" t="s">
        <v>2377</v>
      </c>
      <c r="J796" s="14" t="s">
        <v>38</v>
      </c>
      <c r="K796" s="14" t="s">
        <v>63</v>
      </c>
      <c r="L796" s="14" t="s">
        <v>663</v>
      </c>
      <c r="M796" s="14" t="s">
        <v>5380</v>
      </c>
      <c r="Q796" s="14"/>
      <c r="R796" s="14"/>
    </row>
    <row r="797" spans="1:18" ht="15" customHeight="1" x14ac:dyDescent="0.25">
      <c r="A797" s="14" t="s">
        <v>5381</v>
      </c>
      <c r="B797" s="14" t="s">
        <v>5382</v>
      </c>
      <c r="C797" s="14" t="s">
        <v>1232</v>
      </c>
      <c r="D797" s="6" t="str">
        <f>VLOOKUP(C797,'Macola list'!$A:$B,2,0)</f>
        <v>AMFBA21-0018</v>
      </c>
      <c r="E797" s="14" t="s">
        <v>5383</v>
      </c>
      <c r="F797" s="14" t="s">
        <v>5383</v>
      </c>
      <c r="G797" s="14" t="s">
        <v>5384</v>
      </c>
      <c r="H797" s="14">
        <v>1</v>
      </c>
      <c r="I797" s="14" t="s">
        <v>20</v>
      </c>
      <c r="J797" s="14" t="s">
        <v>14</v>
      </c>
      <c r="K797" s="14" t="s">
        <v>63</v>
      </c>
      <c r="L797" s="14" t="s">
        <v>16</v>
      </c>
      <c r="M797" s="14" t="s">
        <v>5385</v>
      </c>
      <c r="Q797" s="14"/>
      <c r="R797" s="14"/>
    </row>
    <row r="798" spans="1:18" ht="15" customHeight="1" x14ac:dyDescent="0.25">
      <c r="A798" s="14" t="s">
        <v>5386</v>
      </c>
      <c r="B798" s="14" t="s">
        <v>5387</v>
      </c>
      <c r="C798" s="14" t="s">
        <v>2698</v>
      </c>
      <c r="D798" s="6" t="str">
        <f>VLOOKUP(C798,'Macola list'!$A:$B,2,0)</f>
        <v>AMFBA20-0434</v>
      </c>
      <c r="E798" s="14" t="s">
        <v>2699</v>
      </c>
      <c r="F798" s="14" t="s">
        <v>2699</v>
      </c>
      <c r="G798" s="14" t="s">
        <v>2879</v>
      </c>
      <c r="H798" s="14">
        <v>1</v>
      </c>
      <c r="I798" s="14" t="s">
        <v>2496</v>
      </c>
      <c r="J798" s="14" t="s">
        <v>38</v>
      </c>
      <c r="K798" s="14" t="s">
        <v>63</v>
      </c>
      <c r="L798" s="14" t="s">
        <v>1187</v>
      </c>
      <c r="M798" s="14" t="s">
        <v>5388</v>
      </c>
      <c r="Q798" s="14"/>
      <c r="R798" s="14"/>
    </row>
    <row r="799" spans="1:18" ht="15" customHeight="1" x14ac:dyDescent="0.25">
      <c r="A799" s="14" t="s">
        <v>5389</v>
      </c>
      <c r="B799" s="14" t="s">
        <v>5390</v>
      </c>
      <c r="C799" s="14" t="s">
        <v>2197</v>
      </c>
      <c r="D799" s="6" t="str">
        <f>VLOOKUP(C799,'Macola list'!$A:$B,2,0)</f>
        <v>DC50-0256</v>
      </c>
      <c r="E799" s="14" t="s">
        <v>2280</v>
      </c>
      <c r="F799" s="14" t="s">
        <v>2280</v>
      </c>
      <c r="G799" s="14" t="s">
        <v>2281</v>
      </c>
      <c r="H799" s="14">
        <v>1</v>
      </c>
      <c r="I799" s="14" t="s">
        <v>20</v>
      </c>
      <c r="J799" s="14" t="s">
        <v>38</v>
      </c>
      <c r="K799" s="14" t="s">
        <v>30</v>
      </c>
      <c r="L799" s="14" t="s">
        <v>1187</v>
      </c>
      <c r="M799" s="14" t="s">
        <v>5391</v>
      </c>
      <c r="Q799" s="14"/>
      <c r="R799" s="14"/>
    </row>
    <row r="800" spans="1:18" ht="15" customHeight="1" x14ac:dyDescent="0.25">
      <c r="A800" s="14" t="s">
        <v>5392</v>
      </c>
      <c r="B800" s="14" t="s">
        <v>5393</v>
      </c>
      <c r="C800" s="14" t="s">
        <v>1122</v>
      </c>
      <c r="D800" s="6" t="str">
        <f>VLOOKUP(C800,'Macola list'!$A:$B,2,0)</f>
        <v>DC50-0021</v>
      </c>
      <c r="E800" s="14" t="s">
        <v>1342</v>
      </c>
      <c r="F800" s="14" t="s">
        <v>1342</v>
      </c>
      <c r="G800" s="14" t="s">
        <v>2107</v>
      </c>
      <c r="H800" s="14">
        <v>1</v>
      </c>
      <c r="I800" s="14" t="s">
        <v>32</v>
      </c>
      <c r="J800" s="14" t="s">
        <v>662</v>
      </c>
      <c r="K800" s="14" t="s">
        <v>633</v>
      </c>
      <c r="L800" s="14" t="s">
        <v>663</v>
      </c>
      <c r="M800" s="14" t="s">
        <v>2861</v>
      </c>
      <c r="Q800" s="14"/>
      <c r="R800" s="14"/>
    </row>
    <row r="801" spans="1:18" ht="15" customHeight="1" x14ac:dyDescent="0.25">
      <c r="A801" s="14" t="s">
        <v>5394</v>
      </c>
      <c r="B801" s="14" t="s">
        <v>5395</v>
      </c>
      <c r="C801" s="14" t="s">
        <v>1250</v>
      </c>
      <c r="D801" s="6" t="str">
        <f>VLOOKUP(C801,'Macola list'!$A:$B,2,0)</f>
        <v>AMFBA21-0039</v>
      </c>
      <c r="E801" s="14" t="s">
        <v>2920</v>
      </c>
      <c r="F801" s="14" t="s">
        <v>2920</v>
      </c>
      <c r="G801" s="14" t="s">
        <v>2921</v>
      </c>
      <c r="H801" s="14">
        <v>1</v>
      </c>
      <c r="I801" s="14" t="s">
        <v>20</v>
      </c>
      <c r="J801" s="14" t="s">
        <v>14</v>
      </c>
      <c r="K801" s="14" t="s">
        <v>91</v>
      </c>
      <c r="L801" s="14" t="s">
        <v>16</v>
      </c>
      <c r="M801" s="14" t="s">
        <v>5396</v>
      </c>
      <c r="Q801" s="14"/>
      <c r="R801" s="14"/>
    </row>
    <row r="802" spans="1:18" ht="15" customHeight="1" x14ac:dyDescent="0.25">
      <c r="A802" s="14" t="s">
        <v>5397</v>
      </c>
      <c r="B802" s="14" t="s">
        <v>5398</v>
      </c>
      <c r="C802" s="14" t="s">
        <v>1353</v>
      </c>
      <c r="D802" s="6" t="str">
        <f>VLOOKUP(C802,'Macola list'!$A:$B,2,0)</f>
        <v>DC54-0061</v>
      </c>
      <c r="E802" s="14" t="s">
        <v>1352</v>
      </c>
      <c r="F802" s="14" t="s">
        <v>1352</v>
      </c>
      <c r="G802" s="14" t="s">
        <v>2052</v>
      </c>
      <c r="H802" s="14">
        <v>1</v>
      </c>
      <c r="I802" s="14" t="s">
        <v>2591</v>
      </c>
      <c r="J802" s="14" t="s">
        <v>38</v>
      </c>
      <c r="K802" s="14" t="s">
        <v>63</v>
      </c>
      <c r="L802" s="14" t="s">
        <v>663</v>
      </c>
      <c r="M802" s="14" t="s">
        <v>5399</v>
      </c>
      <c r="Q802" s="14"/>
      <c r="R802" s="14"/>
    </row>
    <row r="803" spans="1:18" ht="15" customHeight="1" x14ac:dyDescent="0.25">
      <c r="A803" s="14" t="s">
        <v>5400</v>
      </c>
      <c r="B803" s="14" t="s">
        <v>5401</v>
      </c>
      <c r="C803" s="14" t="s">
        <v>1430</v>
      </c>
      <c r="D803" s="6" t="str">
        <f>VLOOKUP(C803,'Macola list'!$A:$B,2,0)</f>
        <v>DC55-0073</v>
      </c>
      <c r="E803" s="14" t="s">
        <v>2112</v>
      </c>
      <c r="F803" s="14" t="s">
        <v>2112</v>
      </c>
      <c r="G803" s="14" t="s">
        <v>2271</v>
      </c>
      <c r="H803" s="14">
        <v>1</v>
      </c>
      <c r="I803" s="14" t="s">
        <v>640</v>
      </c>
      <c r="J803" s="14" t="s">
        <v>26</v>
      </c>
      <c r="K803" s="14" t="s">
        <v>26</v>
      </c>
      <c r="L803" s="14" t="s">
        <v>1187</v>
      </c>
      <c r="M803" s="14" t="s">
        <v>5402</v>
      </c>
      <c r="N803" s="14" t="s">
        <v>5403</v>
      </c>
      <c r="Q803" s="14"/>
      <c r="R803" s="14"/>
    </row>
    <row r="804" spans="1:18" ht="15" customHeight="1" x14ac:dyDescent="0.25">
      <c r="A804" s="14" t="s">
        <v>5404</v>
      </c>
      <c r="B804" s="14" t="s">
        <v>5405</v>
      </c>
      <c r="C804" s="14" t="s">
        <v>1338</v>
      </c>
      <c r="D804" s="6" t="str">
        <f>VLOOKUP(C804,'Macola list'!$A:$B,2,0)</f>
        <v>DC54-0059</v>
      </c>
      <c r="E804" s="14" t="s">
        <v>2133</v>
      </c>
      <c r="F804" s="14" t="s">
        <v>2133</v>
      </c>
      <c r="G804" s="14" t="s">
        <v>2353</v>
      </c>
      <c r="H804" s="14">
        <v>1</v>
      </c>
      <c r="I804" s="14" t="s">
        <v>20</v>
      </c>
      <c r="J804" s="14" t="s">
        <v>38</v>
      </c>
      <c r="K804" s="14" t="s">
        <v>84</v>
      </c>
      <c r="L804" s="14" t="s">
        <v>1187</v>
      </c>
      <c r="M804" s="14" t="s">
        <v>5406</v>
      </c>
      <c r="Q804" s="14"/>
      <c r="R804" s="14"/>
    </row>
    <row r="805" spans="1:18" ht="15" customHeight="1" x14ac:dyDescent="0.25">
      <c r="A805" s="14" t="s">
        <v>5407</v>
      </c>
      <c r="B805" s="14" t="s">
        <v>5408</v>
      </c>
      <c r="C805" s="14" t="s">
        <v>1391</v>
      </c>
      <c r="D805" s="6" t="str">
        <f>VLOOKUP(C805,'Macola list'!$A:$B,2,0)</f>
        <v>DC54-0053</v>
      </c>
      <c r="E805" s="14" t="s">
        <v>1390</v>
      </c>
      <c r="F805" s="14" t="s">
        <v>1390</v>
      </c>
      <c r="G805" s="14" t="s">
        <v>2052</v>
      </c>
      <c r="H805" s="14">
        <v>1</v>
      </c>
      <c r="I805" s="14" t="s">
        <v>20</v>
      </c>
      <c r="J805" s="14" t="s">
        <v>38</v>
      </c>
      <c r="K805" s="14" t="s">
        <v>70</v>
      </c>
      <c r="L805" s="14" t="s">
        <v>1187</v>
      </c>
      <c r="M805" s="14" t="s">
        <v>5409</v>
      </c>
      <c r="Q805" s="14"/>
      <c r="R805" s="14"/>
    </row>
    <row r="806" spans="1:18" ht="15" customHeight="1" x14ac:dyDescent="0.25">
      <c r="A806" s="14" t="s">
        <v>5410</v>
      </c>
      <c r="B806" s="14" t="s">
        <v>5411</v>
      </c>
      <c r="C806" s="14" t="s">
        <v>1393</v>
      </c>
      <c r="D806" s="6" t="str">
        <f>VLOOKUP(C806,'Macola list'!$A:$B,2,0)</f>
        <v>DC55-0072</v>
      </c>
      <c r="E806" s="14" t="s">
        <v>2086</v>
      </c>
      <c r="F806" s="14" t="s">
        <v>2086</v>
      </c>
      <c r="G806" s="14" t="s">
        <v>2087</v>
      </c>
      <c r="H806" s="14">
        <v>1</v>
      </c>
      <c r="I806" s="14" t="s">
        <v>640</v>
      </c>
      <c r="J806" s="14" t="s">
        <v>38</v>
      </c>
      <c r="K806" s="14" t="s">
        <v>84</v>
      </c>
      <c r="L806" s="14" t="s">
        <v>1187</v>
      </c>
      <c r="M806" s="14" t="s">
        <v>5412</v>
      </c>
      <c r="Q806" s="14"/>
      <c r="R806" s="14"/>
    </row>
    <row r="807" spans="1:18" ht="15" customHeight="1" x14ac:dyDescent="0.25">
      <c r="A807" s="14" t="s">
        <v>5413</v>
      </c>
      <c r="B807" s="14" t="s">
        <v>5414</v>
      </c>
      <c r="C807" s="14" t="s">
        <v>1417</v>
      </c>
      <c r="D807" s="6" t="str">
        <f>VLOOKUP(C807,'Macola list'!$A:$B,2,0)</f>
        <v>DC55-0071</v>
      </c>
      <c r="E807" s="14" t="s">
        <v>1418</v>
      </c>
      <c r="F807" s="14" t="s">
        <v>1418</v>
      </c>
      <c r="G807" s="14" t="s">
        <v>2100</v>
      </c>
      <c r="H807" s="14">
        <v>1</v>
      </c>
      <c r="I807" s="14" t="s">
        <v>630</v>
      </c>
      <c r="J807" s="14" t="s">
        <v>14</v>
      </c>
      <c r="K807" s="14" t="s">
        <v>783</v>
      </c>
      <c r="L807" s="14" t="s">
        <v>16</v>
      </c>
      <c r="M807" s="14" t="s">
        <v>5415</v>
      </c>
      <c r="Q807" s="14"/>
      <c r="R807" s="14"/>
    </row>
    <row r="808" spans="1:18" ht="15" customHeight="1" x14ac:dyDescent="0.25">
      <c r="A808" s="14" t="s">
        <v>5416</v>
      </c>
      <c r="B808" s="14" t="s">
        <v>5417</v>
      </c>
      <c r="C808" s="14" t="s">
        <v>1348</v>
      </c>
      <c r="D808" s="6" t="str">
        <f>VLOOKUP(C808,'Macola list'!$A:$B,2,0)</f>
        <v>DC54-0092</v>
      </c>
      <c r="E808" s="14" t="s">
        <v>1347</v>
      </c>
      <c r="F808" s="14" t="s">
        <v>1347</v>
      </c>
      <c r="G808" s="14" t="s">
        <v>2253</v>
      </c>
      <c r="H808" s="14">
        <v>1</v>
      </c>
      <c r="I808" s="14" t="s">
        <v>2496</v>
      </c>
      <c r="J808" s="14" t="s">
        <v>26</v>
      </c>
      <c r="K808" s="14" t="s">
        <v>26</v>
      </c>
      <c r="L808" s="14" t="s">
        <v>1187</v>
      </c>
      <c r="M808" s="14" t="s">
        <v>5418</v>
      </c>
      <c r="N808" s="14" t="s">
        <v>5419</v>
      </c>
      <c r="Q808" s="14"/>
      <c r="R808" s="14"/>
    </row>
    <row r="809" spans="1:18" ht="15" customHeight="1" x14ac:dyDescent="0.25">
      <c r="A809" s="14" t="s">
        <v>5420</v>
      </c>
      <c r="B809" s="14" t="s">
        <v>5421</v>
      </c>
      <c r="C809" s="14" t="s">
        <v>1216</v>
      </c>
      <c r="D809" s="6" t="str">
        <f>VLOOKUP(C809,'Macola list'!$A:$B,2,0)</f>
        <v>DC51-0041</v>
      </c>
      <c r="E809" s="14" t="s">
        <v>1399</v>
      </c>
      <c r="F809" s="14" t="s">
        <v>1399</v>
      </c>
      <c r="G809" s="14" t="s">
        <v>2344</v>
      </c>
      <c r="H809" s="14">
        <v>1</v>
      </c>
      <c r="I809" s="14" t="s">
        <v>640</v>
      </c>
      <c r="J809" s="14" t="s">
        <v>14</v>
      </c>
      <c r="K809" s="14" t="s">
        <v>84</v>
      </c>
      <c r="L809" s="14" t="s">
        <v>16</v>
      </c>
      <c r="M809" s="14" t="s">
        <v>5422</v>
      </c>
      <c r="N809" s="14" t="s">
        <v>5423</v>
      </c>
      <c r="Q809" s="14"/>
      <c r="R809" s="14"/>
    </row>
    <row r="810" spans="1:18" ht="15" customHeight="1" x14ac:dyDescent="0.25">
      <c r="A810" s="14" t="s">
        <v>5424</v>
      </c>
      <c r="B810" s="14" t="s">
        <v>5425</v>
      </c>
      <c r="C810" s="14" t="s">
        <v>2712</v>
      </c>
      <c r="D810" s="6" t="str">
        <f>VLOOKUP(C810,'Macola list'!$A:$B,2,0)</f>
        <v>AMFBA14-0346</v>
      </c>
      <c r="E810" s="14" t="s">
        <v>2713</v>
      </c>
      <c r="F810" s="14" t="s">
        <v>2713</v>
      </c>
      <c r="G810" s="14" t="s">
        <v>5426</v>
      </c>
      <c r="H810" s="14">
        <v>1</v>
      </c>
      <c r="I810" s="14" t="s">
        <v>45</v>
      </c>
      <c r="J810" s="14" t="s">
        <v>38</v>
      </c>
      <c r="K810" s="14" t="s">
        <v>46</v>
      </c>
      <c r="L810" s="14" t="s">
        <v>1187</v>
      </c>
      <c r="M810" s="14" t="s">
        <v>5427</v>
      </c>
      <c r="Q810" s="14"/>
      <c r="R810" s="14"/>
    </row>
    <row r="811" spans="1:18" ht="15" customHeight="1" x14ac:dyDescent="0.25">
      <c r="A811" s="14" t="s">
        <v>5428</v>
      </c>
      <c r="B811" s="14" t="s">
        <v>5429</v>
      </c>
      <c r="C811" s="14" t="s">
        <v>1146</v>
      </c>
      <c r="D811" s="6" t="str">
        <f>VLOOKUP(C811,'Macola list'!$A:$B,2,0)</f>
        <v>DC51-0026</v>
      </c>
      <c r="E811" s="14" t="s">
        <v>1147</v>
      </c>
      <c r="F811" s="14" t="s">
        <v>1147</v>
      </c>
      <c r="G811" s="14" t="s">
        <v>2125</v>
      </c>
      <c r="H811" s="14">
        <v>1</v>
      </c>
      <c r="I811" s="14" t="s">
        <v>2355</v>
      </c>
      <c r="J811" s="14" t="s">
        <v>38</v>
      </c>
      <c r="K811" s="14" t="s">
        <v>30</v>
      </c>
      <c r="L811" s="14" t="s">
        <v>663</v>
      </c>
      <c r="M811" s="14" t="s">
        <v>5430</v>
      </c>
      <c r="Q811" s="14"/>
      <c r="R811" s="14"/>
    </row>
    <row r="812" spans="1:18" ht="15" customHeight="1" x14ac:dyDescent="0.25">
      <c r="A812" s="14" t="s">
        <v>5431</v>
      </c>
      <c r="B812" s="14" t="s">
        <v>5432</v>
      </c>
      <c r="C812" s="14" t="s">
        <v>2611</v>
      </c>
      <c r="D812" s="6" t="str">
        <f>VLOOKUP(C812,'Macola list'!$A:$B,2,0)</f>
        <v>DC50-0171</v>
      </c>
      <c r="E812" s="14" t="s">
        <v>2612</v>
      </c>
      <c r="F812" s="14" t="s">
        <v>2612</v>
      </c>
      <c r="G812" s="14" t="s">
        <v>2613</v>
      </c>
      <c r="H812" s="14">
        <v>1</v>
      </c>
      <c r="I812" s="14" t="s">
        <v>2508</v>
      </c>
      <c r="J812" s="14" t="s">
        <v>38</v>
      </c>
      <c r="K812" s="14" t="s">
        <v>26</v>
      </c>
      <c r="L812" s="14" t="s">
        <v>1187</v>
      </c>
      <c r="M812" s="14" t="s">
        <v>5433</v>
      </c>
      <c r="Q812" s="14"/>
      <c r="R812" s="14"/>
    </row>
    <row r="813" spans="1:18" ht="15" customHeight="1" x14ac:dyDescent="0.25">
      <c r="A813" s="14" t="s">
        <v>5434</v>
      </c>
      <c r="B813" s="14" t="s">
        <v>5435</v>
      </c>
      <c r="C813" s="14" t="s">
        <v>2894</v>
      </c>
      <c r="D813" s="6" t="str">
        <f>VLOOKUP(C813,'Macola list'!$A:$B,2,0)</f>
        <v>DC16-0442</v>
      </c>
      <c r="E813" s="14" t="s">
        <v>2895</v>
      </c>
      <c r="F813" s="14" t="s">
        <v>2895</v>
      </c>
      <c r="G813" s="14" t="s">
        <v>3473</v>
      </c>
      <c r="H813" s="14">
        <v>1</v>
      </c>
      <c r="I813" s="14" t="s">
        <v>2521</v>
      </c>
      <c r="J813" s="14" t="s">
        <v>14</v>
      </c>
      <c r="K813" s="14" t="s">
        <v>783</v>
      </c>
      <c r="L813" s="14" t="s">
        <v>16</v>
      </c>
      <c r="M813" s="14" t="s">
        <v>5436</v>
      </c>
      <c r="Q813" s="14"/>
      <c r="R813" s="14"/>
    </row>
    <row r="814" spans="1:18" ht="15" customHeight="1" x14ac:dyDescent="0.25">
      <c r="A814" s="14" t="s">
        <v>5437</v>
      </c>
      <c r="B814" s="14" t="s">
        <v>5438</v>
      </c>
      <c r="C814" s="14" t="s">
        <v>2216</v>
      </c>
      <c r="D814" s="6" t="str">
        <f>VLOOKUP(C814,'Macola list'!$A:$B,2,0)</f>
        <v>DC54-0292</v>
      </c>
      <c r="E814" s="14" t="s">
        <v>2269</v>
      </c>
      <c r="F814" s="14" t="s">
        <v>2269</v>
      </c>
      <c r="G814" s="14" t="s">
        <v>2252</v>
      </c>
      <c r="H814" s="14">
        <v>1</v>
      </c>
      <c r="I814" s="14" t="s">
        <v>20</v>
      </c>
      <c r="J814" s="14" t="s">
        <v>38</v>
      </c>
      <c r="K814" s="14" t="s">
        <v>26</v>
      </c>
      <c r="L814" s="14" t="s">
        <v>663</v>
      </c>
      <c r="M814" s="14" t="s">
        <v>5439</v>
      </c>
      <c r="Q814" s="14"/>
      <c r="R814" s="14"/>
    </row>
    <row r="815" spans="1:18" ht="15" customHeight="1" x14ac:dyDescent="0.25">
      <c r="A815" s="14" t="s">
        <v>5440</v>
      </c>
      <c r="B815" s="14" t="s">
        <v>5441</v>
      </c>
      <c r="C815" s="14" t="s">
        <v>1834</v>
      </c>
      <c r="D815" s="6" t="str">
        <f>VLOOKUP(C815,'Macola list'!$A:$B,2,0)</f>
        <v>AMFBA40-0194</v>
      </c>
      <c r="E815" s="14" t="s">
        <v>1918</v>
      </c>
      <c r="F815" s="14" t="s">
        <v>1918</v>
      </c>
      <c r="G815" s="14" t="s">
        <v>2369</v>
      </c>
      <c r="H815" s="14">
        <v>1</v>
      </c>
      <c r="I815" s="14" t="s">
        <v>32</v>
      </c>
      <c r="J815" s="14" t="s">
        <v>38</v>
      </c>
      <c r="K815" s="14" t="s">
        <v>70</v>
      </c>
      <c r="L815" s="14" t="s">
        <v>1187</v>
      </c>
      <c r="M815" s="14" t="s">
        <v>5442</v>
      </c>
      <c r="Q815" s="14"/>
      <c r="R815" s="14"/>
    </row>
    <row r="816" spans="1:18" ht="15" customHeight="1" x14ac:dyDescent="0.25">
      <c r="A816" s="14" t="s">
        <v>5440</v>
      </c>
      <c r="B816" s="14" t="s">
        <v>5441</v>
      </c>
      <c r="C816" s="14" t="s">
        <v>1834</v>
      </c>
      <c r="D816" s="6" t="str">
        <f>VLOOKUP(C816,'Macola list'!$A:$B,2,0)</f>
        <v>AMFBA40-0194</v>
      </c>
      <c r="E816" s="14" t="s">
        <v>1918</v>
      </c>
      <c r="F816" s="14" t="s">
        <v>1878</v>
      </c>
      <c r="G816" s="14" t="s">
        <v>2369</v>
      </c>
      <c r="H816" s="14">
        <v>1</v>
      </c>
      <c r="I816" s="14" t="s">
        <v>32</v>
      </c>
      <c r="J816" s="14" t="s">
        <v>14</v>
      </c>
      <c r="K816" s="14" t="s">
        <v>70</v>
      </c>
      <c r="L816" s="14" t="s">
        <v>16</v>
      </c>
      <c r="M816" s="14" t="s">
        <v>5443</v>
      </c>
      <c r="N816" s="14" t="s">
        <v>5444</v>
      </c>
      <c r="Q816" s="14"/>
      <c r="R816" s="14"/>
    </row>
    <row r="817" spans="1:18" ht="15" customHeight="1" x14ac:dyDescent="0.25">
      <c r="A817" s="14" t="s">
        <v>5445</v>
      </c>
      <c r="B817" s="14" t="s">
        <v>5446</v>
      </c>
      <c r="C817" s="14" t="s">
        <v>1513</v>
      </c>
      <c r="D817" s="6" t="str">
        <f>VLOOKUP(C817,'Macola list'!$A:$B,2,0)</f>
        <v>AMFBA54-0112</v>
      </c>
      <c r="E817" s="14" t="s">
        <v>2172</v>
      </c>
      <c r="F817" s="14" t="s">
        <v>2172</v>
      </c>
      <c r="G817" s="14" t="s">
        <v>2276</v>
      </c>
      <c r="H817" s="14">
        <v>1</v>
      </c>
      <c r="I817" s="14" t="s">
        <v>32</v>
      </c>
      <c r="J817" s="14" t="s">
        <v>662</v>
      </c>
      <c r="K817" s="14" t="s">
        <v>783</v>
      </c>
      <c r="L817" s="14" t="s">
        <v>663</v>
      </c>
      <c r="M817" s="14" t="s">
        <v>5447</v>
      </c>
      <c r="Q817" s="14"/>
      <c r="R817" s="14"/>
    </row>
    <row r="818" spans="1:18" ht="15" customHeight="1" x14ac:dyDescent="0.25">
      <c r="A818" s="14" t="s">
        <v>5448</v>
      </c>
      <c r="B818" s="14" t="s">
        <v>5449</v>
      </c>
      <c r="C818" s="14" t="s">
        <v>1415</v>
      </c>
      <c r="D818" s="6" t="str">
        <f>VLOOKUP(C818,'Macola list'!$A:$B,2,0)</f>
        <v>AMFBA55-0101</v>
      </c>
      <c r="E818" s="14" t="s">
        <v>1416</v>
      </c>
      <c r="F818" s="14" t="s">
        <v>1416</v>
      </c>
      <c r="G818" s="14" t="s">
        <v>2094</v>
      </c>
      <c r="H818" s="14">
        <v>1</v>
      </c>
      <c r="I818" s="14" t="s">
        <v>640</v>
      </c>
      <c r="J818" s="14" t="s">
        <v>662</v>
      </c>
      <c r="K818" s="14" t="s">
        <v>30</v>
      </c>
      <c r="L818" s="14" t="s">
        <v>663</v>
      </c>
      <c r="M818" s="14" t="s">
        <v>5450</v>
      </c>
      <c r="Q818" s="14"/>
      <c r="R818" s="14"/>
    </row>
    <row r="819" spans="1:18" ht="15" customHeight="1" x14ac:dyDescent="0.25">
      <c r="A819" s="14" t="s">
        <v>5451</v>
      </c>
      <c r="B819" s="14" t="s">
        <v>5452</v>
      </c>
      <c r="C819" s="14" t="s">
        <v>903</v>
      </c>
      <c r="D819" s="6" t="str">
        <f>VLOOKUP(C819,'Macola list'!$A:$B,2,0)</f>
        <v>DC16-0083</v>
      </c>
      <c r="E819" s="14" t="s">
        <v>904</v>
      </c>
      <c r="F819" s="14" t="s">
        <v>904</v>
      </c>
      <c r="G819" s="14" t="s">
        <v>3384</v>
      </c>
      <c r="H819" s="14">
        <v>1</v>
      </c>
      <c r="I819" s="14" t="s">
        <v>631</v>
      </c>
      <c r="J819" s="14" t="s">
        <v>14</v>
      </c>
      <c r="K819" s="14" t="s">
        <v>30</v>
      </c>
      <c r="L819" s="14" t="s">
        <v>16</v>
      </c>
      <c r="M819" s="14" t="s">
        <v>5453</v>
      </c>
      <c r="N819" s="14" t="s">
        <v>5454</v>
      </c>
      <c r="Q819" s="14"/>
      <c r="R819" s="14"/>
    </row>
    <row r="820" spans="1:18" ht="15" customHeight="1" x14ac:dyDescent="0.25">
      <c r="A820" s="14" t="s">
        <v>5455</v>
      </c>
      <c r="B820" s="14" t="s">
        <v>5456</v>
      </c>
      <c r="C820" s="14" t="s">
        <v>1450</v>
      </c>
      <c r="D820" s="6" t="str">
        <f>VLOOKUP(C820,'Macola list'!$A:$B,2,0)</f>
        <v>DC54-0056</v>
      </c>
      <c r="E820" s="14" t="s">
        <v>2054</v>
      </c>
      <c r="F820" s="14" t="s">
        <v>2054</v>
      </c>
      <c r="G820" s="14" t="s">
        <v>2393</v>
      </c>
      <c r="H820" s="14">
        <v>1</v>
      </c>
      <c r="I820" s="14" t="s">
        <v>630</v>
      </c>
      <c r="J820" s="14" t="s">
        <v>26</v>
      </c>
      <c r="K820" s="14" t="s">
        <v>26</v>
      </c>
      <c r="L820" s="14" t="s">
        <v>1187</v>
      </c>
      <c r="M820" s="14" t="s">
        <v>5457</v>
      </c>
      <c r="N820" s="14" t="s">
        <v>2116</v>
      </c>
      <c r="Q820" s="14"/>
      <c r="R820" s="14"/>
    </row>
    <row r="821" spans="1:18" ht="15" customHeight="1" x14ac:dyDescent="0.25">
      <c r="A821" s="14" t="s">
        <v>5458</v>
      </c>
      <c r="B821" s="14" t="s">
        <v>5459</v>
      </c>
      <c r="C821" s="14" t="s">
        <v>636</v>
      </c>
      <c r="D821" s="6" t="str">
        <f>VLOOKUP(C821,'Macola list'!$A:$B,2,0)</f>
        <v>DC51-0003</v>
      </c>
      <c r="E821" s="14" t="s">
        <v>637</v>
      </c>
      <c r="F821" s="14" t="s">
        <v>637</v>
      </c>
      <c r="G821" s="14" t="s">
        <v>2848</v>
      </c>
      <c r="H821" s="14">
        <v>1</v>
      </c>
      <c r="I821" s="14" t="s">
        <v>640</v>
      </c>
      <c r="J821" s="14" t="s">
        <v>38</v>
      </c>
      <c r="K821" s="14" t="s">
        <v>26</v>
      </c>
      <c r="L821" s="14" t="s">
        <v>1187</v>
      </c>
      <c r="M821" s="14" t="s">
        <v>5460</v>
      </c>
      <c r="Q821" s="14"/>
      <c r="R821" s="14"/>
    </row>
    <row r="822" spans="1:18" ht="15" customHeight="1" x14ac:dyDescent="0.25">
      <c r="A822" s="14" t="s">
        <v>5461</v>
      </c>
      <c r="B822" s="14" t="s">
        <v>5459</v>
      </c>
      <c r="C822" s="14" t="s">
        <v>901</v>
      </c>
      <c r="D822" s="6" t="str">
        <f>VLOOKUP(C822,'Macola list'!$A:$B,2,0)</f>
        <v>DC51-0033</v>
      </c>
      <c r="E822" s="14" t="s">
        <v>2063</v>
      </c>
      <c r="F822" s="14" t="s">
        <v>2063</v>
      </c>
      <c r="G822" s="14" t="s">
        <v>2802</v>
      </c>
      <c r="H822" s="14">
        <v>1</v>
      </c>
      <c r="I822" s="14" t="s">
        <v>640</v>
      </c>
      <c r="J822" s="14" t="s">
        <v>38</v>
      </c>
      <c r="K822" s="14" t="s">
        <v>26</v>
      </c>
      <c r="L822" s="14" t="s">
        <v>1187</v>
      </c>
      <c r="M822" s="14" t="s">
        <v>5462</v>
      </c>
      <c r="Q822" s="14"/>
      <c r="R822" s="14"/>
    </row>
    <row r="823" spans="1:18" ht="15" customHeight="1" x14ac:dyDescent="0.25">
      <c r="A823" s="14" t="s">
        <v>5463</v>
      </c>
      <c r="B823" s="14" t="s">
        <v>5464</v>
      </c>
      <c r="C823" s="14" t="s">
        <v>1450</v>
      </c>
      <c r="D823" s="6" t="str">
        <f>VLOOKUP(C823,'Macola list'!$A:$B,2,0)</f>
        <v>DC54-0056</v>
      </c>
      <c r="E823" s="14" t="s">
        <v>2054</v>
      </c>
      <c r="F823" s="14" t="s">
        <v>2054</v>
      </c>
      <c r="G823" s="14" t="s">
        <v>2393</v>
      </c>
      <c r="H823" s="14">
        <v>1</v>
      </c>
      <c r="I823" s="14" t="s">
        <v>640</v>
      </c>
      <c r="J823" s="14" t="s">
        <v>38</v>
      </c>
      <c r="K823" s="14" t="s">
        <v>30</v>
      </c>
      <c r="L823" s="14" t="s">
        <v>1187</v>
      </c>
      <c r="M823" s="14" t="s">
        <v>5465</v>
      </c>
      <c r="Q823" s="14"/>
      <c r="R823" s="14"/>
    </row>
    <row r="824" spans="1:18" ht="15" customHeight="1" x14ac:dyDescent="0.25">
      <c r="A824" s="14" t="s">
        <v>5466</v>
      </c>
      <c r="B824" s="14" t="s">
        <v>5467</v>
      </c>
      <c r="C824" s="14" t="s">
        <v>1833</v>
      </c>
      <c r="D824" s="6" t="str">
        <f>VLOOKUP(C824,'Macola list'!$A:$B,2,0)</f>
        <v>AMFBA40-0193</v>
      </c>
      <c r="E824" s="14" t="s">
        <v>1878</v>
      </c>
      <c r="F824" s="14" t="s">
        <v>1878</v>
      </c>
      <c r="G824" s="14" t="s">
        <v>2369</v>
      </c>
      <c r="H824" s="14">
        <v>1</v>
      </c>
      <c r="I824" s="14" t="s">
        <v>2355</v>
      </c>
      <c r="J824" s="14" t="s">
        <v>38</v>
      </c>
      <c r="K824" s="14" t="s">
        <v>70</v>
      </c>
      <c r="L824" s="14" t="s">
        <v>1187</v>
      </c>
      <c r="M824" s="14" t="s">
        <v>5468</v>
      </c>
      <c r="Q824" s="14"/>
      <c r="R824" s="14"/>
    </row>
    <row r="825" spans="1:18" ht="15" customHeight="1" x14ac:dyDescent="0.25">
      <c r="A825" s="14" t="s">
        <v>5469</v>
      </c>
      <c r="B825" s="14" t="s">
        <v>5470</v>
      </c>
      <c r="C825" s="14" t="s">
        <v>638</v>
      </c>
      <c r="D825" s="6" t="str">
        <f>VLOOKUP(C825,'Macola list'!$A:$B,2,0)</f>
        <v>DC51-0004</v>
      </c>
      <c r="E825" s="14" t="s">
        <v>639</v>
      </c>
      <c r="F825" s="14" t="s">
        <v>639</v>
      </c>
      <c r="G825" s="14" t="s">
        <v>2805</v>
      </c>
      <c r="H825" s="14">
        <v>1</v>
      </c>
      <c r="I825" s="14" t="s">
        <v>630</v>
      </c>
      <c r="J825" s="14" t="s">
        <v>662</v>
      </c>
      <c r="K825" s="14" t="s">
        <v>46</v>
      </c>
      <c r="L825" s="14" t="s">
        <v>663</v>
      </c>
      <c r="M825" s="14" t="s">
        <v>5471</v>
      </c>
      <c r="Q825" s="14"/>
      <c r="R825" s="14"/>
    </row>
    <row r="826" spans="1:18" ht="15" customHeight="1" x14ac:dyDescent="0.25">
      <c r="A826" s="14" t="s">
        <v>5472</v>
      </c>
      <c r="B826" s="14" t="s">
        <v>5473</v>
      </c>
      <c r="C826" s="14" t="s">
        <v>1990</v>
      </c>
      <c r="D826" s="6" t="str">
        <f>VLOOKUP(C826,'Macola list'!$A:$B,2,0)</f>
        <v>DC20-0398</v>
      </c>
      <c r="E826" s="14" t="s">
        <v>2845</v>
      </c>
      <c r="F826" s="14" t="s">
        <v>2846</v>
      </c>
      <c r="G826" s="14" t="s">
        <v>2316</v>
      </c>
      <c r="H826" s="14">
        <v>1</v>
      </c>
      <c r="I826" s="14" t="s">
        <v>20</v>
      </c>
      <c r="J826" s="14" t="s">
        <v>38</v>
      </c>
      <c r="K826" s="14" t="s">
        <v>70</v>
      </c>
      <c r="L826" s="14" t="s">
        <v>1187</v>
      </c>
      <c r="M826" s="14" t="s">
        <v>5474</v>
      </c>
      <c r="Q826" s="14"/>
      <c r="R826" s="14"/>
    </row>
    <row r="827" spans="1:18" ht="15" customHeight="1" x14ac:dyDescent="0.25">
      <c r="A827" s="14" t="s">
        <v>5475</v>
      </c>
      <c r="B827" s="14" t="s">
        <v>5476</v>
      </c>
      <c r="C827" s="14" t="s">
        <v>2379</v>
      </c>
      <c r="D827" s="6" t="str">
        <f>VLOOKUP(C827,'Macola list'!$A:$B,2,0)</f>
        <v>DC54-0312</v>
      </c>
      <c r="E827" s="14" t="s">
        <v>2380</v>
      </c>
      <c r="F827" s="14" t="s">
        <v>2380</v>
      </c>
      <c r="G827" s="14" t="s">
        <v>2381</v>
      </c>
      <c r="H827" s="14">
        <v>1</v>
      </c>
      <c r="I827" s="14" t="s">
        <v>640</v>
      </c>
      <c r="J827" s="14" t="s">
        <v>26</v>
      </c>
      <c r="K827" s="14" t="s">
        <v>26</v>
      </c>
      <c r="L827" s="14" t="s">
        <v>1187</v>
      </c>
      <c r="M827" s="14" t="s">
        <v>5477</v>
      </c>
      <c r="N827" s="14" t="s">
        <v>5478</v>
      </c>
      <c r="Q827" s="14"/>
      <c r="R827" s="14"/>
    </row>
    <row r="828" spans="1:18" ht="15" customHeight="1" x14ac:dyDescent="0.25">
      <c r="A828" s="14" t="s">
        <v>5479</v>
      </c>
      <c r="B828" s="14" t="s">
        <v>5480</v>
      </c>
      <c r="C828" s="14" t="s">
        <v>2849</v>
      </c>
      <c r="D828" s="6" t="str">
        <f>VLOOKUP(C828,'Macola list'!$A:$B,2,0)</f>
        <v>AMFBA21-0416</v>
      </c>
      <c r="E828" s="14" t="s">
        <v>2850</v>
      </c>
      <c r="F828" s="14" t="s">
        <v>2850</v>
      </c>
      <c r="G828" s="14" t="s">
        <v>2834</v>
      </c>
      <c r="H828" s="14">
        <v>1</v>
      </c>
      <c r="I828" s="14" t="s">
        <v>2521</v>
      </c>
      <c r="J828" s="14" t="s">
        <v>38</v>
      </c>
      <c r="K828" s="14" t="s">
        <v>84</v>
      </c>
      <c r="L828" s="14" t="s">
        <v>1187</v>
      </c>
      <c r="M828" s="14" t="s">
        <v>5481</v>
      </c>
      <c r="Q828" s="14"/>
      <c r="R828" s="14"/>
    </row>
    <row r="829" spans="1:18" ht="15" customHeight="1" x14ac:dyDescent="0.25">
      <c r="A829" s="14" t="s">
        <v>5482</v>
      </c>
      <c r="B829" s="14" t="s">
        <v>5483</v>
      </c>
      <c r="C829" s="14" t="s">
        <v>1505</v>
      </c>
      <c r="D829" s="6" t="str">
        <f>VLOOKUP(C829,'Macola list'!$A:$B,2,0)</f>
        <v>AMFBA20-0174</v>
      </c>
      <c r="E829" s="14" t="s">
        <v>2088</v>
      </c>
      <c r="F829" s="14" t="s">
        <v>2088</v>
      </c>
      <c r="G829" s="14" t="s">
        <v>2089</v>
      </c>
      <c r="H829" s="14">
        <v>1</v>
      </c>
      <c r="I829" s="14" t="s">
        <v>32</v>
      </c>
      <c r="J829" s="14" t="s">
        <v>38</v>
      </c>
      <c r="K829" s="14" t="s">
        <v>84</v>
      </c>
      <c r="L829" s="14" t="s">
        <v>663</v>
      </c>
      <c r="M829" s="14" t="s">
        <v>5484</v>
      </c>
      <c r="Q829" s="14"/>
      <c r="R829" s="14"/>
    </row>
    <row r="830" spans="1:18" ht="15" customHeight="1" x14ac:dyDescent="0.25">
      <c r="A830" s="14" t="s">
        <v>5485</v>
      </c>
      <c r="B830" s="14" t="s">
        <v>5486</v>
      </c>
      <c r="C830" s="14" t="s">
        <v>1115</v>
      </c>
      <c r="D830" s="6" t="str">
        <f>VLOOKUP(C830,'Macola list'!$A:$B,2,0)</f>
        <v>DC50-0012</v>
      </c>
      <c r="E830" s="14" t="s">
        <v>2247</v>
      </c>
      <c r="F830" s="14" t="s">
        <v>2247</v>
      </c>
      <c r="G830" s="14" t="s">
        <v>2107</v>
      </c>
      <c r="H830" s="14">
        <v>1</v>
      </c>
      <c r="I830" s="14" t="s">
        <v>630</v>
      </c>
      <c r="J830" s="14" t="s">
        <v>14</v>
      </c>
      <c r="K830" s="14" t="s">
        <v>783</v>
      </c>
      <c r="L830" s="14" t="s">
        <v>663</v>
      </c>
      <c r="M830" s="14" t="s">
        <v>5487</v>
      </c>
      <c r="Q830" s="14"/>
      <c r="R830" s="14"/>
    </row>
    <row r="831" spans="1:18" ht="15" customHeight="1" x14ac:dyDescent="0.25">
      <c r="A831" s="14" t="s">
        <v>5488</v>
      </c>
      <c r="B831" s="14" t="s">
        <v>5489</v>
      </c>
      <c r="C831" s="14" t="s">
        <v>1415</v>
      </c>
      <c r="D831" s="6" t="str">
        <f>VLOOKUP(C831,'Macola list'!$A:$B,2,0)</f>
        <v>AMFBA55-0101</v>
      </c>
      <c r="E831" s="14" t="s">
        <v>1416</v>
      </c>
      <c r="F831" s="14" t="s">
        <v>1416</v>
      </c>
      <c r="G831" s="14" t="s">
        <v>2094</v>
      </c>
      <c r="H831" s="14">
        <v>1</v>
      </c>
      <c r="I831" s="14" t="s">
        <v>630</v>
      </c>
      <c r="J831" s="14" t="s">
        <v>662</v>
      </c>
      <c r="K831" s="14" t="s">
        <v>26</v>
      </c>
      <c r="L831" s="14" t="s">
        <v>663</v>
      </c>
      <c r="M831" s="14" t="s">
        <v>5490</v>
      </c>
      <c r="Q831" s="14"/>
      <c r="R831" s="14"/>
    </row>
    <row r="832" spans="1:18" ht="15" customHeight="1" x14ac:dyDescent="0.25">
      <c r="A832" s="14" t="s">
        <v>5491</v>
      </c>
      <c r="B832" s="14" t="s">
        <v>5492</v>
      </c>
      <c r="C832" s="14" t="s">
        <v>1210</v>
      </c>
      <c r="D832" s="6" t="str">
        <f>VLOOKUP(C832,'Macola list'!$A:$B,2,0)</f>
        <v>DC51-0096</v>
      </c>
      <c r="E832" s="14" t="s">
        <v>1211</v>
      </c>
      <c r="F832" s="14" t="s">
        <v>1211</v>
      </c>
      <c r="G832" s="14" t="s">
        <v>1900</v>
      </c>
      <c r="H832" s="14">
        <v>1</v>
      </c>
      <c r="I832" s="14" t="s">
        <v>640</v>
      </c>
      <c r="J832" s="14" t="s">
        <v>26</v>
      </c>
      <c r="K832" s="14" t="s">
        <v>667</v>
      </c>
      <c r="L832" s="14" t="s">
        <v>1187</v>
      </c>
      <c r="M832" s="14" t="s">
        <v>5493</v>
      </c>
      <c r="N832" s="14" t="s">
        <v>5494</v>
      </c>
      <c r="Q832" s="14"/>
      <c r="R832" s="14"/>
    </row>
    <row r="833" spans="1:18" ht="15" customHeight="1" x14ac:dyDescent="0.25">
      <c r="A833" s="14" t="s">
        <v>5495</v>
      </c>
      <c r="B833" s="14" t="s">
        <v>5496</v>
      </c>
      <c r="C833" s="14" t="s">
        <v>1833</v>
      </c>
      <c r="D833" s="6" t="str">
        <f>VLOOKUP(C833,'Macola list'!$A:$B,2,0)</f>
        <v>AMFBA40-0193</v>
      </c>
      <c r="E833" s="14" t="s">
        <v>1878</v>
      </c>
      <c r="F833" s="14" t="s">
        <v>1878</v>
      </c>
      <c r="G833" s="14" t="s">
        <v>2369</v>
      </c>
      <c r="H833" s="14">
        <v>1</v>
      </c>
      <c r="I833" s="14" t="s">
        <v>20</v>
      </c>
      <c r="J833" s="14" t="s">
        <v>14</v>
      </c>
      <c r="K833" s="14" t="s">
        <v>39</v>
      </c>
      <c r="L833" s="14" t="s">
        <v>16</v>
      </c>
      <c r="M833" s="14" t="s">
        <v>5497</v>
      </c>
      <c r="Q833" s="14"/>
      <c r="R833" s="14"/>
    </row>
    <row r="834" spans="1:18" ht="15" customHeight="1" x14ac:dyDescent="0.25">
      <c r="A834" s="14" t="s">
        <v>5498</v>
      </c>
      <c r="B834" s="14" t="s">
        <v>5499</v>
      </c>
      <c r="C834" s="14" t="s">
        <v>1395</v>
      </c>
      <c r="D834" s="6" t="str">
        <f>VLOOKUP(C834,'Macola list'!$A:$B,2,0)</f>
        <v>DC54-0054</v>
      </c>
      <c r="E834" s="14" t="s">
        <v>1396</v>
      </c>
      <c r="F834" s="14" t="s">
        <v>1396</v>
      </c>
      <c r="G834" s="14" t="s">
        <v>2502</v>
      </c>
      <c r="H834" s="14">
        <v>1</v>
      </c>
      <c r="I834" s="14" t="s">
        <v>32</v>
      </c>
      <c r="J834" s="14" t="s">
        <v>26</v>
      </c>
      <c r="K834" s="14" t="s">
        <v>26</v>
      </c>
      <c r="L834" s="14" t="s">
        <v>1187</v>
      </c>
      <c r="M834" s="14" t="s">
        <v>5500</v>
      </c>
      <c r="N834" s="14" t="s">
        <v>5501</v>
      </c>
      <c r="Q834" s="14"/>
      <c r="R834" s="14"/>
    </row>
    <row r="835" spans="1:18" ht="15" customHeight="1" x14ac:dyDescent="0.25">
      <c r="A835" s="14" t="s">
        <v>5502</v>
      </c>
      <c r="B835" s="14" t="s">
        <v>5503</v>
      </c>
      <c r="C835" s="14" t="s">
        <v>1962</v>
      </c>
      <c r="D835" s="6" t="str">
        <f>VLOOKUP(C835,'Macola list'!$A:$B,2,0)</f>
        <v>AMFBA40-0262</v>
      </c>
      <c r="E835" s="14" t="s">
        <v>2432</v>
      </c>
      <c r="F835" s="14" t="s">
        <v>2432</v>
      </c>
      <c r="G835" s="14" t="s">
        <v>2433</v>
      </c>
      <c r="H835" s="14">
        <v>1</v>
      </c>
      <c r="I835" s="14" t="s">
        <v>630</v>
      </c>
      <c r="J835" s="14" t="s">
        <v>14</v>
      </c>
      <c r="K835" s="14" t="s">
        <v>30</v>
      </c>
      <c r="L835" s="14" t="s">
        <v>16</v>
      </c>
      <c r="M835" s="14" t="s">
        <v>5504</v>
      </c>
      <c r="N835" s="14" t="s">
        <v>5505</v>
      </c>
      <c r="Q835" s="14"/>
      <c r="R835" s="14"/>
    </row>
    <row r="836" spans="1:18" ht="15" customHeight="1" x14ac:dyDescent="0.25">
      <c r="A836" s="14" t="s">
        <v>5506</v>
      </c>
      <c r="B836" s="14" t="s">
        <v>5507</v>
      </c>
      <c r="C836" s="14" t="s">
        <v>1834</v>
      </c>
      <c r="D836" s="6" t="str">
        <f>VLOOKUP(C836,'Macola list'!$A:$B,2,0)</f>
        <v>AMFBA40-0194</v>
      </c>
      <c r="E836" s="14" t="s">
        <v>1918</v>
      </c>
      <c r="F836" s="14" t="s">
        <v>1918</v>
      </c>
      <c r="G836" s="14" t="s">
        <v>2369</v>
      </c>
      <c r="H836" s="14">
        <v>1</v>
      </c>
      <c r="I836" s="14" t="s">
        <v>661</v>
      </c>
      <c r="J836" s="14" t="s">
        <v>14</v>
      </c>
      <c r="K836" s="14" t="s">
        <v>70</v>
      </c>
      <c r="L836" s="14" t="s">
        <v>16</v>
      </c>
      <c r="M836" s="14" t="s">
        <v>5508</v>
      </c>
      <c r="N836" s="14" t="s">
        <v>5509</v>
      </c>
      <c r="Q836" s="14"/>
      <c r="R836" s="14"/>
    </row>
    <row r="837" spans="1:18" ht="15" customHeight="1" x14ac:dyDescent="0.25">
      <c r="A837" s="14" t="s">
        <v>5506</v>
      </c>
      <c r="B837" s="14" t="s">
        <v>5507</v>
      </c>
      <c r="C837" s="14" t="s">
        <v>1834</v>
      </c>
      <c r="D837" s="6" t="str">
        <f>VLOOKUP(C837,'Macola list'!$A:$B,2,0)</f>
        <v>AMFBA40-0194</v>
      </c>
      <c r="E837" s="14" t="s">
        <v>1918</v>
      </c>
      <c r="F837" s="14" t="s">
        <v>1918</v>
      </c>
      <c r="G837" s="14" t="s">
        <v>2369</v>
      </c>
      <c r="H837" s="14">
        <v>1</v>
      </c>
      <c r="I837" s="14" t="s">
        <v>661</v>
      </c>
      <c r="J837" s="14" t="s">
        <v>14</v>
      </c>
      <c r="K837" s="14" t="s">
        <v>70</v>
      </c>
      <c r="L837" s="14" t="s">
        <v>16</v>
      </c>
      <c r="M837" s="14" t="s">
        <v>5510</v>
      </c>
      <c r="N837" s="14" t="s">
        <v>5511</v>
      </c>
      <c r="Q837" s="14"/>
      <c r="R837" s="14"/>
    </row>
    <row r="838" spans="1:18" ht="15" customHeight="1" x14ac:dyDescent="0.25">
      <c r="A838" s="14" t="s">
        <v>5506</v>
      </c>
      <c r="B838" s="14" t="s">
        <v>5507</v>
      </c>
      <c r="C838" s="14" t="s">
        <v>1834</v>
      </c>
      <c r="D838" s="6" t="str">
        <f>VLOOKUP(C838,'Macola list'!$A:$B,2,0)</f>
        <v>AMFBA40-0194</v>
      </c>
      <c r="E838" s="14" t="s">
        <v>1918</v>
      </c>
      <c r="F838" s="14" t="s">
        <v>1918</v>
      </c>
      <c r="G838" s="14" t="s">
        <v>2369</v>
      </c>
      <c r="H838" s="14">
        <v>1</v>
      </c>
      <c r="I838" s="14" t="s">
        <v>661</v>
      </c>
      <c r="J838" s="14" t="s">
        <v>14</v>
      </c>
      <c r="K838" s="14" t="s">
        <v>70</v>
      </c>
      <c r="L838" s="14" t="s">
        <v>16</v>
      </c>
      <c r="M838" s="14" t="s">
        <v>5512</v>
      </c>
      <c r="N838" s="14" t="s">
        <v>5509</v>
      </c>
      <c r="Q838" s="14"/>
      <c r="R838" s="14"/>
    </row>
    <row r="839" spans="1:18" ht="15" customHeight="1" x14ac:dyDescent="0.25">
      <c r="A839" s="14" t="s">
        <v>5506</v>
      </c>
      <c r="B839" s="14" t="s">
        <v>5507</v>
      </c>
      <c r="C839" s="14" t="s">
        <v>1834</v>
      </c>
      <c r="D839" s="6" t="str">
        <f>VLOOKUP(C839,'Macola list'!$A:$B,2,0)</f>
        <v>AMFBA40-0194</v>
      </c>
      <c r="E839" s="14" t="s">
        <v>1918</v>
      </c>
      <c r="F839" s="14" t="s">
        <v>1918</v>
      </c>
      <c r="G839" s="14" t="s">
        <v>2369</v>
      </c>
      <c r="H839" s="14">
        <v>1</v>
      </c>
      <c r="I839" s="14" t="s">
        <v>661</v>
      </c>
      <c r="J839" s="14" t="s">
        <v>14</v>
      </c>
      <c r="K839" s="14" t="s">
        <v>70</v>
      </c>
      <c r="L839" s="14" t="s">
        <v>16</v>
      </c>
      <c r="M839" s="14" t="s">
        <v>5513</v>
      </c>
      <c r="N839" s="14" t="s">
        <v>5509</v>
      </c>
      <c r="Q839" s="14"/>
      <c r="R839" s="14"/>
    </row>
    <row r="840" spans="1:18" ht="15" customHeight="1" x14ac:dyDescent="0.25">
      <c r="A840" s="14" t="s">
        <v>5506</v>
      </c>
      <c r="B840" s="14" t="s">
        <v>5507</v>
      </c>
      <c r="C840" s="14" t="s">
        <v>1834</v>
      </c>
      <c r="D840" s="6" t="str">
        <f>VLOOKUP(C840,'Macola list'!$A:$B,2,0)</f>
        <v>AMFBA40-0194</v>
      </c>
      <c r="E840" s="14" t="s">
        <v>1918</v>
      </c>
      <c r="F840" s="14" t="s">
        <v>1918</v>
      </c>
      <c r="G840" s="14" t="s">
        <v>2369</v>
      </c>
      <c r="H840" s="14">
        <v>1</v>
      </c>
      <c r="I840" s="14" t="s">
        <v>661</v>
      </c>
      <c r="J840" s="14" t="s">
        <v>14</v>
      </c>
      <c r="K840" s="14" t="s">
        <v>70</v>
      </c>
      <c r="L840" s="14" t="s">
        <v>16</v>
      </c>
      <c r="M840" s="14" t="s">
        <v>5514</v>
      </c>
      <c r="N840" s="14" t="s">
        <v>5515</v>
      </c>
      <c r="Q840" s="14"/>
      <c r="R840" s="14"/>
    </row>
    <row r="841" spans="1:18" ht="15" customHeight="1" x14ac:dyDescent="0.25">
      <c r="A841" s="14" t="s">
        <v>5516</v>
      </c>
      <c r="B841" s="14" t="s">
        <v>5517</v>
      </c>
      <c r="C841" s="14" t="s">
        <v>1417</v>
      </c>
      <c r="D841" s="6" t="str">
        <f>VLOOKUP(C841,'Macola list'!$A:$B,2,0)</f>
        <v>DC55-0071</v>
      </c>
      <c r="E841" s="14" t="s">
        <v>1418</v>
      </c>
      <c r="F841" s="14" t="s">
        <v>1418</v>
      </c>
      <c r="G841" s="14" t="s">
        <v>2100</v>
      </c>
      <c r="H841" s="14">
        <v>1</v>
      </c>
      <c r="I841" s="14" t="s">
        <v>2354</v>
      </c>
      <c r="J841" s="14" t="s">
        <v>26</v>
      </c>
      <c r="K841" s="14" t="s">
        <v>26</v>
      </c>
      <c r="L841" s="14" t="s">
        <v>1187</v>
      </c>
      <c r="M841" s="14" t="s">
        <v>5518</v>
      </c>
      <c r="N841" s="14" t="s">
        <v>5519</v>
      </c>
      <c r="Q841" s="14"/>
      <c r="R841" s="14"/>
    </row>
    <row r="842" spans="1:18" ht="15" customHeight="1" x14ac:dyDescent="0.25">
      <c r="A842" s="14" t="s">
        <v>5520</v>
      </c>
      <c r="B842" s="14" t="s">
        <v>5521</v>
      </c>
      <c r="C842" s="14" t="s">
        <v>1420</v>
      </c>
      <c r="D842" s="6" t="str">
        <f>VLOOKUP(C842,'Macola list'!$A:$B,2,0)</f>
        <v>DC54-0068</v>
      </c>
      <c r="E842" s="14" t="s">
        <v>2101</v>
      </c>
      <c r="F842" s="14" t="s">
        <v>2101</v>
      </c>
      <c r="G842" s="14" t="s">
        <v>2393</v>
      </c>
      <c r="H842" s="14">
        <v>1</v>
      </c>
      <c r="I842" s="14" t="s">
        <v>640</v>
      </c>
      <c r="J842" s="14" t="s">
        <v>26</v>
      </c>
      <c r="K842" s="14" t="s">
        <v>26</v>
      </c>
      <c r="L842" s="14" t="s">
        <v>1187</v>
      </c>
      <c r="M842" s="14" t="s">
        <v>5522</v>
      </c>
      <c r="N842" s="14" t="s">
        <v>1874</v>
      </c>
      <c r="Q842" s="14"/>
      <c r="R842" s="14"/>
    </row>
    <row r="843" spans="1:18" ht="15" customHeight="1" x14ac:dyDescent="0.25">
      <c r="A843" s="14" t="s">
        <v>5523</v>
      </c>
      <c r="B843" s="14" t="s">
        <v>5524</v>
      </c>
      <c r="C843" s="14" t="s">
        <v>638</v>
      </c>
      <c r="D843" s="6" t="str">
        <f>VLOOKUP(C843,'Macola list'!$A:$B,2,0)</f>
        <v>DC51-0004</v>
      </c>
      <c r="E843" s="14" t="s">
        <v>639</v>
      </c>
      <c r="F843" s="14" t="s">
        <v>639</v>
      </c>
      <c r="G843" s="14" t="s">
        <v>2805</v>
      </c>
      <c r="H843" s="14">
        <v>1</v>
      </c>
      <c r="I843" s="14" t="s">
        <v>640</v>
      </c>
      <c r="J843" s="14" t="s">
        <v>14</v>
      </c>
      <c r="K843" s="14" t="s">
        <v>30</v>
      </c>
      <c r="L843" s="14" t="s">
        <v>16</v>
      </c>
      <c r="M843" s="14" t="s">
        <v>5525</v>
      </c>
      <c r="Q843" s="14"/>
      <c r="R843" s="14"/>
    </row>
    <row r="844" spans="1:18" ht="15" customHeight="1" x14ac:dyDescent="0.25">
      <c r="A844" s="14" t="s">
        <v>5526</v>
      </c>
      <c r="B844" s="14" t="s">
        <v>5527</v>
      </c>
      <c r="C844" s="14" t="s">
        <v>1155</v>
      </c>
      <c r="D844" s="6" t="str">
        <f>VLOOKUP(C844,'Macola list'!$A:$B,2,0)</f>
        <v>DC51-0032</v>
      </c>
      <c r="E844" s="14" t="s">
        <v>1156</v>
      </c>
      <c r="F844" s="14" t="s">
        <v>1156</v>
      </c>
      <c r="G844" s="14" t="s">
        <v>2273</v>
      </c>
      <c r="H844" s="14">
        <v>1</v>
      </c>
      <c r="I844" s="14" t="s">
        <v>2499</v>
      </c>
      <c r="J844" s="14" t="s">
        <v>26</v>
      </c>
      <c r="K844" s="14" t="s">
        <v>26</v>
      </c>
      <c r="L844" s="14" t="s">
        <v>1187</v>
      </c>
      <c r="M844" s="14" t="s">
        <v>5528</v>
      </c>
      <c r="N844" s="14" t="s">
        <v>5529</v>
      </c>
      <c r="Q844" s="14"/>
      <c r="R844" s="14"/>
    </row>
    <row r="845" spans="1:18" ht="15" customHeight="1" x14ac:dyDescent="0.25">
      <c r="A845" s="14" t="s">
        <v>5530</v>
      </c>
      <c r="B845" s="14" t="s">
        <v>5531</v>
      </c>
      <c r="C845" s="14" t="s">
        <v>1149</v>
      </c>
      <c r="D845" s="6" t="str">
        <f>VLOOKUP(C845,'Macola list'!$A:$B,2,0)</f>
        <v>DC51-0028</v>
      </c>
      <c r="E845" s="14" t="s">
        <v>1150</v>
      </c>
      <c r="F845" s="14" t="s">
        <v>1150</v>
      </c>
      <c r="G845" s="14" t="s">
        <v>2807</v>
      </c>
      <c r="H845" s="14">
        <v>1</v>
      </c>
      <c r="I845" s="14" t="s">
        <v>631</v>
      </c>
      <c r="J845" s="14" t="s">
        <v>38</v>
      </c>
      <c r="K845" s="14" t="s">
        <v>30</v>
      </c>
      <c r="L845" s="14" t="s">
        <v>1187</v>
      </c>
      <c r="M845" s="14" t="s">
        <v>5532</v>
      </c>
      <c r="Q845" s="14"/>
      <c r="R845" s="14"/>
    </row>
    <row r="846" spans="1:18" ht="15" customHeight="1" x14ac:dyDescent="0.25">
      <c r="A846" s="14" t="s">
        <v>5533</v>
      </c>
      <c r="B846" s="14" t="s">
        <v>5534</v>
      </c>
      <c r="C846" s="14" t="s">
        <v>1286</v>
      </c>
      <c r="D846" s="6" t="str">
        <f>VLOOKUP(C846,'Macola list'!$A:$B,2,0)</f>
        <v>DC51-0102</v>
      </c>
      <c r="E846" s="14" t="s">
        <v>2066</v>
      </c>
      <c r="F846" s="14" t="s">
        <v>2066</v>
      </c>
      <c r="G846" s="14" t="s">
        <v>2060</v>
      </c>
      <c r="H846" s="14">
        <v>1</v>
      </c>
      <c r="I846" s="14" t="s">
        <v>32</v>
      </c>
      <c r="J846" s="14" t="s">
        <v>38</v>
      </c>
      <c r="K846" s="14" t="s">
        <v>30</v>
      </c>
      <c r="L846" s="14" t="s">
        <v>663</v>
      </c>
      <c r="M846" s="14" t="s">
        <v>5535</v>
      </c>
      <c r="Q846" s="14"/>
      <c r="R846" s="14"/>
    </row>
    <row r="847" spans="1:18" ht="15" customHeight="1" x14ac:dyDescent="0.25">
      <c r="A847" s="14" t="s">
        <v>5536</v>
      </c>
      <c r="B847" s="14" t="s">
        <v>5537</v>
      </c>
      <c r="C847" s="14" t="s">
        <v>1251</v>
      </c>
      <c r="D847" s="6" t="str">
        <f>VLOOKUP(C847,'Macola list'!$A:$B,2,0)</f>
        <v>AMFBA21-0040</v>
      </c>
      <c r="E847" s="14" t="s">
        <v>2346</v>
      </c>
      <c r="F847" s="14" t="s">
        <v>2346</v>
      </c>
      <c r="G847" s="14" t="s">
        <v>3760</v>
      </c>
      <c r="H847" s="14">
        <v>1</v>
      </c>
      <c r="I847" s="14" t="s">
        <v>32</v>
      </c>
      <c r="J847" s="14" t="s">
        <v>14</v>
      </c>
      <c r="K847" s="14" t="s">
        <v>84</v>
      </c>
      <c r="L847" s="14" t="s">
        <v>16</v>
      </c>
      <c r="M847" s="14" t="s">
        <v>5538</v>
      </c>
      <c r="Q847" s="14"/>
      <c r="R847" s="14"/>
    </row>
    <row r="848" spans="1:18" ht="15" customHeight="1" x14ac:dyDescent="0.25">
      <c r="A848" s="14" t="s">
        <v>5539</v>
      </c>
      <c r="B848" s="14" t="s">
        <v>5540</v>
      </c>
      <c r="C848" s="14" t="s">
        <v>1514</v>
      </c>
      <c r="D848" s="6" t="str">
        <f>VLOOKUP(C848,'Macola list'!$A:$B,2,0)</f>
        <v>AMFBA54-0113</v>
      </c>
      <c r="E848" s="14" t="s">
        <v>1836</v>
      </c>
      <c r="F848" s="14" t="s">
        <v>1836</v>
      </c>
      <c r="G848" s="14" t="s">
        <v>5541</v>
      </c>
      <c r="H848" s="14">
        <v>1</v>
      </c>
      <c r="I848" s="14" t="s">
        <v>20</v>
      </c>
      <c r="J848" s="14" t="s">
        <v>14</v>
      </c>
      <c r="K848" s="14" t="s">
        <v>63</v>
      </c>
      <c r="L848" s="14" t="s">
        <v>663</v>
      </c>
      <c r="M848" s="14" t="s">
        <v>5542</v>
      </c>
      <c r="N848" s="14" t="s">
        <v>5543</v>
      </c>
      <c r="Q848" s="14"/>
      <c r="R848" s="14"/>
    </row>
    <row r="849" spans="1:18" ht="15" customHeight="1" x14ac:dyDescent="0.25">
      <c r="A849" s="14" t="s">
        <v>5544</v>
      </c>
      <c r="B849" s="14" t="s">
        <v>5545</v>
      </c>
      <c r="C849" s="14" t="s">
        <v>1301</v>
      </c>
      <c r="D849" s="6" t="str">
        <f>VLOOKUP(C849,'Macola list'!$A:$B,2,0)</f>
        <v>AMFBA50-0089</v>
      </c>
      <c r="E849" s="14" t="s">
        <v>5546</v>
      </c>
      <c r="F849" s="14" t="s">
        <v>5546</v>
      </c>
      <c r="G849" s="14" t="s">
        <v>2117</v>
      </c>
      <c r="H849" s="14">
        <v>1</v>
      </c>
      <c r="I849" s="14" t="s">
        <v>2425</v>
      </c>
      <c r="J849" s="14" t="s">
        <v>14</v>
      </c>
      <c r="K849" s="14" t="s">
        <v>30</v>
      </c>
      <c r="L849" s="14" t="s">
        <v>663</v>
      </c>
      <c r="M849" s="14" t="s">
        <v>5547</v>
      </c>
      <c r="N849" s="14" t="s">
        <v>5548</v>
      </c>
      <c r="Q849" s="14"/>
      <c r="R849" s="14"/>
    </row>
    <row r="850" spans="1:18" ht="15" customHeight="1" x14ac:dyDescent="0.25">
      <c r="A850" s="14" t="s">
        <v>5549</v>
      </c>
      <c r="B850" s="14" t="s">
        <v>5550</v>
      </c>
      <c r="C850" s="14" t="s">
        <v>2830</v>
      </c>
      <c r="D850" s="6" t="str">
        <f>VLOOKUP(C850,'Macola list'!$A:$B,2,0)</f>
        <v>AMFBA14-0357</v>
      </c>
      <c r="E850" s="14" t="s">
        <v>2831</v>
      </c>
      <c r="F850" s="14" t="s">
        <v>2831</v>
      </c>
      <c r="G850" s="14" t="s">
        <v>2832</v>
      </c>
      <c r="H850" s="14">
        <v>1</v>
      </c>
      <c r="I850" s="14" t="s">
        <v>20</v>
      </c>
      <c r="J850" s="14" t="s">
        <v>38</v>
      </c>
      <c r="K850" s="14" t="s">
        <v>63</v>
      </c>
      <c r="L850" s="14" t="s">
        <v>1187</v>
      </c>
      <c r="M850" s="14" t="s">
        <v>5551</v>
      </c>
      <c r="Q850" s="14"/>
      <c r="R850" s="14"/>
    </row>
    <row r="851" spans="1:18" ht="15" customHeight="1" x14ac:dyDescent="0.25">
      <c r="A851" s="14" t="s">
        <v>5552</v>
      </c>
      <c r="B851" s="14" t="s">
        <v>5553</v>
      </c>
      <c r="C851" s="14" t="s">
        <v>1202</v>
      </c>
      <c r="D851" s="6" t="str">
        <f>VLOOKUP(C851,'Macola list'!$A:$B,2,0)</f>
        <v>AMFBA21-0014</v>
      </c>
      <c r="E851" s="14" t="s">
        <v>2074</v>
      </c>
      <c r="F851" s="14" t="s">
        <v>2074</v>
      </c>
      <c r="G851" s="14" t="s">
        <v>5554</v>
      </c>
      <c r="H851" s="14">
        <v>1</v>
      </c>
      <c r="I851" s="14" t="s">
        <v>20</v>
      </c>
      <c r="J851" s="14" t="s">
        <v>14</v>
      </c>
      <c r="K851" s="14" t="s">
        <v>46</v>
      </c>
      <c r="L851" s="14" t="s">
        <v>16</v>
      </c>
      <c r="M851" s="14" t="s">
        <v>5555</v>
      </c>
      <c r="N851" s="14" t="s">
        <v>5556</v>
      </c>
      <c r="Q851" s="14"/>
      <c r="R851" s="14"/>
    </row>
    <row r="852" spans="1:18" ht="15" customHeight="1" x14ac:dyDescent="0.25">
      <c r="A852" s="14" t="s">
        <v>5557</v>
      </c>
      <c r="B852" s="14" t="s">
        <v>5558</v>
      </c>
      <c r="C852" s="14" t="s">
        <v>1432</v>
      </c>
      <c r="D852" s="6" t="str">
        <f>VLOOKUP(C852,'Macola list'!$A:$B,2,0)</f>
        <v>AMFBA55-0100</v>
      </c>
      <c r="E852" s="14" t="s">
        <v>1433</v>
      </c>
      <c r="F852" s="14" t="s">
        <v>1433</v>
      </c>
      <c r="G852" s="14" t="s">
        <v>2126</v>
      </c>
      <c r="H852" s="14">
        <v>1</v>
      </c>
      <c r="I852" s="14" t="s">
        <v>2375</v>
      </c>
      <c r="J852" s="14" t="s">
        <v>38</v>
      </c>
      <c r="K852" s="14" t="s">
        <v>902</v>
      </c>
      <c r="L852" s="14" t="s">
        <v>663</v>
      </c>
      <c r="M852" s="14" t="s">
        <v>5559</v>
      </c>
      <c r="Q852" s="14"/>
      <c r="R852" s="14"/>
    </row>
    <row r="853" spans="1:18" ht="15" customHeight="1" x14ac:dyDescent="0.25">
      <c r="A853" s="14" t="s">
        <v>5560</v>
      </c>
      <c r="B853" s="14" t="s">
        <v>5561</v>
      </c>
      <c r="C853" s="14" t="s">
        <v>1115</v>
      </c>
      <c r="D853" s="6" t="str">
        <f>VLOOKUP(C853,'Macola list'!$A:$B,2,0)</f>
        <v>DC50-0012</v>
      </c>
      <c r="E853" s="14" t="s">
        <v>2247</v>
      </c>
      <c r="F853" s="14" t="s">
        <v>2247</v>
      </c>
      <c r="G853" s="14" t="s">
        <v>2107</v>
      </c>
      <c r="H853" s="14">
        <v>1</v>
      </c>
      <c r="I853" s="14" t="s">
        <v>630</v>
      </c>
      <c r="J853" s="14" t="s">
        <v>38</v>
      </c>
      <c r="K853" s="14" t="s">
        <v>63</v>
      </c>
      <c r="L853" s="14" t="s">
        <v>1187</v>
      </c>
      <c r="M853" s="14" t="s">
        <v>5562</v>
      </c>
      <c r="Q853" s="14"/>
      <c r="R853" s="14"/>
    </row>
    <row r="854" spans="1:18" ht="15" customHeight="1" x14ac:dyDescent="0.25">
      <c r="A854" s="14" t="s">
        <v>5563</v>
      </c>
      <c r="B854" s="14" t="s">
        <v>5564</v>
      </c>
      <c r="C854" s="14" t="s">
        <v>1413</v>
      </c>
      <c r="D854" s="6" t="str">
        <f>VLOOKUP(C854,'Macola list'!$A:$B,2,0)</f>
        <v>DC54-0058</v>
      </c>
      <c r="E854" s="14" t="s">
        <v>1414</v>
      </c>
      <c r="F854" s="14" t="s">
        <v>1414</v>
      </c>
      <c r="G854" s="14" t="s">
        <v>2113</v>
      </c>
      <c r="H854" s="14">
        <v>1</v>
      </c>
      <c r="I854" s="14" t="s">
        <v>661</v>
      </c>
      <c r="J854" s="14" t="s">
        <v>38</v>
      </c>
      <c r="K854" s="14" t="s">
        <v>26</v>
      </c>
      <c r="L854" s="14" t="s">
        <v>1187</v>
      </c>
      <c r="M854" s="14" t="s">
        <v>5565</v>
      </c>
      <c r="Q854" s="14"/>
      <c r="R854" s="14"/>
    </row>
    <row r="855" spans="1:18" ht="15" customHeight="1" x14ac:dyDescent="0.25">
      <c r="A855" s="14" t="s">
        <v>5566</v>
      </c>
      <c r="B855" s="14" t="s">
        <v>5567</v>
      </c>
      <c r="C855" s="14" t="s">
        <v>2217</v>
      </c>
      <c r="D855" s="6" t="str">
        <f>VLOOKUP(C855,'Macola list'!$A:$B,2,0)</f>
        <v>DC54-0297</v>
      </c>
      <c r="E855" s="14" t="s">
        <v>2286</v>
      </c>
      <c r="F855" s="14" t="s">
        <v>2286</v>
      </c>
      <c r="G855" s="14" t="s">
        <v>2287</v>
      </c>
      <c r="H855" s="14">
        <v>1</v>
      </c>
      <c r="I855" s="14" t="s">
        <v>630</v>
      </c>
      <c r="J855" s="14" t="s">
        <v>26</v>
      </c>
      <c r="K855" s="14" t="s">
        <v>26</v>
      </c>
      <c r="L855" s="14" t="s">
        <v>1187</v>
      </c>
      <c r="M855" s="14" t="s">
        <v>5568</v>
      </c>
      <c r="N855" s="14" t="s">
        <v>5569</v>
      </c>
      <c r="Q855" s="14"/>
      <c r="R855" s="14"/>
    </row>
    <row r="856" spans="1:18" ht="15" customHeight="1" x14ac:dyDescent="0.25">
      <c r="A856" s="14" t="s">
        <v>5570</v>
      </c>
      <c r="B856" s="14" t="s">
        <v>5571</v>
      </c>
      <c r="C856" s="14" t="s">
        <v>636</v>
      </c>
      <c r="D856" s="6" t="str">
        <f>VLOOKUP(C856,'Macola list'!$A:$B,2,0)</f>
        <v>DC51-0003</v>
      </c>
      <c r="E856" s="14" t="s">
        <v>637</v>
      </c>
      <c r="F856" s="14" t="s">
        <v>637</v>
      </c>
      <c r="G856" s="14" t="s">
        <v>2663</v>
      </c>
      <c r="H856" s="14">
        <v>1</v>
      </c>
      <c r="I856" s="14" t="s">
        <v>2355</v>
      </c>
      <c r="J856" s="14" t="s">
        <v>38</v>
      </c>
      <c r="K856" s="14" t="s">
        <v>30</v>
      </c>
      <c r="L856" s="14" t="s">
        <v>663</v>
      </c>
      <c r="M856" s="14" t="s">
        <v>5572</v>
      </c>
      <c r="Q856" s="14"/>
      <c r="R856" s="14"/>
    </row>
    <row r="857" spans="1:18" ht="15" customHeight="1" x14ac:dyDescent="0.25">
      <c r="A857" s="14" t="s">
        <v>5573</v>
      </c>
      <c r="B857" s="14" t="s">
        <v>5574</v>
      </c>
      <c r="C857" s="14" t="s">
        <v>1962</v>
      </c>
      <c r="D857" s="6" t="str">
        <f>VLOOKUP(C857,'Macola list'!$A:$B,2,0)</f>
        <v>AMFBA40-0262</v>
      </c>
      <c r="E857" s="14" t="s">
        <v>2432</v>
      </c>
      <c r="F857" s="14" t="s">
        <v>2432</v>
      </c>
      <c r="G857" s="14" t="s">
        <v>2433</v>
      </c>
      <c r="H857" s="14">
        <v>1</v>
      </c>
      <c r="I857" s="14" t="s">
        <v>45</v>
      </c>
      <c r="J857" s="14" t="s">
        <v>14</v>
      </c>
      <c r="K857" s="14" t="s">
        <v>26</v>
      </c>
      <c r="L857" s="14" t="s">
        <v>16</v>
      </c>
      <c r="M857" s="14" t="s">
        <v>5575</v>
      </c>
      <c r="N857" s="14" t="s">
        <v>5576</v>
      </c>
      <c r="Q857" s="14"/>
      <c r="R857" s="14"/>
    </row>
    <row r="858" spans="1:18" ht="15" customHeight="1" x14ac:dyDescent="0.25">
      <c r="A858" s="14" t="s">
        <v>5577</v>
      </c>
      <c r="B858" s="14" t="s">
        <v>5574</v>
      </c>
      <c r="C858" s="14" t="s">
        <v>1962</v>
      </c>
      <c r="D858" s="6" t="str">
        <f>VLOOKUP(C858,'Macola list'!$A:$B,2,0)</f>
        <v>AMFBA40-0262</v>
      </c>
      <c r="E858" s="14" t="s">
        <v>2432</v>
      </c>
      <c r="F858" s="14" t="s">
        <v>2432</v>
      </c>
      <c r="G858" s="14" t="s">
        <v>2433</v>
      </c>
      <c r="H858" s="14">
        <v>1</v>
      </c>
      <c r="I858" s="14" t="s">
        <v>45</v>
      </c>
      <c r="J858" s="14" t="s">
        <v>38</v>
      </c>
      <c r="K858" s="14" t="s">
        <v>26</v>
      </c>
      <c r="L858" s="14" t="s">
        <v>1187</v>
      </c>
      <c r="M858" s="14" t="s">
        <v>5578</v>
      </c>
      <c r="Q858" s="14"/>
      <c r="R858" s="14"/>
    </row>
    <row r="859" spans="1:18" ht="15" customHeight="1" x14ac:dyDescent="0.25">
      <c r="A859" s="14" t="s">
        <v>5579</v>
      </c>
      <c r="B859" s="14" t="s">
        <v>5580</v>
      </c>
      <c r="C859" s="14" t="s">
        <v>2632</v>
      </c>
      <c r="D859" s="6" t="str">
        <f>VLOOKUP(C859,'Macola list'!$A:$B,2,0)</f>
        <v>DC50-0218</v>
      </c>
      <c r="E859" s="14" t="s">
        <v>2633</v>
      </c>
      <c r="F859" s="14" t="s">
        <v>2633</v>
      </c>
      <c r="G859" s="14" t="s">
        <v>2408</v>
      </c>
      <c r="H859" s="14">
        <v>1</v>
      </c>
      <c r="I859" s="14" t="s">
        <v>20</v>
      </c>
      <c r="J859" s="14" t="s">
        <v>26</v>
      </c>
      <c r="K859" s="14" t="s">
        <v>26</v>
      </c>
      <c r="L859" s="14" t="s">
        <v>1187</v>
      </c>
      <c r="M859" s="14" t="s">
        <v>5581</v>
      </c>
      <c r="N859" s="14" t="s">
        <v>5582</v>
      </c>
      <c r="Q859" s="14"/>
      <c r="R859" s="14"/>
    </row>
    <row r="860" spans="1:18" ht="15" customHeight="1" x14ac:dyDescent="0.25">
      <c r="A860" s="14" t="s">
        <v>5583</v>
      </c>
      <c r="B860" s="14" t="s">
        <v>5584</v>
      </c>
      <c r="C860" s="14" t="s">
        <v>1450</v>
      </c>
      <c r="D860" s="6" t="str">
        <f>VLOOKUP(C860,'Macola list'!$A:$B,2,0)</f>
        <v>DC54-0056</v>
      </c>
      <c r="E860" s="14" t="s">
        <v>2054</v>
      </c>
      <c r="F860" s="14" t="s">
        <v>2054</v>
      </c>
      <c r="G860" s="14" t="s">
        <v>2393</v>
      </c>
      <c r="H860" s="14">
        <v>1</v>
      </c>
      <c r="I860" s="14" t="s">
        <v>640</v>
      </c>
      <c r="J860" s="14" t="s">
        <v>38</v>
      </c>
      <c r="K860" s="14" t="s">
        <v>26</v>
      </c>
      <c r="L860" s="14" t="s">
        <v>1187</v>
      </c>
      <c r="M860" s="14" t="s">
        <v>5585</v>
      </c>
      <c r="Q860" s="14"/>
      <c r="R860" s="14"/>
    </row>
    <row r="861" spans="1:18" ht="15" customHeight="1" x14ac:dyDescent="0.25">
      <c r="A861" s="14" t="s">
        <v>5586</v>
      </c>
      <c r="B861" s="14" t="s">
        <v>5587</v>
      </c>
      <c r="C861" s="14" t="s">
        <v>1395</v>
      </c>
      <c r="D861" s="6" t="str">
        <f>VLOOKUP(C861,'Macola list'!$A:$B,2,0)</f>
        <v>DC54-0054</v>
      </c>
      <c r="E861" s="14" t="s">
        <v>1396</v>
      </c>
      <c r="F861" s="14" t="s">
        <v>1396</v>
      </c>
      <c r="G861" s="14" t="s">
        <v>2502</v>
      </c>
      <c r="H861" s="14">
        <v>1</v>
      </c>
      <c r="I861" s="14" t="s">
        <v>20</v>
      </c>
      <c r="J861" s="14" t="s">
        <v>26</v>
      </c>
      <c r="K861" s="14" t="s">
        <v>26</v>
      </c>
      <c r="L861" s="14" t="s">
        <v>1187</v>
      </c>
      <c r="M861" s="14" t="s">
        <v>5588</v>
      </c>
      <c r="N861" s="14" t="s">
        <v>5589</v>
      </c>
      <c r="Q861" s="14"/>
      <c r="R861" s="14"/>
    </row>
    <row r="862" spans="1:18" ht="15" customHeight="1" x14ac:dyDescent="0.25">
      <c r="A862" s="14" t="s">
        <v>5590</v>
      </c>
      <c r="B862" s="14" t="s">
        <v>5591</v>
      </c>
      <c r="C862" s="14" t="s">
        <v>1123</v>
      </c>
      <c r="D862" s="6" t="str">
        <f>VLOOKUP(C862,'Macola list'!$A:$B,2,0)</f>
        <v>DC50-0020</v>
      </c>
      <c r="E862" s="14" t="s">
        <v>2158</v>
      </c>
      <c r="F862" s="14" t="s">
        <v>2158</v>
      </c>
      <c r="G862" s="14" t="s">
        <v>5592</v>
      </c>
      <c r="H862" s="14">
        <v>1</v>
      </c>
      <c r="I862" s="14" t="s">
        <v>640</v>
      </c>
      <c r="J862" s="14" t="s">
        <v>38</v>
      </c>
      <c r="K862" s="14" t="s">
        <v>63</v>
      </c>
      <c r="L862" s="14" t="s">
        <v>1187</v>
      </c>
      <c r="M862" s="14" t="s">
        <v>5593</v>
      </c>
      <c r="Q862" s="14"/>
      <c r="R862" s="14"/>
    </row>
    <row r="863" spans="1:18" ht="15" customHeight="1" x14ac:dyDescent="0.25">
      <c r="A863" s="14" t="s">
        <v>5594</v>
      </c>
      <c r="B863" s="14" t="s">
        <v>5595</v>
      </c>
      <c r="C863" s="14" t="s">
        <v>1172</v>
      </c>
      <c r="D863" s="6" t="str">
        <f>VLOOKUP(C863,'Macola list'!$A:$B,2,0)</f>
        <v>AMFBA50-0081</v>
      </c>
      <c r="E863" s="14" t="s">
        <v>2057</v>
      </c>
      <c r="F863" s="14" t="s">
        <v>2057</v>
      </c>
      <c r="G863" s="14" t="s">
        <v>2297</v>
      </c>
      <c r="H863" s="14">
        <v>1</v>
      </c>
      <c r="I863" s="14" t="s">
        <v>661</v>
      </c>
      <c r="J863" s="14" t="s">
        <v>14</v>
      </c>
      <c r="K863" s="14" t="s">
        <v>30</v>
      </c>
      <c r="L863" s="14" t="s">
        <v>16</v>
      </c>
      <c r="M863" s="14" t="s">
        <v>5596</v>
      </c>
      <c r="Q863" s="14"/>
      <c r="R863" s="14"/>
    </row>
    <row r="864" spans="1:18" ht="15" customHeight="1" x14ac:dyDescent="0.25">
      <c r="A864" s="14" t="s">
        <v>5597</v>
      </c>
      <c r="B864" s="14" t="s">
        <v>5598</v>
      </c>
      <c r="C864" s="14" t="s">
        <v>1432</v>
      </c>
      <c r="D864" s="6" t="str">
        <f>VLOOKUP(C864,'Macola list'!$A:$B,2,0)</f>
        <v>AMFBA55-0100</v>
      </c>
      <c r="E864" s="14" t="s">
        <v>1433</v>
      </c>
      <c r="F864" s="14" t="s">
        <v>1433</v>
      </c>
      <c r="G864" s="14" t="s">
        <v>2126</v>
      </c>
      <c r="H864" s="14">
        <v>1</v>
      </c>
      <c r="I864" s="14" t="s">
        <v>640</v>
      </c>
      <c r="J864" s="14" t="s">
        <v>14</v>
      </c>
      <c r="K864" s="14" t="s">
        <v>30</v>
      </c>
      <c r="L864" s="14" t="s">
        <v>16</v>
      </c>
      <c r="M864" s="14" t="s">
        <v>5599</v>
      </c>
      <c r="Q864" s="14"/>
      <c r="R864" s="14"/>
    </row>
    <row r="865" spans="1:18" ht="15" customHeight="1" x14ac:dyDescent="0.25">
      <c r="A865" s="14" t="s">
        <v>5600</v>
      </c>
      <c r="B865" s="14" t="s">
        <v>5601</v>
      </c>
      <c r="C865" s="14" t="s">
        <v>1393</v>
      </c>
      <c r="D865" s="6" t="str">
        <f>VLOOKUP(C865,'Macola list'!$A:$B,2,0)</f>
        <v>DC55-0072</v>
      </c>
      <c r="E865" s="14" t="s">
        <v>2086</v>
      </c>
      <c r="F865" s="14" t="s">
        <v>2086</v>
      </c>
      <c r="G865" s="14" t="s">
        <v>2087</v>
      </c>
      <c r="H865" s="14">
        <v>1</v>
      </c>
      <c r="I865" s="14" t="s">
        <v>2425</v>
      </c>
      <c r="J865" s="14" t="s">
        <v>38</v>
      </c>
      <c r="K865" s="14" t="s">
        <v>30</v>
      </c>
      <c r="L865" s="14" t="s">
        <v>1187</v>
      </c>
      <c r="M865" s="14" t="s">
        <v>5602</v>
      </c>
      <c r="Q865" s="14"/>
      <c r="R865" s="14"/>
    </row>
    <row r="866" spans="1:18" ht="15" customHeight="1" x14ac:dyDescent="0.25">
      <c r="A866" s="14" t="s">
        <v>5603</v>
      </c>
      <c r="B866" s="14" t="s">
        <v>5604</v>
      </c>
      <c r="C866" s="14" t="s">
        <v>1281</v>
      </c>
      <c r="D866" s="6" t="str">
        <f>VLOOKUP(C866,'Macola list'!$A:$B,2,0)</f>
        <v>DC51-0044</v>
      </c>
      <c r="E866" s="14" t="s">
        <v>1382</v>
      </c>
      <c r="F866" s="14" t="s">
        <v>1382</v>
      </c>
      <c r="G866" s="14" t="s">
        <v>2660</v>
      </c>
      <c r="H866" s="14">
        <v>1</v>
      </c>
      <c r="I866" s="14" t="s">
        <v>20</v>
      </c>
      <c r="J866" s="14" t="s">
        <v>38</v>
      </c>
      <c r="K866" s="14" t="s">
        <v>30</v>
      </c>
      <c r="L866" s="14" t="s">
        <v>663</v>
      </c>
      <c r="M866" s="14" t="s">
        <v>5605</v>
      </c>
      <c r="Q866" s="14"/>
      <c r="R866" s="14"/>
    </row>
    <row r="867" spans="1:18" ht="15" customHeight="1" x14ac:dyDescent="0.25">
      <c r="A867" s="14" t="s">
        <v>5606</v>
      </c>
      <c r="B867" s="14" t="s">
        <v>5607</v>
      </c>
      <c r="C867" s="14" t="s">
        <v>2174</v>
      </c>
      <c r="D867" s="6" t="str">
        <f>VLOOKUP(C867,'Macola list'!$A:$B,2,0)</f>
        <v>DC51-0120</v>
      </c>
      <c r="E867" s="14" t="s">
        <v>2175</v>
      </c>
      <c r="F867" s="14" t="s">
        <v>2175</v>
      </c>
      <c r="G867" s="14" t="s">
        <v>2788</v>
      </c>
      <c r="H867" s="14">
        <v>1</v>
      </c>
      <c r="I867" s="14" t="s">
        <v>32</v>
      </c>
      <c r="J867" s="14" t="s">
        <v>14</v>
      </c>
      <c r="K867" s="14" t="s">
        <v>91</v>
      </c>
      <c r="L867" s="14" t="s">
        <v>16</v>
      </c>
      <c r="M867" s="14" t="s">
        <v>5608</v>
      </c>
      <c r="Q867" s="14"/>
      <c r="R867" s="14"/>
    </row>
    <row r="868" spans="1:18" ht="15" customHeight="1" x14ac:dyDescent="0.25">
      <c r="A868" s="14" t="s">
        <v>5609</v>
      </c>
      <c r="B868" s="14" t="s">
        <v>5610</v>
      </c>
      <c r="C868" s="14" t="s">
        <v>2894</v>
      </c>
      <c r="D868" s="6" t="str">
        <f>VLOOKUP(C868,'Macola list'!$A:$B,2,0)</f>
        <v>DC16-0442</v>
      </c>
      <c r="E868" s="14" t="s">
        <v>2895</v>
      </c>
      <c r="F868" s="14" t="s">
        <v>2895</v>
      </c>
      <c r="G868" s="14" t="s">
        <v>4517</v>
      </c>
      <c r="H868" s="14">
        <v>1</v>
      </c>
      <c r="I868" s="14" t="s">
        <v>45</v>
      </c>
      <c r="J868" s="14" t="s">
        <v>38</v>
      </c>
      <c r="K868" s="14" t="s">
        <v>63</v>
      </c>
      <c r="L868" s="14" t="s">
        <v>1187</v>
      </c>
      <c r="M868" s="14" t="s">
        <v>5611</v>
      </c>
      <c r="Q868" s="14"/>
      <c r="R868" s="14"/>
    </row>
    <row r="869" spans="1:18" ht="15" customHeight="1" x14ac:dyDescent="0.25">
      <c r="A869" s="14" t="s">
        <v>5612</v>
      </c>
      <c r="B869" s="14" t="s">
        <v>5613</v>
      </c>
      <c r="C869" s="14" t="s">
        <v>1417</v>
      </c>
      <c r="D869" s="6" t="str">
        <f>VLOOKUP(C869,'Macola list'!$A:$B,2,0)</f>
        <v>DC55-0071</v>
      </c>
      <c r="E869" s="14" t="s">
        <v>1418</v>
      </c>
      <c r="F869" s="14" t="s">
        <v>1418</v>
      </c>
      <c r="G869" s="14" t="s">
        <v>2100</v>
      </c>
      <c r="H869" s="14">
        <v>1</v>
      </c>
      <c r="I869" s="14" t="s">
        <v>32</v>
      </c>
      <c r="J869" s="14" t="s">
        <v>14</v>
      </c>
      <c r="K869" s="14" t="s">
        <v>91</v>
      </c>
      <c r="L869" s="14" t="s">
        <v>663</v>
      </c>
      <c r="M869" s="14" t="s">
        <v>5614</v>
      </c>
      <c r="Q869" s="14"/>
      <c r="R869" s="14"/>
    </row>
    <row r="870" spans="1:18" ht="15" customHeight="1" x14ac:dyDescent="0.25">
      <c r="A870" s="14" t="s">
        <v>5615</v>
      </c>
      <c r="B870" s="14" t="s">
        <v>5616</v>
      </c>
      <c r="C870" s="14" t="s">
        <v>1377</v>
      </c>
      <c r="D870" s="6" t="str">
        <f>VLOOKUP(C870,'Macola list'!$A:$B,2,0)</f>
        <v>DC54-0095</v>
      </c>
      <c r="E870" s="14" t="s">
        <v>2058</v>
      </c>
      <c r="F870" s="14" t="s">
        <v>2058</v>
      </c>
      <c r="G870" s="14" t="s">
        <v>2270</v>
      </c>
      <c r="H870" s="14">
        <v>1</v>
      </c>
      <c r="I870" s="14" t="s">
        <v>661</v>
      </c>
      <c r="J870" s="14" t="s">
        <v>14</v>
      </c>
      <c r="K870" s="14" t="s">
        <v>84</v>
      </c>
      <c r="L870" s="14" t="s">
        <v>16</v>
      </c>
      <c r="M870" s="14" t="s">
        <v>5617</v>
      </c>
      <c r="Q870" s="14"/>
      <c r="R870" s="14"/>
    </row>
    <row r="871" spans="1:18" ht="15" customHeight="1" x14ac:dyDescent="0.25">
      <c r="A871" s="14" t="s">
        <v>5618</v>
      </c>
      <c r="B871" s="14" t="s">
        <v>5619</v>
      </c>
      <c r="C871" s="14" t="s">
        <v>1116</v>
      </c>
      <c r="D871" s="6" t="str">
        <f>VLOOKUP(C871,'Macola list'!$A:$B,2,0)</f>
        <v>DC50-0024</v>
      </c>
      <c r="E871" s="14" t="s">
        <v>2062</v>
      </c>
      <c r="F871" s="14" t="s">
        <v>2062</v>
      </c>
      <c r="G871" s="14" t="s">
        <v>2107</v>
      </c>
      <c r="H871" s="14">
        <v>1</v>
      </c>
      <c r="I871" s="14" t="s">
        <v>2354</v>
      </c>
      <c r="J871" s="14" t="s">
        <v>14</v>
      </c>
      <c r="K871" s="14" t="s">
        <v>30</v>
      </c>
      <c r="L871" s="14" t="s">
        <v>16</v>
      </c>
      <c r="M871" s="14" t="s">
        <v>5620</v>
      </c>
      <c r="Q871" s="14"/>
      <c r="R871" s="14"/>
    </row>
    <row r="872" spans="1:18" ht="15" customHeight="1" x14ac:dyDescent="0.25">
      <c r="A872" s="14" t="s">
        <v>5621</v>
      </c>
      <c r="B872" s="14" t="s">
        <v>5622</v>
      </c>
      <c r="C872" s="14" t="s">
        <v>1486</v>
      </c>
      <c r="D872" s="6" t="str">
        <f>VLOOKUP(C872,'Macola list'!$A:$B,2,0)</f>
        <v>AMFBA20-0147</v>
      </c>
      <c r="E872" s="14" t="s">
        <v>2424</v>
      </c>
      <c r="F872" s="14" t="s">
        <v>2424</v>
      </c>
      <c r="G872" s="14" t="s">
        <v>5623</v>
      </c>
      <c r="H872" s="14">
        <v>1</v>
      </c>
      <c r="I872" s="14" t="s">
        <v>20</v>
      </c>
      <c r="J872" s="14" t="s">
        <v>14</v>
      </c>
      <c r="K872" s="14" t="s">
        <v>30</v>
      </c>
      <c r="L872" s="14" t="s">
        <v>663</v>
      </c>
      <c r="M872" s="14" t="s">
        <v>5624</v>
      </c>
      <c r="Q872" s="14"/>
      <c r="R872" s="14"/>
    </row>
    <row r="873" spans="1:18" ht="15" customHeight="1" x14ac:dyDescent="0.25">
      <c r="A873" s="14" t="s">
        <v>5625</v>
      </c>
      <c r="B873" s="14" t="s">
        <v>5626</v>
      </c>
      <c r="C873" s="14" t="s">
        <v>1239</v>
      </c>
      <c r="D873" s="6" t="str">
        <f>VLOOKUP(C873,'Macola list'!$A:$B,2,0)</f>
        <v>AMFBA21-0027</v>
      </c>
      <c r="E873" s="14" t="s">
        <v>5627</v>
      </c>
      <c r="F873" s="14" t="s">
        <v>5627</v>
      </c>
      <c r="G873" s="14" t="s">
        <v>5628</v>
      </c>
      <c r="H873" s="14">
        <v>1</v>
      </c>
      <c r="I873" s="14" t="s">
        <v>20</v>
      </c>
      <c r="J873" s="14" t="s">
        <v>38</v>
      </c>
      <c r="K873" s="14" t="s">
        <v>30</v>
      </c>
      <c r="L873" s="14" t="s">
        <v>663</v>
      </c>
      <c r="M873" s="14" t="s">
        <v>5629</v>
      </c>
      <c r="Q873" s="14"/>
      <c r="R873" s="14"/>
    </row>
    <row r="874" spans="1:18" ht="15" customHeight="1" x14ac:dyDescent="0.25">
      <c r="A874" s="14" t="s">
        <v>5630</v>
      </c>
      <c r="B874" s="14" t="s">
        <v>5631</v>
      </c>
      <c r="C874" s="14" t="s">
        <v>1395</v>
      </c>
      <c r="D874" s="6" t="str">
        <f>VLOOKUP(C874,'Macola list'!$A:$B,2,0)</f>
        <v>DC54-0054</v>
      </c>
      <c r="E874" s="14" t="s">
        <v>1396</v>
      </c>
      <c r="F874" s="14" t="s">
        <v>1396</v>
      </c>
      <c r="G874" s="14" t="s">
        <v>2113</v>
      </c>
      <c r="H874" s="14">
        <v>1</v>
      </c>
      <c r="I874" s="14" t="s">
        <v>20</v>
      </c>
      <c r="J874" s="14" t="s">
        <v>26</v>
      </c>
      <c r="K874" s="14" t="s">
        <v>26</v>
      </c>
      <c r="L874" s="14" t="s">
        <v>663</v>
      </c>
      <c r="M874" s="14" t="s">
        <v>5632</v>
      </c>
      <c r="N874" s="14" t="s">
        <v>5633</v>
      </c>
      <c r="Q874" s="14"/>
      <c r="R874" s="14"/>
    </row>
    <row r="875" spans="1:18" ht="15" customHeight="1" x14ac:dyDescent="0.25">
      <c r="A875" s="14" t="s">
        <v>5634</v>
      </c>
      <c r="B875" s="14" t="s">
        <v>5635</v>
      </c>
      <c r="C875" s="14" t="s">
        <v>1498</v>
      </c>
      <c r="D875" s="6" t="str">
        <f>VLOOKUP(C875,'Macola list'!$A:$B,2,0)</f>
        <v>AMFBA20-0166</v>
      </c>
      <c r="E875" s="14" t="s">
        <v>1912</v>
      </c>
      <c r="F875" s="14" t="s">
        <v>1912</v>
      </c>
      <c r="G875" s="14" t="s">
        <v>2666</v>
      </c>
      <c r="H875" s="14">
        <v>1</v>
      </c>
      <c r="I875" s="14" t="s">
        <v>2530</v>
      </c>
      <c r="J875" s="14" t="s">
        <v>14</v>
      </c>
      <c r="K875" s="14" t="s">
        <v>63</v>
      </c>
      <c r="L875" s="14" t="s">
        <v>16</v>
      </c>
      <c r="M875" s="14" t="s">
        <v>5636</v>
      </c>
      <c r="N875" s="14" t="s">
        <v>5637</v>
      </c>
      <c r="Q875" s="14"/>
      <c r="R875" s="14"/>
    </row>
    <row r="876" spans="1:18" ht="15" customHeight="1" x14ac:dyDescent="0.25">
      <c r="A876" s="14" t="s">
        <v>5638</v>
      </c>
      <c r="B876" s="14" t="s">
        <v>5639</v>
      </c>
      <c r="C876" s="14" t="s">
        <v>2161</v>
      </c>
      <c r="D876" s="6" t="str">
        <f>VLOOKUP(C876,'Macola list'!$A:$B,2,0)</f>
        <v>AMFBA30-0293</v>
      </c>
      <c r="E876" s="14" t="s">
        <v>2162</v>
      </c>
      <c r="F876" s="14" t="s">
        <v>2162</v>
      </c>
      <c r="G876" s="14" t="s">
        <v>3389</v>
      </c>
      <c r="H876" s="14">
        <v>1</v>
      </c>
      <c r="I876" s="14" t="s">
        <v>20</v>
      </c>
      <c r="J876" s="14" t="s">
        <v>38</v>
      </c>
      <c r="K876" s="14" t="s">
        <v>26</v>
      </c>
      <c r="L876" s="14" t="s">
        <v>1187</v>
      </c>
      <c r="M876" s="14" t="s">
        <v>5640</v>
      </c>
      <c r="Q876" s="14"/>
      <c r="R876" s="14"/>
    </row>
    <row r="877" spans="1:18" ht="15" customHeight="1" x14ac:dyDescent="0.25">
      <c r="A877" s="14" t="s">
        <v>5641</v>
      </c>
      <c r="B877" s="14" t="s">
        <v>5642</v>
      </c>
      <c r="C877" s="14" t="s">
        <v>1300</v>
      </c>
      <c r="D877" s="6" t="str">
        <f>VLOOKUP(C877,'Macola list'!$A:$B,2,0)</f>
        <v>AMFBA50-0092</v>
      </c>
      <c r="E877" s="14" t="s">
        <v>2064</v>
      </c>
      <c r="F877" s="14" t="s">
        <v>2064</v>
      </c>
      <c r="G877" s="14" t="s">
        <v>2117</v>
      </c>
      <c r="H877" s="14">
        <v>1</v>
      </c>
      <c r="I877" s="14" t="s">
        <v>661</v>
      </c>
      <c r="J877" s="14" t="s">
        <v>38</v>
      </c>
      <c r="K877" s="14" t="s">
        <v>26</v>
      </c>
      <c r="L877" s="14" t="s">
        <v>1187</v>
      </c>
      <c r="M877" s="14" t="s">
        <v>5643</v>
      </c>
      <c r="Q877" s="14"/>
      <c r="R877" s="14"/>
    </row>
    <row r="878" spans="1:18" ht="15" customHeight="1" x14ac:dyDescent="0.25">
      <c r="A878" s="14" t="s">
        <v>5644</v>
      </c>
      <c r="B878" s="14" t="s">
        <v>5645</v>
      </c>
      <c r="C878" s="14" t="s">
        <v>1216</v>
      </c>
      <c r="D878" s="6" t="str">
        <f>VLOOKUP(C878,'Macola list'!$A:$B,2,0)</f>
        <v>DC51-0041</v>
      </c>
      <c r="E878" s="14" t="s">
        <v>1399</v>
      </c>
      <c r="F878" s="14" t="s">
        <v>1399</v>
      </c>
      <c r="G878" s="14" t="s">
        <v>2344</v>
      </c>
      <c r="H878" s="14">
        <v>1</v>
      </c>
      <c r="I878" s="14" t="s">
        <v>2354</v>
      </c>
      <c r="J878" s="14" t="s">
        <v>14</v>
      </c>
      <c r="K878" s="14" t="s">
        <v>30</v>
      </c>
      <c r="L878" s="14" t="s">
        <v>16</v>
      </c>
      <c r="M878" s="14" t="s">
        <v>5646</v>
      </c>
      <c r="N878" s="14" t="s">
        <v>5647</v>
      </c>
      <c r="Q878" s="14"/>
      <c r="R878" s="14"/>
    </row>
    <row r="879" spans="1:18" ht="15" customHeight="1" x14ac:dyDescent="0.25">
      <c r="A879" s="14" t="s">
        <v>5648</v>
      </c>
      <c r="B879" s="14" t="s">
        <v>5649</v>
      </c>
      <c r="C879" s="14" t="s">
        <v>1386</v>
      </c>
      <c r="D879" s="6" t="str">
        <f>VLOOKUP(C879,'Macola list'!$A:$B,2,0)</f>
        <v>AMFBA54-0094</v>
      </c>
      <c r="E879" s="14" t="s">
        <v>1385</v>
      </c>
      <c r="F879" s="14" t="s">
        <v>1385</v>
      </c>
      <c r="G879" s="14" t="s">
        <v>5650</v>
      </c>
      <c r="H879" s="14">
        <v>1</v>
      </c>
      <c r="I879" s="14" t="s">
        <v>2355</v>
      </c>
      <c r="J879" s="14" t="s">
        <v>38</v>
      </c>
      <c r="K879" s="14" t="s">
        <v>30</v>
      </c>
      <c r="L879" s="14" t="s">
        <v>663</v>
      </c>
      <c r="M879" s="14" t="s">
        <v>5651</v>
      </c>
      <c r="Q879" s="14"/>
      <c r="R879" s="14"/>
    </row>
    <row r="880" spans="1:18" ht="15" customHeight="1" x14ac:dyDescent="0.25">
      <c r="A880" s="14" t="s">
        <v>5652</v>
      </c>
      <c r="B880" s="14" t="s">
        <v>5653</v>
      </c>
      <c r="C880" s="14" t="s">
        <v>1408</v>
      </c>
      <c r="D880" s="6" t="str">
        <f>VLOOKUP(C880,'Macola list'!$A:$B,2,0)</f>
        <v>DC16-0115</v>
      </c>
      <c r="E880" s="14" t="s">
        <v>2882</v>
      </c>
      <c r="F880" s="14" t="s">
        <v>2882</v>
      </c>
      <c r="G880" s="14" t="s">
        <v>3046</v>
      </c>
      <c r="H880" s="14">
        <v>1</v>
      </c>
      <c r="I880" s="14" t="s">
        <v>32</v>
      </c>
      <c r="J880" s="14" t="s">
        <v>38</v>
      </c>
      <c r="K880" s="14" t="s">
        <v>84</v>
      </c>
      <c r="L880" s="14" t="s">
        <v>1187</v>
      </c>
      <c r="M880" s="14" t="s">
        <v>5654</v>
      </c>
      <c r="Q880" s="14"/>
      <c r="R880" s="14"/>
    </row>
    <row r="881" spans="1:18" ht="15" customHeight="1" x14ac:dyDescent="0.25">
      <c r="A881" s="14" t="s">
        <v>5655</v>
      </c>
      <c r="B881" s="14" t="s">
        <v>5656</v>
      </c>
      <c r="C881" s="14" t="s">
        <v>1404</v>
      </c>
      <c r="D881" s="6" t="str">
        <f>VLOOKUP(C881,'Macola list'!$A:$B,2,0)</f>
        <v>AMFBA54-0107</v>
      </c>
      <c r="E881" s="14" t="s">
        <v>1944</v>
      </c>
      <c r="F881" s="14" t="s">
        <v>1944</v>
      </c>
      <c r="G881" s="14" t="s">
        <v>2290</v>
      </c>
      <c r="H881" s="14">
        <v>1</v>
      </c>
      <c r="I881" s="14" t="s">
        <v>2515</v>
      </c>
      <c r="J881" s="14" t="s">
        <v>26</v>
      </c>
      <c r="K881" s="14" t="s">
        <v>26</v>
      </c>
      <c r="L881" s="14" t="s">
        <v>1187</v>
      </c>
      <c r="M881" s="14" t="s">
        <v>5657</v>
      </c>
      <c r="N881" s="14" t="s">
        <v>5658</v>
      </c>
      <c r="Q881" s="14"/>
      <c r="R881" s="14"/>
    </row>
    <row r="882" spans="1:18" x14ac:dyDescent="0.25">
      <c r="A882" s="14" t="s">
        <v>5659</v>
      </c>
      <c r="B882" s="14" t="s">
        <v>5660</v>
      </c>
      <c r="C882" s="14" t="s">
        <v>1169</v>
      </c>
      <c r="D882" s="6" t="str">
        <f>VLOOKUP(C882,'Macola list'!$A:$B,2,0)</f>
        <v>AMFBA10-0006</v>
      </c>
      <c r="E882" s="14" t="s">
        <v>1902</v>
      </c>
      <c r="F882" s="14" t="s">
        <v>1902</v>
      </c>
      <c r="G882" s="14" t="s">
        <v>2779</v>
      </c>
      <c r="H882" s="14">
        <v>1</v>
      </c>
      <c r="I882" s="14" t="s">
        <v>32</v>
      </c>
      <c r="J882" s="14" t="s">
        <v>662</v>
      </c>
      <c r="K882" s="14" t="s">
        <v>91</v>
      </c>
      <c r="L882" s="14" t="s">
        <v>663</v>
      </c>
      <c r="M882" s="14" t="s">
        <v>5661</v>
      </c>
      <c r="Q882" s="14"/>
      <c r="R882" s="14"/>
    </row>
    <row r="883" spans="1:18" ht="15" customHeight="1" x14ac:dyDescent="0.25">
      <c r="A883" s="14" t="s">
        <v>5662</v>
      </c>
      <c r="B883" s="14" t="s">
        <v>5663</v>
      </c>
      <c r="C883" s="14" t="s">
        <v>1508</v>
      </c>
      <c r="D883" s="6" t="str">
        <f>VLOOKUP(C883,'Macola list'!$A:$B,2,0)</f>
        <v>AMFBA30-0196</v>
      </c>
      <c r="E883" s="14" t="s">
        <v>5664</v>
      </c>
      <c r="F883" s="14" t="s">
        <v>5664</v>
      </c>
      <c r="G883" s="14" t="s">
        <v>2722</v>
      </c>
      <c r="H883" s="14">
        <v>1</v>
      </c>
      <c r="I883" s="14" t="s">
        <v>2498</v>
      </c>
      <c r="J883" s="14" t="s">
        <v>14</v>
      </c>
      <c r="K883" s="14" t="s">
        <v>26</v>
      </c>
      <c r="L883" s="14" t="s">
        <v>16</v>
      </c>
      <c r="M883" s="14" t="s">
        <v>5665</v>
      </c>
      <c r="N883" s="14" t="s">
        <v>5666</v>
      </c>
      <c r="Q883" s="14"/>
      <c r="R883" s="14"/>
    </row>
    <row r="884" spans="1:18" ht="15" customHeight="1" x14ac:dyDescent="0.25">
      <c r="A884" s="14" t="s">
        <v>5667</v>
      </c>
      <c r="B884" s="14" t="s">
        <v>5668</v>
      </c>
      <c r="C884" s="14" t="s">
        <v>1506</v>
      </c>
      <c r="D884" s="6" t="str">
        <f>VLOOKUP(C884,'Macola list'!$A:$B,2,0)</f>
        <v>AMFBA20-0175</v>
      </c>
      <c r="E884" s="14" t="s">
        <v>2315</v>
      </c>
      <c r="F884" s="14" t="s">
        <v>2315</v>
      </c>
      <c r="G884" s="14" t="s">
        <v>4179</v>
      </c>
      <c r="H884" s="14">
        <v>1</v>
      </c>
      <c r="I884" s="14" t="s">
        <v>661</v>
      </c>
      <c r="J884" s="14" t="s">
        <v>38</v>
      </c>
      <c r="K884" s="14" t="s">
        <v>63</v>
      </c>
      <c r="L884" s="14" t="s">
        <v>1187</v>
      </c>
      <c r="M884" s="14" t="s">
        <v>5669</v>
      </c>
      <c r="Q884" s="14"/>
      <c r="R884" s="14"/>
    </row>
    <row r="885" spans="1:18" ht="15" customHeight="1" x14ac:dyDescent="0.25">
      <c r="A885" s="14" t="s">
        <v>5670</v>
      </c>
      <c r="B885" s="14" t="s">
        <v>5671</v>
      </c>
      <c r="C885" s="14" t="s">
        <v>2667</v>
      </c>
      <c r="D885" s="6" t="str">
        <f>VLOOKUP(C885,'Macola list'!$A:$B,2,0)</f>
        <v>AMFBA14-0337</v>
      </c>
      <c r="E885" s="14" t="s">
        <v>2668</v>
      </c>
      <c r="F885" s="14" t="s">
        <v>2668</v>
      </c>
      <c r="G885" s="14" t="s">
        <v>5672</v>
      </c>
      <c r="H885" s="14">
        <v>1</v>
      </c>
      <c r="I885" s="14" t="s">
        <v>2508</v>
      </c>
      <c r="J885" s="14" t="s">
        <v>38</v>
      </c>
      <c r="K885" s="14" t="s">
        <v>654</v>
      </c>
      <c r="L885" s="14" t="s">
        <v>1187</v>
      </c>
      <c r="M885" s="14" t="s">
        <v>5673</v>
      </c>
      <c r="Q885" s="14"/>
      <c r="R885" s="14"/>
    </row>
    <row r="886" spans="1:18" ht="15" customHeight="1" x14ac:dyDescent="0.25">
      <c r="A886" s="14" t="s">
        <v>5674</v>
      </c>
      <c r="B886" s="14" t="s">
        <v>5675</v>
      </c>
      <c r="C886" s="14" t="s">
        <v>1393</v>
      </c>
      <c r="D886" s="6" t="str">
        <f>VLOOKUP(C886,'Macola list'!$A:$B,2,0)</f>
        <v>DC55-0072</v>
      </c>
      <c r="E886" s="14" t="s">
        <v>2086</v>
      </c>
      <c r="F886" s="14" t="s">
        <v>2086</v>
      </c>
      <c r="G886" s="14" t="s">
        <v>2087</v>
      </c>
      <c r="H886" s="14">
        <v>1</v>
      </c>
      <c r="I886" s="14" t="s">
        <v>640</v>
      </c>
      <c r="J886" s="14" t="s">
        <v>38</v>
      </c>
      <c r="K886" s="14" t="s">
        <v>30</v>
      </c>
      <c r="L886" s="14" t="s">
        <v>1187</v>
      </c>
      <c r="M886" s="14" t="s">
        <v>5676</v>
      </c>
      <c r="Q886" s="14"/>
      <c r="R886" s="14"/>
    </row>
    <row r="887" spans="1:18" ht="15" customHeight="1" x14ac:dyDescent="0.25">
      <c r="A887" s="14" t="s">
        <v>5677</v>
      </c>
      <c r="B887" s="14" t="s">
        <v>5678</v>
      </c>
      <c r="C887" s="14" t="s">
        <v>2138</v>
      </c>
      <c r="D887" s="6" t="str">
        <f>VLOOKUP(C887,'Macola list'!$A:$B,2,0)</f>
        <v>DC50-0221</v>
      </c>
      <c r="E887" s="14" t="s">
        <v>2519</v>
      </c>
      <c r="F887" s="14" t="s">
        <v>2519</v>
      </c>
      <c r="G887" s="14" t="s">
        <v>5194</v>
      </c>
      <c r="H887" s="14">
        <v>1</v>
      </c>
      <c r="I887" s="14" t="s">
        <v>45</v>
      </c>
      <c r="J887" s="14" t="s">
        <v>38</v>
      </c>
      <c r="K887" s="14" t="s">
        <v>68</v>
      </c>
      <c r="L887" s="14" t="s">
        <v>1187</v>
      </c>
      <c r="M887" s="14" t="s">
        <v>5679</v>
      </c>
      <c r="Q887" s="14"/>
      <c r="R887" s="14"/>
    </row>
    <row r="888" spans="1:18" ht="15" customHeight="1" x14ac:dyDescent="0.25">
      <c r="A888" s="14" t="s">
        <v>5680</v>
      </c>
      <c r="B888" s="14" t="s">
        <v>5681</v>
      </c>
      <c r="C888" s="14" t="s">
        <v>2220</v>
      </c>
      <c r="D888" s="6" t="str">
        <f>VLOOKUP(C888,'Macola list'!$A:$B,2,0)</f>
        <v>DC54-0301</v>
      </c>
      <c r="E888" s="14" t="s">
        <v>2317</v>
      </c>
      <c r="F888" s="14" t="s">
        <v>2317</v>
      </c>
      <c r="G888" s="14" t="s">
        <v>2318</v>
      </c>
      <c r="H888" s="14">
        <v>1</v>
      </c>
      <c r="I888" s="14" t="s">
        <v>20</v>
      </c>
      <c r="J888" s="14" t="s">
        <v>38</v>
      </c>
      <c r="K888" s="14" t="s">
        <v>84</v>
      </c>
      <c r="L888" s="14" t="s">
        <v>1187</v>
      </c>
      <c r="M888" s="14" t="s">
        <v>5682</v>
      </c>
      <c r="Q888" s="14"/>
      <c r="R888" s="14"/>
    </row>
    <row r="889" spans="1:18" ht="15" customHeight="1" x14ac:dyDescent="0.25">
      <c r="A889" s="14" t="s">
        <v>5683</v>
      </c>
      <c r="B889" s="14" t="s">
        <v>5684</v>
      </c>
      <c r="C889" s="14" t="s">
        <v>2220</v>
      </c>
      <c r="D889" s="6" t="str">
        <f>VLOOKUP(C889,'Macola list'!$A:$B,2,0)</f>
        <v>DC54-0301</v>
      </c>
      <c r="E889" s="14" t="s">
        <v>2317</v>
      </c>
      <c r="F889" s="14" t="s">
        <v>2317</v>
      </c>
      <c r="G889" s="14" t="s">
        <v>2318</v>
      </c>
      <c r="H889" s="14">
        <v>1</v>
      </c>
      <c r="I889" s="14" t="s">
        <v>20</v>
      </c>
      <c r="J889" s="14" t="s">
        <v>38</v>
      </c>
      <c r="K889" s="14" t="s">
        <v>84</v>
      </c>
      <c r="L889" s="14" t="s">
        <v>1187</v>
      </c>
      <c r="M889" s="14" t="s">
        <v>5685</v>
      </c>
      <c r="Q889" s="14"/>
      <c r="R889" s="14"/>
    </row>
    <row r="890" spans="1:18" ht="15" customHeight="1" x14ac:dyDescent="0.25">
      <c r="A890" s="14" t="s">
        <v>5686</v>
      </c>
      <c r="B890" s="14" t="s">
        <v>5687</v>
      </c>
      <c r="C890" s="14" t="s">
        <v>1464</v>
      </c>
      <c r="D890" s="6" t="str">
        <f>VLOOKUP(C890,'Macola list'!$A:$B,2,0)</f>
        <v>AMFBA20-0116</v>
      </c>
      <c r="E890" s="14" t="s">
        <v>2544</v>
      </c>
      <c r="F890" s="14" t="s">
        <v>2544</v>
      </c>
      <c r="G890" s="14" t="s">
        <v>2164</v>
      </c>
      <c r="H890" s="14">
        <v>1</v>
      </c>
      <c r="I890" s="14" t="s">
        <v>32</v>
      </c>
      <c r="J890" s="14" t="s">
        <v>38</v>
      </c>
      <c r="K890" s="14" t="s">
        <v>84</v>
      </c>
      <c r="L890" s="14" t="s">
        <v>1187</v>
      </c>
      <c r="M890" s="14" t="s">
        <v>5688</v>
      </c>
      <c r="Q890" s="14"/>
      <c r="R890" s="14"/>
    </row>
    <row r="891" spans="1:18" ht="15" customHeight="1" x14ac:dyDescent="0.25">
      <c r="A891" s="14" t="s">
        <v>5686</v>
      </c>
      <c r="B891" s="14" t="s">
        <v>5687</v>
      </c>
      <c r="C891" s="14" t="s">
        <v>1464</v>
      </c>
      <c r="D891" s="6" t="str">
        <f>VLOOKUP(C891,'Macola list'!$A:$B,2,0)</f>
        <v>AMFBA20-0116</v>
      </c>
      <c r="E891" s="14" t="s">
        <v>2544</v>
      </c>
      <c r="F891" s="14" t="s">
        <v>2544</v>
      </c>
      <c r="G891" s="14" t="s">
        <v>2164</v>
      </c>
      <c r="H891" s="14">
        <v>1</v>
      </c>
      <c r="I891" s="14" t="s">
        <v>32</v>
      </c>
      <c r="J891" s="14" t="s">
        <v>38</v>
      </c>
      <c r="K891" s="14" t="s">
        <v>84</v>
      </c>
      <c r="L891" s="14" t="s">
        <v>1187</v>
      </c>
      <c r="M891" s="14" t="s">
        <v>5689</v>
      </c>
      <c r="Q891" s="14"/>
      <c r="R891" s="14"/>
    </row>
    <row r="892" spans="1:18" ht="15" customHeight="1" x14ac:dyDescent="0.25">
      <c r="A892" s="14" t="s">
        <v>5690</v>
      </c>
      <c r="B892" s="14" t="s">
        <v>5691</v>
      </c>
      <c r="C892" s="14" t="s">
        <v>1413</v>
      </c>
      <c r="D892" s="6" t="str">
        <f>VLOOKUP(C892,'Macola list'!$A:$B,2,0)</f>
        <v>DC54-0058</v>
      </c>
      <c r="E892" s="14" t="s">
        <v>1414</v>
      </c>
      <c r="F892" s="14" t="s">
        <v>1414</v>
      </c>
      <c r="G892" s="14" t="s">
        <v>1938</v>
      </c>
      <c r="H892" s="14">
        <v>1</v>
      </c>
      <c r="I892" s="14" t="s">
        <v>630</v>
      </c>
      <c r="J892" s="14" t="s">
        <v>1880</v>
      </c>
      <c r="K892" s="14" t="s">
        <v>70</v>
      </c>
      <c r="L892" s="14" t="s">
        <v>663</v>
      </c>
      <c r="M892" s="14" t="s">
        <v>5692</v>
      </c>
      <c r="Q892" s="14"/>
      <c r="R892" s="14"/>
    </row>
    <row r="893" spans="1:18" ht="15" customHeight="1" x14ac:dyDescent="0.25">
      <c r="A893" s="14" t="s">
        <v>5693</v>
      </c>
      <c r="B893" s="14" t="s">
        <v>5694</v>
      </c>
      <c r="C893" s="14" t="s">
        <v>2034</v>
      </c>
      <c r="D893" s="6" t="str">
        <f>VLOOKUP(C893,'Macola list'!$A:$B,2,0)</f>
        <v>DC21-0355</v>
      </c>
      <c r="E893" s="14" t="s">
        <v>2741</v>
      </c>
      <c r="F893" s="14" t="s">
        <v>2741</v>
      </c>
      <c r="G893" s="14" t="s">
        <v>2742</v>
      </c>
      <c r="H893" s="14">
        <v>1</v>
      </c>
      <c r="I893" s="14" t="s">
        <v>20</v>
      </c>
      <c r="J893" s="14" t="s">
        <v>14</v>
      </c>
      <c r="K893" s="14" t="s">
        <v>26</v>
      </c>
      <c r="L893" s="14" t="s">
        <v>16</v>
      </c>
      <c r="M893" s="14" t="s">
        <v>5695</v>
      </c>
      <c r="Q893" s="14"/>
      <c r="R893" s="14"/>
    </row>
    <row r="894" spans="1:18" ht="15" customHeight="1" x14ac:dyDescent="0.25">
      <c r="A894" s="14" t="s">
        <v>5696</v>
      </c>
      <c r="B894" s="14" t="s">
        <v>5697</v>
      </c>
      <c r="C894" s="14" t="s">
        <v>1832</v>
      </c>
      <c r="D894" s="6" t="str">
        <f>VLOOKUP(C894,'Macola list'!$A:$B,2,0)</f>
        <v>AMFBA40-0192</v>
      </c>
      <c r="E894" s="14" t="s">
        <v>1913</v>
      </c>
      <c r="F894" s="14" t="s">
        <v>1913</v>
      </c>
      <c r="G894" s="14" t="s">
        <v>2369</v>
      </c>
      <c r="H894" s="14">
        <v>1</v>
      </c>
      <c r="I894" s="14" t="s">
        <v>2354</v>
      </c>
      <c r="J894" s="14" t="s">
        <v>14</v>
      </c>
      <c r="K894" s="14" t="s">
        <v>63</v>
      </c>
      <c r="L894" s="14" t="s">
        <v>1187</v>
      </c>
      <c r="M894" s="14" t="s">
        <v>5698</v>
      </c>
      <c r="N894" s="14" t="s">
        <v>5699</v>
      </c>
      <c r="Q894" s="14"/>
      <c r="R894" s="14"/>
    </row>
    <row r="895" spans="1:18" ht="15" customHeight="1" x14ac:dyDescent="0.25">
      <c r="A895" s="14" t="s">
        <v>5700</v>
      </c>
      <c r="B895" s="14" t="s">
        <v>5701</v>
      </c>
      <c r="C895" s="14" t="s">
        <v>1826</v>
      </c>
      <c r="D895" s="6" t="str">
        <f>VLOOKUP(C895,'Macola list'!$A:$B,2,0)</f>
        <v>AMFBA40-0186</v>
      </c>
      <c r="E895" s="14" t="s">
        <v>1925</v>
      </c>
      <c r="F895" s="14" t="s">
        <v>1925</v>
      </c>
      <c r="G895" s="14" t="s">
        <v>2384</v>
      </c>
      <c r="H895" s="14">
        <v>1</v>
      </c>
      <c r="I895" s="14" t="s">
        <v>661</v>
      </c>
      <c r="J895" s="14" t="s">
        <v>14</v>
      </c>
      <c r="K895" s="14" t="s">
        <v>30</v>
      </c>
      <c r="L895" s="14" t="s">
        <v>16</v>
      </c>
      <c r="M895" s="14" t="s">
        <v>5702</v>
      </c>
      <c r="Q895" s="14"/>
      <c r="R895" s="14"/>
    </row>
    <row r="896" spans="1:18" ht="15" customHeight="1" x14ac:dyDescent="0.25">
      <c r="A896" s="14" t="s">
        <v>5703</v>
      </c>
      <c r="B896" s="14" t="s">
        <v>5704</v>
      </c>
      <c r="C896" s="14" t="s">
        <v>2108</v>
      </c>
      <c r="D896" s="6" t="str">
        <f>VLOOKUP(C896,'Macola list'!$A:$B,2,0)</f>
        <v>DC54-0295</v>
      </c>
      <c r="E896" s="14" t="s">
        <v>2109</v>
      </c>
      <c r="F896" s="14" t="s">
        <v>2109</v>
      </c>
      <c r="G896" s="14" t="s">
        <v>2096</v>
      </c>
      <c r="H896" s="14">
        <v>1</v>
      </c>
      <c r="I896" s="14" t="s">
        <v>630</v>
      </c>
      <c r="J896" s="14" t="s">
        <v>38</v>
      </c>
      <c r="K896" s="14" t="s">
        <v>26</v>
      </c>
      <c r="L896" s="14" t="s">
        <v>1187</v>
      </c>
      <c r="M896" s="14" t="s">
        <v>5705</v>
      </c>
      <c r="Q896" s="14"/>
      <c r="R896" s="14"/>
    </row>
    <row r="897" spans="1:18" ht="15" customHeight="1" x14ac:dyDescent="0.25">
      <c r="A897" s="14" t="s">
        <v>5706</v>
      </c>
      <c r="B897" s="14" t="s">
        <v>5707</v>
      </c>
      <c r="C897" s="14" t="s">
        <v>903</v>
      </c>
      <c r="D897" s="6" t="str">
        <f>VLOOKUP(C897,'Macola list'!$A:$B,2,0)</f>
        <v>DC16-0083</v>
      </c>
      <c r="E897" s="14" t="s">
        <v>904</v>
      </c>
      <c r="F897" s="14" t="s">
        <v>904</v>
      </c>
      <c r="G897" s="14" t="s">
        <v>2724</v>
      </c>
      <c r="H897" s="14">
        <v>1</v>
      </c>
      <c r="I897" s="14" t="s">
        <v>20</v>
      </c>
      <c r="J897" s="14" t="s">
        <v>38</v>
      </c>
      <c r="K897" s="14" t="s">
        <v>84</v>
      </c>
      <c r="L897" s="14" t="s">
        <v>1187</v>
      </c>
      <c r="M897" s="14" t="s">
        <v>5708</v>
      </c>
      <c r="Q897" s="14"/>
      <c r="R897" s="14"/>
    </row>
    <row r="898" spans="1:18" ht="15" customHeight="1" x14ac:dyDescent="0.25">
      <c r="A898" s="14" t="s">
        <v>5709</v>
      </c>
      <c r="B898" s="14" t="s">
        <v>5710</v>
      </c>
      <c r="C898" s="14" t="s">
        <v>1428</v>
      </c>
      <c r="D898" s="6" t="str">
        <f>VLOOKUP(C898,'Macola list'!$A:$B,2,0)</f>
        <v>DC54-0046</v>
      </c>
      <c r="E898" s="14" t="s">
        <v>1429</v>
      </c>
      <c r="F898" s="14" t="s">
        <v>1429</v>
      </c>
      <c r="G898" s="14" t="s">
        <v>2296</v>
      </c>
      <c r="H898" s="14">
        <v>1</v>
      </c>
      <c r="I898" s="14" t="s">
        <v>32</v>
      </c>
      <c r="J898" s="14" t="s">
        <v>38</v>
      </c>
      <c r="K898" s="14" t="s">
        <v>26</v>
      </c>
      <c r="L898" s="14" t="s">
        <v>1187</v>
      </c>
      <c r="M898" s="14" t="s">
        <v>5711</v>
      </c>
      <c r="Q898" s="14"/>
      <c r="R898" s="14"/>
    </row>
    <row r="899" spans="1:18" ht="15" customHeight="1" x14ac:dyDescent="0.25">
      <c r="A899" s="14" t="s">
        <v>5712</v>
      </c>
      <c r="B899" s="14" t="s">
        <v>5713</v>
      </c>
      <c r="C899" s="14" t="s">
        <v>2155</v>
      </c>
      <c r="D899" s="6" t="str">
        <f>VLOOKUP(C899,'Macola list'!$A:$B,2,0)</f>
        <v>DC54-0293</v>
      </c>
      <c r="E899" s="14" t="s">
        <v>2156</v>
      </c>
      <c r="F899" s="14" t="s">
        <v>2156</v>
      </c>
      <c r="G899" s="14" t="s">
        <v>2096</v>
      </c>
      <c r="H899" s="14">
        <v>1</v>
      </c>
      <c r="I899" s="14" t="s">
        <v>640</v>
      </c>
      <c r="J899" s="14" t="s">
        <v>38</v>
      </c>
      <c r="K899" s="14" t="s">
        <v>63</v>
      </c>
      <c r="L899" s="14" t="s">
        <v>1187</v>
      </c>
      <c r="M899" s="14" t="s">
        <v>5714</v>
      </c>
      <c r="Q899" s="14"/>
      <c r="R899" s="14"/>
    </row>
    <row r="900" spans="1:18" ht="15" customHeight="1" x14ac:dyDescent="0.25">
      <c r="A900" s="14" t="s">
        <v>5715</v>
      </c>
      <c r="B900" s="14" t="s">
        <v>5716</v>
      </c>
      <c r="C900" s="14" t="s">
        <v>745</v>
      </c>
      <c r="D900" s="6" t="str">
        <f>VLOOKUP(C900,'Macola list'!$A:$B,2,0)</f>
        <v>DC51-0009</v>
      </c>
      <c r="E900" s="14" t="s">
        <v>746</v>
      </c>
      <c r="F900" s="14" t="s">
        <v>746</v>
      </c>
      <c r="G900" s="14" t="s">
        <v>2104</v>
      </c>
      <c r="H900" s="14">
        <v>1</v>
      </c>
      <c r="I900" s="14" t="s">
        <v>630</v>
      </c>
      <c r="J900" s="14" t="s">
        <v>38</v>
      </c>
      <c r="K900" s="14" t="s">
        <v>46</v>
      </c>
      <c r="L900" s="14" t="s">
        <v>663</v>
      </c>
      <c r="M900" s="14" t="s">
        <v>5717</v>
      </c>
      <c r="Q900" s="14"/>
      <c r="R900" s="14"/>
    </row>
    <row r="901" spans="1:18" ht="15" customHeight="1" x14ac:dyDescent="0.25">
      <c r="A901" s="14" t="s">
        <v>5718</v>
      </c>
      <c r="B901" s="14" t="s">
        <v>5719</v>
      </c>
      <c r="C901" s="14" t="s">
        <v>2387</v>
      </c>
      <c r="D901" s="6" t="str">
        <f>VLOOKUP(C901,'Macola list'!$A:$B,2,0)</f>
        <v>DC51-0127</v>
      </c>
      <c r="E901" s="14" t="s">
        <v>2388</v>
      </c>
      <c r="F901" s="14" t="s">
        <v>2388</v>
      </c>
      <c r="G901" s="14" t="s">
        <v>2363</v>
      </c>
      <c r="H901" s="14">
        <v>1</v>
      </c>
      <c r="I901" s="14" t="s">
        <v>630</v>
      </c>
      <c r="J901" s="14" t="s">
        <v>38</v>
      </c>
      <c r="K901" s="14" t="s">
        <v>63</v>
      </c>
      <c r="L901" s="14" t="s">
        <v>663</v>
      </c>
      <c r="M901" s="14" t="s">
        <v>5720</v>
      </c>
      <c r="Q901" s="14"/>
      <c r="R901" s="14"/>
    </row>
    <row r="902" spans="1:18" ht="15" customHeight="1" x14ac:dyDescent="0.25">
      <c r="A902" s="14" t="s">
        <v>5721</v>
      </c>
      <c r="B902" s="14" t="s">
        <v>5722</v>
      </c>
      <c r="C902" s="14" t="s">
        <v>1103</v>
      </c>
      <c r="D902" s="6" t="str">
        <f>VLOOKUP(C902,'Macola list'!$A:$B,2,0)</f>
        <v>DC16-0082</v>
      </c>
      <c r="E902" s="14" t="s">
        <v>2464</v>
      </c>
      <c r="F902" s="14" t="s">
        <v>2464</v>
      </c>
      <c r="G902" s="14" t="s">
        <v>2870</v>
      </c>
      <c r="H902" s="14">
        <v>1</v>
      </c>
      <c r="I902" s="14" t="s">
        <v>2507</v>
      </c>
      <c r="J902" s="14" t="s">
        <v>14</v>
      </c>
      <c r="K902" s="14" t="s">
        <v>667</v>
      </c>
      <c r="L902" s="14" t="s">
        <v>16</v>
      </c>
      <c r="M902" s="14" t="s">
        <v>5723</v>
      </c>
      <c r="N902" s="14" t="s">
        <v>5724</v>
      </c>
      <c r="Q902" s="14"/>
      <c r="R902" s="14"/>
    </row>
    <row r="903" spans="1:18" ht="15" customHeight="1" x14ac:dyDescent="0.25">
      <c r="A903" s="14" t="s">
        <v>5725</v>
      </c>
      <c r="B903" s="14" t="s">
        <v>5726</v>
      </c>
      <c r="C903" s="14" t="s">
        <v>2794</v>
      </c>
      <c r="D903" s="6" t="str">
        <f>VLOOKUP(C903,'Macola list'!$A:$B,2,0)</f>
        <v>AMFBA14-0353</v>
      </c>
      <c r="E903" s="14" t="s">
        <v>2795</v>
      </c>
      <c r="F903" s="14" t="s">
        <v>2795</v>
      </c>
      <c r="G903" s="14" t="s">
        <v>2796</v>
      </c>
      <c r="H903" s="14">
        <v>1</v>
      </c>
      <c r="I903" s="14" t="s">
        <v>45</v>
      </c>
      <c r="J903" s="14" t="s">
        <v>38</v>
      </c>
      <c r="K903" s="14" t="s">
        <v>46</v>
      </c>
      <c r="L903" s="14" t="s">
        <v>1187</v>
      </c>
      <c r="M903" s="14" t="s">
        <v>5727</v>
      </c>
      <c r="Q903" s="14"/>
      <c r="R903" s="14"/>
    </row>
    <row r="904" spans="1:18" ht="15" customHeight="1" x14ac:dyDescent="0.25">
      <c r="A904" s="14" t="s">
        <v>5728</v>
      </c>
      <c r="B904" s="14" t="s">
        <v>5729</v>
      </c>
      <c r="C904" s="14" t="s">
        <v>1117</v>
      </c>
      <c r="D904" s="6" t="str">
        <f>VLOOKUP(C904,'Macola list'!$A:$B,2,0)</f>
        <v>DC50-0013</v>
      </c>
      <c r="E904" s="14" t="s">
        <v>1939</v>
      </c>
      <c r="F904" s="14" t="s">
        <v>1939</v>
      </c>
      <c r="G904" s="14" t="s">
        <v>2107</v>
      </c>
      <c r="H904" s="14">
        <v>1</v>
      </c>
      <c r="I904" s="14" t="s">
        <v>20</v>
      </c>
      <c r="J904" s="14" t="s">
        <v>38</v>
      </c>
      <c r="K904" s="14" t="s">
        <v>30</v>
      </c>
      <c r="L904" s="14" t="s">
        <v>1187</v>
      </c>
      <c r="M904" s="14" t="s">
        <v>5730</v>
      </c>
      <c r="Q904" s="14"/>
      <c r="R904" s="14"/>
    </row>
    <row r="905" spans="1:18" ht="15" customHeight="1" x14ac:dyDescent="0.25">
      <c r="A905" s="14" t="s">
        <v>5731</v>
      </c>
      <c r="B905" s="14" t="s">
        <v>5732</v>
      </c>
      <c r="C905" s="14" t="s">
        <v>1515</v>
      </c>
      <c r="D905" s="6" t="str">
        <f>VLOOKUP(C905,'Macola list'!$A:$B,2,0)</f>
        <v>DC16-0108</v>
      </c>
      <c r="E905" s="14" t="s">
        <v>2098</v>
      </c>
      <c r="F905" s="14" t="s">
        <v>2098</v>
      </c>
      <c r="G905" s="14" t="s">
        <v>5733</v>
      </c>
      <c r="H905" s="14">
        <v>1</v>
      </c>
      <c r="I905" s="14" t="s">
        <v>20</v>
      </c>
      <c r="J905" s="14" t="s">
        <v>26</v>
      </c>
      <c r="K905" s="14" t="s">
        <v>26</v>
      </c>
      <c r="L905" s="14" t="s">
        <v>663</v>
      </c>
      <c r="M905" s="14" t="s">
        <v>5734</v>
      </c>
      <c r="N905" s="14" t="s">
        <v>5735</v>
      </c>
      <c r="Q905" s="14"/>
      <c r="R905" s="14"/>
    </row>
    <row r="906" spans="1:18" ht="15" customHeight="1" x14ac:dyDescent="0.25">
      <c r="A906" s="14" t="s">
        <v>5736</v>
      </c>
      <c r="B906" s="14" t="s">
        <v>5737</v>
      </c>
      <c r="C906" s="14" t="s">
        <v>903</v>
      </c>
      <c r="D906" s="6" t="str">
        <f>VLOOKUP(C906,'Macola list'!$A:$B,2,0)</f>
        <v>DC16-0083</v>
      </c>
      <c r="E906" s="14" t="s">
        <v>904</v>
      </c>
      <c r="F906" s="14" t="s">
        <v>904</v>
      </c>
      <c r="G906" s="14" t="s">
        <v>2724</v>
      </c>
      <c r="H906" s="14">
        <v>1</v>
      </c>
      <c r="I906" s="14" t="s">
        <v>20</v>
      </c>
      <c r="J906" s="14" t="s">
        <v>38</v>
      </c>
      <c r="K906" s="14" t="s">
        <v>26</v>
      </c>
      <c r="L906" s="14" t="s">
        <v>1187</v>
      </c>
      <c r="M906" s="14" t="s">
        <v>5738</v>
      </c>
      <c r="Q906" s="14"/>
      <c r="R906" s="14"/>
    </row>
    <row r="907" spans="1:18" ht="15" customHeight="1" x14ac:dyDescent="0.25">
      <c r="A907" s="14" t="s">
        <v>5739</v>
      </c>
      <c r="B907" s="14" t="s">
        <v>5740</v>
      </c>
      <c r="C907" s="14" t="s">
        <v>1282</v>
      </c>
      <c r="D907" s="6" t="str">
        <f>VLOOKUP(C907,'Macola list'!$A:$B,2,0)</f>
        <v>DC51-0097</v>
      </c>
      <c r="E907" s="14" t="s">
        <v>1326</v>
      </c>
      <c r="F907" s="14" t="s">
        <v>1326</v>
      </c>
      <c r="G907" s="14" t="s">
        <v>1900</v>
      </c>
      <c r="H907" s="14">
        <v>1</v>
      </c>
      <c r="I907" s="14" t="s">
        <v>640</v>
      </c>
      <c r="J907" s="14" t="s">
        <v>38</v>
      </c>
      <c r="K907" s="14" t="s">
        <v>70</v>
      </c>
      <c r="L907" s="14" t="s">
        <v>1187</v>
      </c>
      <c r="M907" s="14" t="s">
        <v>5741</v>
      </c>
      <c r="Q907" s="14"/>
      <c r="R907" s="14"/>
    </row>
    <row r="908" spans="1:18" ht="15" customHeight="1" x14ac:dyDescent="0.25">
      <c r="A908" s="14" t="s">
        <v>5742</v>
      </c>
      <c r="B908" s="14" t="s">
        <v>5743</v>
      </c>
      <c r="C908" s="14" t="s">
        <v>2231</v>
      </c>
      <c r="D908" s="6" t="str">
        <f>VLOOKUP(C908,'Macola list'!$A:$B,2,0)</f>
        <v>DC54-0325</v>
      </c>
      <c r="E908" s="14" t="s">
        <v>5744</v>
      </c>
      <c r="F908" s="14" t="s">
        <v>5744</v>
      </c>
      <c r="G908" s="14" t="s">
        <v>5745</v>
      </c>
      <c r="H908" s="14">
        <v>1</v>
      </c>
      <c r="I908" s="14" t="s">
        <v>2333</v>
      </c>
      <c r="J908" s="14" t="s">
        <v>26</v>
      </c>
      <c r="K908" s="14" t="s">
        <v>26</v>
      </c>
      <c r="L908" s="14" t="s">
        <v>663</v>
      </c>
      <c r="M908" s="14" t="s">
        <v>5746</v>
      </c>
      <c r="N908" s="14" t="s">
        <v>5747</v>
      </c>
      <c r="Q908" s="14"/>
      <c r="R908" s="14"/>
    </row>
    <row r="909" spans="1:18" ht="15" customHeight="1" x14ac:dyDescent="0.25">
      <c r="A909" s="14" t="s">
        <v>5748</v>
      </c>
      <c r="B909" s="14" t="s">
        <v>5749</v>
      </c>
      <c r="C909" s="14" t="s">
        <v>641</v>
      </c>
      <c r="D909" s="6" t="str">
        <f>VLOOKUP(C909,'Macola list'!$A:$B,2,0)</f>
        <v>DC51-0001</v>
      </c>
      <c r="E909" s="14" t="s">
        <v>2674</v>
      </c>
      <c r="F909" s="14" t="s">
        <v>2674</v>
      </c>
      <c r="G909" s="14" t="s">
        <v>5750</v>
      </c>
      <c r="H909" s="14">
        <v>1</v>
      </c>
      <c r="I909" s="14" t="s">
        <v>2508</v>
      </c>
      <c r="J909" s="14" t="s">
        <v>38</v>
      </c>
      <c r="K909" s="14" t="s">
        <v>63</v>
      </c>
      <c r="L909" s="14" t="s">
        <v>663</v>
      </c>
      <c r="M909" s="14" t="s">
        <v>5751</v>
      </c>
      <c r="Q909" s="14"/>
      <c r="R909" s="14"/>
    </row>
    <row r="910" spans="1:18" ht="15" customHeight="1" x14ac:dyDescent="0.25">
      <c r="A910" s="14" t="s">
        <v>5752</v>
      </c>
      <c r="B910" s="14" t="s">
        <v>5753</v>
      </c>
      <c r="C910" s="14" t="s">
        <v>1827</v>
      </c>
      <c r="D910" s="6" t="str">
        <f>VLOOKUP(C910,'Macola list'!$A:$B,2,0)</f>
        <v>AMFBA40-0187</v>
      </c>
      <c r="E910" s="14" t="s">
        <v>1877</v>
      </c>
      <c r="F910" s="14" t="s">
        <v>1877</v>
      </c>
      <c r="G910" s="14" t="s">
        <v>2384</v>
      </c>
      <c r="H910" s="14">
        <v>1</v>
      </c>
      <c r="I910" s="14" t="s">
        <v>45</v>
      </c>
      <c r="J910" s="14" t="s">
        <v>38</v>
      </c>
      <c r="K910" s="14" t="s">
        <v>70</v>
      </c>
      <c r="L910" s="14" t="s">
        <v>1187</v>
      </c>
      <c r="M910" s="14" t="s">
        <v>5754</v>
      </c>
      <c r="Q910" s="14"/>
      <c r="R910" s="14"/>
    </row>
    <row r="911" spans="1:18" ht="15" customHeight="1" x14ac:dyDescent="0.25">
      <c r="A911" s="14" t="s">
        <v>5755</v>
      </c>
      <c r="B911" s="14" t="s">
        <v>5756</v>
      </c>
      <c r="C911" s="14" t="s">
        <v>897</v>
      </c>
      <c r="D911" s="6" t="str">
        <f>VLOOKUP(C911,'Macola list'!$A:$B,2,0)</f>
        <v>DC16-0089</v>
      </c>
      <c r="E911" s="14" t="s">
        <v>898</v>
      </c>
      <c r="F911" s="14" t="s">
        <v>898</v>
      </c>
      <c r="G911" s="14" t="s">
        <v>2781</v>
      </c>
      <c r="H911" s="14">
        <v>1</v>
      </c>
      <c r="I911" s="14" t="s">
        <v>2521</v>
      </c>
      <c r="J911" s="14" t="s">
        <v>14</v>
      </c>
      <c r="K911" s="14" t="s">
        <v>91</v>
      </c>
      <c r="L911" s="14" t="s">
        <v>16</v>
      </c>
      <c r="M911" s="14" t="s">
        <v>5757</v>
      </c>
      <c r="Q911" s="14"/>
      <c r="R911" s="14"/>
    </row>
    <row r="912" spans="1:18" ht="15" customHeight="1" x14ac:dyDescent="0.25">
      <c r="A912" s="14" t="s">
        <v>5755</v>
      </c>
      <c r="B912" s="14" t="s">
        <v>5756</v>
      </c>
      <c r="C912" s="14" t="s">
        <v>1109</v>
      </c>
      <c r="D912" s="6" t="str">
        <f>VLOOKUP(C912,'Macola list'!$A:$B,2,0)</f>
        <v>DC16-0091</v>
      </c>
      <c r="E912" s="14" t="s">
        <v>2558</v>
      </c>
      <c r="F912" s="14" t="s">
        <v>2558</v>
      </c>
      <c r="G912" s="14" t="s">
        <v>5758</v>
      </c>
      <c r="H912" s="14">
        <v>1</v>
      </c>
      <c r="I912" s="14" t="s">
        <v>2521</v>
      </c>
      <c r="J912" s="14" t="s">
        <v>14</v>
      </c>
      <c r="K912" s="14" t="s">
        <v>91</v>
      </c>
      <c r="L912" s="14" t="s">
        <v>16</v>
      </c>
      <c r="M912" s="14" t="s">
        <v>5759</v>
      </c>
      <c r="Q912" s="14"/>
      <c r="R912" s="14"/>
    </row>
    <row r="913" spans="1:18" ht="15" customHeight="1" x14ac:dyDescent="0.25">
      <c r="A913" s="14" t="s">
        <v>5760</v>
      </c>
      <c r="B913" s="14" t="s">
        <v>5753</v>
      </c>
      <c r="C913" s="14" t="s">
        <v>1827</v>
      </c>
      <c r="D913" s="6" t="str">
        <f>VLOOKUP(C913,'Macola list'!$A:$B,2,0)</f>
        <v>AMFBA40-0187</v>
      </c>
      <c r="E913" s="14" t="s">
        <v>1877</v>
      </c>
      <c r="F913" s="14" t="s">
        <v>1877</v>
      </c>
      <c r="G913" s="14" t="s">
        <v>2384</v>
      </c>
      <c r="H913" s="14">
        <v>1</v>
      </c>
      <c r="I913" s="14" t="s">
        <v>45</v>
      </c>
      <c r="J913" s="14" t="s">
        <v>38</v>
      </c>
      <c r="K913" s="14" t="s">
        <v>70</v>
      </c>
      <c r="L913" s="14" t="s">
        <v>1187</v>
      </c>
      <c r="M913" s="14" t="s">
        <v>5761</v>
      </c>
      <c r="Q913" s="14"/>
      <c r="R913" s="14"/>
    </row>
    <row r="914" spans="1:18" ht="15" customHeight="1" x14ac:dyDescent="0.25">
      <c r="A914" s="14" t="s">
        <v>5762</v>
      </c>
      <c r="B914" s="14" t="s">
        <v>5763</v>
      </c>
      <c r="C914" s="14" t="s">
        <v>1514</v>
      </c>
      <c r="D914" s="6" t="str">
        <f>VLOOKUP(C914,'Macola list'!$A:$B,2,0)</f>
        <v>AMFBA54-0113</v>
      </c>
      <c r="E914" s="14" t="s">
        <v>1836</v>
      </c>
      <c r="F914" s="14" t="s">
        <v>1836</v>
      </c>
      <c r="G914" s="14" t="s">
        <v>2256</v>
      </c>
      <c r="H914" s="14">
        <v>1</v>
      </c>
      <c r="I914" s="14" t="s">
        <v>20</v>
      </c>
      <c r="J914" s="14" t="s">
        <v>14</v>
      </c>
      <c r="K914" s="14" t="s">
        <v>84</v>
      </c>
      <c r="L914" s="14" t="s">
        <v>16</v>
      </c>
      <c r="M914" s="14" t="s">
        <v>5764</v>
      </c>
      <c r="Q914" s="14"/>
      <c r="R914" s="14"/>
    </row>
    <row r="915" spans="1:18" ht="15" customHeight="1" x14ac:dyDescent="0.25">
      <c r="A915" s="14" t="s">
        <v>5765</v>
      </c>
      <c r="B915" s="14" t="s">
        <v>5766</v>
      </c>
      <c r="C915" s="14" t="s">
        <v>1280</v>
      </c>
      <c r="D915" s="6" t="str">
        <f>VLOOKUP(C915,'Macola list'!$A:$B,2,0)</f>
        <v>DC51-0043</v>
      </c>
      <c r="E915" s="14" t="s">
        <v>1349</v>
      </c>
      <c r="F915" s="14" t="s">
        <v>1349</v>
      </c>
      <c r="G915" s="14" t="s">
        <v>2169</v>
      </c>
      <c r="H915" s="14">
        <v>1</v>
      </c>
      <c r="I915" s="14" t="s">
        <v>661</v>
      </c>
      <c r="J915" s="14" t="s">
        <v>38</v>
      </c>
      <c r="K915" s="14" t="s">
        <v>63</v>
      </c>
      <c r="L915" s="14" t="s">
        <v>1187</v>
      </c>
      <c r="M915" s="14" t="s">
        <v>2687</v>
      </c>
      <c r="Q915" s="14"/>
      <c r="R915" s="14"/>
    </row>
    <row r="916" spans="1:18" ht="15" customHeight="1" x14ac:dyDescent="0.25">
      <c r="A916" s="14" t="s">
        <v>5767</v>
      </c>
      <c r="B916" s="14" t="s">
        <v>5768</v>
      </c>
      <c r="C916" s="14" t="s">
        <v>1457</v>
      </c>
      <c r="D916" s="6" t="str">
        <f>VLOOKUP(C916,'Macola list'!$A:$B,2,0)</f>
        <v>DC16-0109</v>
      </c>
      <c r="E916" s="14" t="s">
        <v>1930</v>
      </c>
      <c r="F916" s="14" t="s">
        <v>2098</v>
      </c>
      <c r="G916" s="14" t="s">
        <v>3605</v>
      </c>
      <c r="H916" s="14">
        <v>1</v>
      </c>
      <c r="I916" s="14" t="s">
        <v>20</v>
      </c>
      <c r="J916" s="14" t="s">
        <v>38</v>
      </c>
      <c r="K916" s="14" t="s">
        <v>70</v>
      </c>
      <c r="L916" s="14" t="s">
        <v>1187</v>
      </c>
      <c r="M916" s="14" t="s">
        <v>5769</v>
      </c>
      <c r="Q916" s="14"/>
      <c r="R916" s="14"/>
    </row>
    <row r="917" spans="1:18" ht="15" customHeight="1" x14ac:dyDescent="0.25">
      <c r="A917" s="14" t="s">
        <v>5770</v>
      </c>
      <c r="B917" s="14" t="s">
        <v>5771</v>
      </c>
      <c r="C917" s="14" t="s">
        <v>1515</v>
      </c>
      <c r="D917" s="6" t="str">
        <f>VLOOKUP(C917,'Macola list'!$A:$B,2,0)</f>
        <v>DC16-0108</v>
      </c>
      <c r="E917" s="14" t="s">
        <v>2098</v>
      </c>
      <c r="F917" s="14" t="s">
        <v>2098</v>
      </c>
      <c r="G917" s="14" t="s">
        <v>5772</v>
      </c>
      <c r="H917" s="14">
        <v>1</v>
      </c>
      <c r="I917" s="14" t="s">
        <v>32</v>
      </c>
      <c r="J917" s="14" t="s">
        <v>38</v>
      </c>
      <c r="K917" s="14" t="s">
        <v>84</v>
      </c>
      <c r="L917" s="14" t="s">
        <v>663</v>
      </c>
      <c r="M917" s="14" t="s">
        <v>5773</v>
      </c>
      <c r="Q917" s="14"/>
      <c r="R917" s="14"/>
    </row>
    <row r="918" spans="1:18" ht="15" customHeight="1" x14ac:dyDescent="0.25">
      <c r="A918" s="14" t="s">
        <v>5774</v>
      </c>
      <c r="B918" s="14" t="s">
        <v>5775</v>
      </c>
      <c r="C918" s="14" t="s">
        <v>2823</v>
      </c>
      <c r="D918" s="6" t="str">
        <f>VLOOKUP(C918,'Macola list'!$A:$B,2,0)</f>
        <v>AMFBA20-0433</v>
      </c>
      <c r="E918" s="14" t="s">
        <v>2824</v>
      </c>
      <c r="F918" s="14" t="s">
        <v>2824</v>
      </c>
      <c r="G918" s="14" t="s">
        <v>5776</v>
      </c>
      <c r="H918" s="14">
        <v>1</v>
      </c>
      <c r="I918" s="14" t="s">
        <v>2480</v>
      </c>
      <c r="J918" s="14" t="s">
        <v>38</v>
      </c>
      <c r="K918" s="14" t="s">
        <v>84</v>
      </c>
      <c r="L918" s="14" t="s">
        <v>1187</v>
      </c>
      <c r="M918" s="14" t="s">
        <v>5777</v>
      </c>
      <c r="Q918" s="14"/>
      <c r="R918" s="14"/>
    </row>
    <row r="919" spans="1:18" ht="15" customHeight="1" x14ac:dyDescent="0.25">
      <c r="A919" s="14" t="s">
        <v>5778</v>
      </c>
      <c r="B919" s="14" t="s">
        <v>5779</v>
      </c>
      <c r="C919" s="14" t="s">
        <v>2215</v>
      </c>
      <c r="D919" s="6" t="str">
        <f>VLOOKUP(C919,'Macola list'!$A:$B,2,0)</f>
        <v>DC54-0289</v>
      </c>
      <c r="E919" s="14" t="s">
        <v>2308</v>
      </c>
      <c r="F919" s="14" t="s">
        <v>2308</v>
      </c>
      <c r="G919" s="14" t="s">
        <v>2096</v>
      </c>
      <c r="H919" s="14">
        <v>1</v>
      </c>
      <c r="I919" s="14" t="s">
        <v>630</v>
      </c>
      <c r="J919" s="14" t="s">
        <v>38</v>
      </c>
      <c r="K919" s="14" t="s">
        <v>26</v>
      </c>
      <c r="L919" s="14" t="s">
        <v>1187</v>
      </c>
      <c r="M919" s="14" t="s">
        <v>5780</v>
      </c>
      <c r="Q919" s="14"/>
      <c r="R919" s="14"/>
    </row>
    <row r="920" spans="1:18" ht="15" customHeight="1" x14ac:dyDescent="0.25">
      <c r="A920" s="14" t="s">
        <v>5781</v>
      </c>
      <c r="B920" s="14" t="s">
        <v>5782</v>
      </c>
      <c r="C920" s="14" t="s">
        <v>1516</v>
      </c>
      <c r="D920" s="6" t="str">
        <f>VLOOKUP(C920,'Macola list'!$A:$B,2,0)</f>
        <v>DC16-0116</v>
      </c>
      <c r="E920" s="14" t="s">
        <v>2071</v>
      </c>
      <c r="F920" s="14" t="s">
        <v>2071</v>
      </c>
      <c r="G920" s="14" t="s">
        <v>5783</v>
      </c>
      <c r="H920" s="14">
        <v>1</v>
      </c>
      <c r="I920" s="14" t="s">
        <v>32</v>
      </c>
      <c r="J920" s="14" t="s">
        <v>14</v>
      </c>
      <c r="K920" s="14" t="s">
        <v>91</v>
      </c>
      <c r="L920" s="14" t="s">
        <v>16</v>
      </c>
      <c r="M920" s="14" t="s">
        <v>5784</v>
      </c>
      <c r="Q920" s="14"/>
      <c r="R920" s="14"/>
    </row>
    <row r="921" spans="1:18" ht="15" customHeight="1" x14ac:dyDescent="0.25">
      <c r="A921" s="14" t="s">
        <v>5785</v>
      </c>
      <c r="B921" s="14" t="s">
        <v>5786</v>
      </c>
      <c r="C921" s="14" t="s">
        <v>1409</v>
      </c>
      <c r="D921" s="6" t="str">
        <f>VLOOKUP(C921,'Macola list'!$A:$B,2,0)</f>
        <v>DC16-0106</v>
      </c>
      <c r="E921" s="14" t="s">
        <v>1928</v>
      </c>
      <c r="F921" s="14" t="s">
        <v>1928</v>
      </c>
      <c r="G921" s="14" t="s">
        <v>2671</v>
      </c>
      <c r="H921" s="14">
        <v>1</v>
      </c>
      <c r="I921" s="14" t="s">
        <v>2507</v>
      </c>
      <c r="J921" s="14" t="s">
        <v>38</v>
      </c>
      <c r="K921" s="14" t="s">
        <v>30</v>
      </c>
      <c r="L921" s="14" t="s">
        <v>663</v>
      </c>
      <c r="M921" s="14" t="s">
        <v>5787</v>
      </c>
      <c r="Q921" s="14"/>
      <c r="R921" s="14"/>
    </row>
    <row r="922" spans="1:18" ht="15" customHeight="1" x14ac:dyDescent="0.25">
      <c r="A922" s="14" t="s">
        <v>5788</v>
      </c>
      <c r="B922" s="14" t="s">
        <v>5789</v>
      </c>
      <c r="C922" s="14" t="s">
        <v>1348</v>
      </c>
      <c r="D922" s="6" t="str">
        <f>VLOOKUP(C922,'Macola list'!$A:$B,2,0)</f>
        <v>DC54-0092</v>
      </c>
      <c r="E922" s="14" t="s">
        <v>1347</v>
      </c>
      <c r="F922" s="14" t="s">
        <v>1347</v>
      </c>
      <c r="G922" s="14" t="s">
        <v>2253</v>
      </c>
      <c r="H922" s="14">
        <v>1</v>
      </c>
      <c r="I922" s="14" t="s">
        <v>2508</v>
      </c>
      <c r="J922" s="14" t="s">
        <v>38</v>
      </c>
      <c r="K922" s="14" t="s">
        <v>84</v>
      </c>
      <c r="L922" s="14" t="s">
        <v>1187</v>
      </c>
      <c r="M922" s="14" t="s">
        <v>5790</v>
      </c>
      <c r="Q922" s="14"/>
      <c r="R922" s="14"/>
    </row>
    <row r="923" spans="1:18" ht="15" customHeight="1" x14ac:dyDescent="0.25">
      <c r="A923" s="14" t="s">
        <v>5791</v>
      </c>
      <c r="B923" s="14" t="s">
        <v>5792</v>
      </c>
      <c r="C923" s="14" t="s">
        <v>5793</v>
      </c>
      <c r="D923" s="6" t="str">
        <f>VLOOKUP(C923,'Macola list'!$A:$B,2,0)</f>
        <v>DC73-0448</v>
      </c>
      <c r="E923" s="14" t="s">
        <v>5794</v>
      </c>
      <c r="F923" s="14" t="s">
        <v>5794</v>
      </c>
      <c r="G923" s="14" t="s">
        <v>5795</v>
      </c>
      <c r="H923" s="14">
        <v>1</v>
      </c>
      <c r="I923" s="14" t="s">
        <v>32</v>
      </c>
      <c r="J923" s="14" t="s">
        <v>14</v>
      </c>
      <c r="K923" s="14" t="s">
        <v>26</v>
      </c>
      <c r="L923" s="14" t="s">
        <v>1187</v>
      </c>
      <c r="M923" s="14" t="s">
        <v>5796</v>
      </c>
      <c r="N923" s="14" t="s">
        <v>5797</v>
      </c>
      <c r="Q923" s="14"/>
      <c r="R923" s="14"/>
    </row>
    <row r="924" spans="1:18" ht="15" customHeight="1" x14ac:dyDescent="0.25">
      <c r="A924" s="14" t="s">
        <v>5798</v>
      </c>
      <c r="B924" s="14" t="s">
        <v>5799</v>
      </c>
      <c r="C924" s="14" t="s">
        <v>1511</v>
      </c>
      <c r="D924" s="6" t="str">
        <f>VLOOKUP(C924,'Macola list'!$A:$B,2,0)</f>
        <v>AMFBA54-0110</v>
      </c>
      <c r="E924" s="14" t="s">
        <v>2312</v>
      </c>
      <c r="F924" s="14" t="s">
        <v>2312</v>
      </c>
      <c r="G924" s="14" t="s">
        <v>2334</v>
      </c>
      <c r="H924" s="14">
        <v>1</v>
      </c>
      <c r="I924" s="14" t="s">
        <v>20</v>
      </c>
      <c r="J924" s="14" t="s">
        <v>38</v>
      </c>
      <c r="K924" s="14" t="s">
        <v>63</v>
      </c>
      <c r="L924" s="14" t="s">
        <v>1187</v>
      </c>
      <c r="M924" s="14" t="s">
        <v>5800</v>
      </c>
      <c r="Q924" s="14"/>
      <c r="R924" s="14"/>
    </row>
    <row r="925" spans="1:18" ht="15" customHeight="1" x14ac:dyDescent="0.25">
      <c r="A925" s="14" t="s">
        <v>5801</v>
      </c>
      <c r="B925" s="14" t="s">
        <v>5802</v>
      </c>
      <c r="C925" s="14" t="s">
        <v>2217</v>
      </c>
      <c r="D925" s="6" t="str">
        <f>VLOOKUP(C925,'Macola list'!$A:$B,2,0)</f>
        <v>DC54-0297</v>
      </c>
      <c r="E925" s="14" t="s">
        <v>2286</v>
      </c>
      <c r="F925" s="14" t="s">
        <v>2286</v>
      </c>
      <c r="G925" s="14" t="s">
        <v>2287</v>
      </c>
      <c r="H925" s="14">
        <v>1</v>
      </c>
      <c r="I925" s="14" t="s">
        <v>2509</v>
      </c>
      <c r="J925" s="14" t="s">
        <v>14</v>
      </c>
      <c r="K925" s="14" t="s">
        <v>91</v>
      </c>
      <c r="L925" s="14" t="s">
        <v>16</v>
      </c>
      <c r="M925" s="14" t="s">
        <v>5803</v>
      </c>
      <c r="Q925" s="14"/>
      <c r="R925" s="14"/>
    </row>
    <row r="926" spans="1:18" ht="15" customHeight="1" x14ac:dyDescent="0.25">
      <c r="A926" s="14" t="s">
        <v>5804</v>
      </c>
      <c r="B926" s="14" t="s">
        <v>5805</v>
      </c>
      <c r="C926" s="14" t="s">
        <v>1834</v>
      </c>
      <c r="D926" s="6" t="str">
        <f>VLOOKUP(C926,'Macola list'!$A:$B,2,0)</f>
        <v>AMFBA40-0194</v>
      </c>
      <c r="E926" s="14" t="s">
        <v>1918</v>
      </c>
      <c r="F926" s="14" t="s">
        <v>1918</v>
      </c>
      <c r="G926" s="14" t="s">
        <v>2369</v>
      </c>
      <c r="H926" s="14">
        <v>1</v>
      </c>
      <c r="I926" s="14" t="s">
        <v>20</v>
      </c>
      <c r="J926" s="14" t="s">
        <v>38</v>
      </c>
      <c r="K926" s="14" t="s">
        <v>70</v>
      </c>
      <c r="L926" s="14" t="s">
        <v>1187</v>
      </c>
      <c r="M926" s="14" t="s">
        <v>2908</v>
      </c>
      <c r="Q926" s="14"/>
      <c r="R926" s="14"/>
    </row>
    <row r="927" spans="1:18" ht="15" customHeight="1" x14ac:dyDescent="0.25">
      <c r="A927" s="14" t="s">
        <v>5806</v>
      </c>
      <c r="B927" s="14" t="s">
        <v>5807</v>
      </c>
      <c r="C927" s="14" t="s">
        <v>1364</v>
      </c>
      <c r="D927" s="6" t="str">
        <f>VLOOKUP(C927,'Macola list'!$A:$B,2,0)</f>
        <v>DC54-0063</v>
      </c>
      <c r="E927" s="14" t="s">
        <v>1363</v>
      </c>
      <c r="F927" s="14" t="s">
        <v>1363</v>
      </c>
      <c r="G927" s="14" t="s">
        <v>2353</v>
      </c>
      <c r="H927" s="14">
        <v>1</v>
      </c>
      <c r="I927" s="14" t="s">
        <v>2355</v>
      </c>
      <c r="J927" s="14" t="s">
        <v>14</v>
      </c>
      <c r="K927" s="14" t="s">
        <v>783</v>
      </c>
      <c r="L927" s="14" t="s">
        <v>16</v>
      </c>
      <c r="M927" s="14" t="s">
        <v>5808</v>
      </c>
      <c r="Q927" s="14"/>
      <c r="R927" s="14"/>
    </row>
    <row r="928" spans="1:18" ht="15" customHeight="1" x14ac:dyDescent="0.25">
      <c r="A928" s="14" t="s">
        <v>5809</v>
      </c>
      <c r="B928" s="14" t="s">
        <v>5810</v>
      </c>
      <c r="C928" s="14" t="s">
        <v>13</v>
      </c>
      <c r="D928" s="6" t="str">
        <f>VLOOKUP(C928,'Macola list'!$A:$B,2,0)</f>
        <v>II04-1586</v>
      </c>
      <c r="E928" s="14" t="s">
        <v>5811</v>
      </c>
      <c r="F928" s="14" t="s">
        <v>5811</v>
      </c>
      <c r="G928" s="14" t="s">
        <v>5812</v>
      </c>
      <c r="H928" s="14">
        <v>1</v>
      </c>
      <c r="I928" s="14" t="s">
        <v>661</v>
      </c>
      <c r="J928" s="14" t="s">
        <v>38</v>
      </c>
      <c r="K928" s="14" t="s">
        <v>30</v>
      </c>
      <c r="L928" s="14" t="s">
        <v>663</v>
      </c>
      <c r="M928" s="14" t="s">
        <v>5813</v>
      </c>
      <c r="Q928" s="14"/>
      <c r="R928" s="14"/>
    </row>
    <row r="929" spans="1:18" ht="15" customHeight="1" x14ac:dyDescent="0.25">
      <c r="A929" s="14" t="s">
        <v>5814</v>
      </c>
      <c r="B929" s="14" t="s">
        <v>5815</v>
      </c>
      <c r="C929" s="14" t="s">
        <v>2894</v>
      </c>
      <c r="D929" s="6" t="str">
        <f>VLOOKUP(C929,'Macola list'!$A:$B,2,0)</f>
        <v>DC16-0442</v>
      </c>
      <c r="E929" s="14" t="s">
        <v>2895</v>
      </c>
      <c r="F929" s="14" t="s">
        <v>2895</v>
      </c>
      <c r="G929" s="14" t="s">
        <v>5816</v>
      </c>
      <c r="H929" s="14">
        <v>1</v>
      </c>
      <c r="I929" s="14" t="s">
        <v>45</v>
      </c>
      <c r="J929" s="14" t="s">
        <v>38</v>
      </c>
      <c r="K929" s="14" t="s">
        <v>30</v>
      </c>
      <c r="L929" s="14" t="s">
        <v>1187</v>
      </c>
      <c r="M929" s="14" t="s">
        <v>5817</v>
      </c>
      <c r="Q929" s="14"/>
      <c r="R929" s="14"/>
    </row>
    <row r="930" spans="1:18" ht="15" customHeight="1" x14ac:dyDescent="0.25">
      <c r="A930" s="14" t="s">
        <v>5818</v>
      </c>
      <c r="B930" s="14" t="s">
        <v>5819</v>
      </c>
      <c r="C930" s="14" t="s">
        <v>1455</v>
      </c>
      <c r="D930" s="6" t="str">
        <f>VLOOKUP(C930,'Macola list'!$A:$B,2,0)</f>
        <v>AMFBA54-0104</v>
      </c>
      <c r="E930" s="14" t="s">
        <v>2139</v>
      </c>
      <c r="F930" s="14" t="s">
        <v>2139</v>
      </c>
      <c r="G930" s="14" t="s">
        <v>2396</v>
      </c>
      <c r="H930" s="14">
        <v>1</v>
      </c>
      <c r="I930" s="14" t="s">
        <v>32</v>
      </c>
      <c r="J930" s="14" t="s">
        <v>14</v>
      </c>
      <c r="K930" s="14" t="s">
        <v>26</v>
      </c>
      <c r="L930" s="14" t="s">
        <v>16</v>
      </c>
      <c r="M930" s="14" t="s">
        <v>5820</v>
      </c>
      <c r="N930" s="14" t="s">
        <v>5821</v>
      </c>
      <c r="Q930" s="14"/>
      <c r="R930" s="14"/>
    </row>
    <row r="931" spans="1:18" ht="15" customHeight="1" x14ac:dyDescent="0.25">
      <c r="A931" s="14" t="s">
        <v>5822</v>
      </c>
      <c r="B931" s="14" t="s">
        <v>5823</v>
      </c>
      <c r="C931" s="14" t="s">
        <v>1821</v>
      </c>
      <c r="D931" s="6" t="str">
        <f>VLOOKUP(C931,'Macola list'!$A:$B,2,0)</f>
        <v>AMFBA20-0154</v>
      </c>
      <c r="E931" s="14" t="s">
        <v>2541</v>
      </c>
      <c r="F931" s="14" t="s">
        <v>2541</v>
      </c>
      <c r="G931" s="14" t="s">
        <v>2542</v>
      </c>
      <c r="H931" s="14">
        <v>1</v>
      </c>
      <c r="I931" s="14" t="s">
        <v>45</v>
      </c>
      <c r="J931" s="14" t="s">
        <v>14</v>
      </c>
      <c r="K931" s="14" t="s">
        <v>26</v>
      </c>
      <c r="L931" s="14" t="s">
        <v>16</v>
      </c>
      <c r="M931" s="14" t="s">
        <v>5824</v>
      </c>
      <c r="Q931" s="14"/>
      <c r="R931" s="14"/>
    </row>
    <row r="932" spans="1:18" ht="15" customHeight="1" x14ac:dyDescent="0.25">
      <c r="A932" s="14" t="s">
        <v>5825</v>
      </c>
      <c r="B932" s="14" t="s">
        <v>5826</v>
      </c>
      <c r="C932" s="14" t="s">
        <v>1118</v>
      </c>
      <c r="D932" s="6" t="str">
        <f>VLOOKUP(C932,'Macola list'!$A:$B,2,0)</f>
        <v>DC50-0011</v>
      </c>
      <c r="E932" s="14" t="s">
        <v>2313</v>
      </c>
      <c r="F932" s="14" t="s">
        <v>2313</v>
      </c>
      <c r="G932" s="14" t="s">
        <v>2107</v>
      </c>
      <c r="H932" s="14">
        <v>1</v>
      </c>
      <c r="I932" s="14" t="s">
        <v>661</v>
      </c>
      <c r="J932" s="14" t="s">
        <v>14</v>
      </c>
      <c r="K932" s="14" t="s">
        <v>84</v>
      </c>
      <c r="L932" s="14" t="s">
        <v>16</v>
      </c>
      <c r="M932" s="14" t="s">
        <v>5827</v>
      </c>
      <c r="N932" s="14" t="s">
        <v>5828</v>
      </c>
      <c r="Q932" s="14"/>
      <c r="R932" s="14"/>
    </row>
    <row r="933" spans="1:18" ht="15" customHeight="1" x14ac:dyDescent="0.25">
      <c r="A933" s="14" t="s">
        <v>5829</v>
      </c>
      <c r="B933" s="14" t="s">
        <v>5830</v>
      </c>
      <c r="C933" s="14" t="s">
        <v>1116</v>
      </c>
      <c r="D933" s="6" t="str">
        <f>VLOOKUP(C933,'Macola list'!$A:$B,2,0)</f>
        <v>DC50-0024</v>
      </c>
      <c r="E933" s="14" t="s">
        <v>2062</v>
      </c>
      <c r="F933" s="14" t="s">
        <v>2062</v>
      </c>
      <c r="G933" s="14" t="s">
        <v>5831</v>
      </c>
      <c r="H933" s="14">
        <v>1</v>
      </c>
      <c r="I933" s="14" t="s">
        <v>20</v>
      </c>
      <c r="J933" s="14" t="s">
        <v>26</v>
      </c>
      <c r="K933" s="14" t="s">
        <v>46</v>
      </c>
      <c r="L933" s="14" t="s">
        <v>1187</v>
      </c>
      <c r="M933" s="14" t="s">
        <v>5832</v>
      </c>
      <c r="N933" s="14" t="s">
        <v>2654</v>
      </c>
      <c r="Q933" s="14"/>
      <c r="R933" s="14"/>
    </row>
    <row r="934" spans="1:18" ht="15" customHeight="1" x14ac:dyDescent="0.25">
      <c r="A934" s="14" t="s">
        <v>5833</v>
      </c>
      <c r="B934" s="14" t="s">
        <v>5834</v>
      </c>
      <c r="C934" s="14" t="s">
        <v>1397</v>
      </c>
      <c r="D934" s="6" t="str">
        <f>VLOOKUP(C934,'Macola list'!$A:$B,2,0)</f>
        <v>DC55-0070</v>
      </c>
      <c r="E934" s="14" t="s">
        <v>1398</v>
      </c>
      <c r="F934" s="14" t="s">
        <v>1398</v>
      </c>
      <c r="G934" s="14" t="s">
        <v>2118</v>
      </c>
      <c r="H934" s="14">
        <v>1</v>
      </c>
      <c r="I934" s="14" t="s">
        <v>2355</v>
      </c>
      <c r="J934" s="14" t="s">
        <v>38</v>
      </c>
      <c r="K934" s="14" t="s">
        <v>84</v>
      </c>
      <c r="L934" s="14" t="s">
        <v>663</v>
      </c>
      <c r="M934" s="14" t="s">
        <v>5835</v>
      </c>
      <c r="Q934" s="14"/>
      <c r="R934" s="14"/>
    </row>
    <row r="935" spans="1:18" ht="15" customHeight="1" x14ac:dyDescent="0.25">
      <c r="A935" s="14" t="s">
        <v>5836</v>
      </c>
      <c r="B935" s="14" t="s">
        <v>5837</v>
      </c>
      <c r="C935" s="14" t="s">
        <v>1411</v>
      </c>
      <c r="D935" s="6" t="str">
        <f>VLOOKUP(C935,'Macola list'!$A:$B,2,0)</f>
        <v>AMFBA55-0102</v>
      </c>
      <c r="E935" s="14" t="s">
        <v>1412</v>
      </c>
      <c r="F935" s="14" t="s">
        <v>1412</v>
      </c>
      <c r="G935" s="14" t="s">
        <v>2298</v>
      </c>
      <c r="H935" s="14">
        <v>1</v>
      </c>
      <c r="I935" s="14" t="s">
        <v>2510</v>
      </c>
      <c r="J935" s="14" t="s">
        <v>26</v>
      </c>
      <c r="K935" s="14" t="s">
        <v>26</v>
      </c>
      <c r="L935" s="14" t="s">
        <v>1187</v>
      </c>
      <c r="M935" s="14" t="s">
        <v>5838</v>
      </c>
      <c r="N935" s="14" t="s">
        <v>5839</v>
      </c>
      <c r="Q935" s="14"/>
      <c r="R935" s="14"/>
    </row>
    <row r="936" spans="1:18" ht="15" customHeight="1" x14ac:dyDescent="0.25">
      <c r="A936" s="14" t="s">
        <v>5840</v>
      </c>
      <c r="B936" s="14" t="s">
        <v>5841</v>
      </c>
      <c r="C936" s="14" t="s">
        <v>2220</v>
      </c>
      <c r="D936" s="6" t="str">
        <f>VLOOKUP(C936,'Macola list'!$A:$B,2,0)</f>
        <v>DC54-0301</v>
      </c>
      <c r="E936" s="14" t="s">
        <v>2317</v>
      </c>
      <c r="F936" s="14" t="s">
        <v>2317</v>
      </c>
      <c r="G936" s="14" t="s">
        <v>2318</v>
      </c>
      <c r="H936" s="14">
        <v>1</v>
      </c>
      <c r="I936" s="14" t="s">
        <v>45</v>
      </c>
      <c r="J936" s="14" t="s">
        <v>38</v>
      </c>
      <c r="K936" s="14" t="s">
        <v>26</v>
      </c>
      <c r="L936" s="14" t="s">
        <v>1187</v>
      </c>
      <c r="M936" s="14" t="s">
        <v>5842</v>
      </c>
      <c r="Q936" s="14"/>
      <c r="R936" s="14"/>
    </row>
    <row r="937" spans="1:18" ht="15" customHeight="1" x14ac:dyDescent="0.25">
      <c r="A937" s="14" t="s">
        <v>5843</v>
      </c>
      <c r="B937" s="14" t="s">
        <v>5844</v>
      </c>
      <c r="C937" s="14" t="s">
        <v>1833</v>
      </c>
      <c r="D937" s="6" t="str">
        <f>VLOOKUP(C937,'Macola list'!$A:$B,2,0)</f>
        <v>AMFBA40-0193</v>
      </c>
      <c r="E937" s="14" t="s">
        <v>1878</v>
      </c>
      <c r="F937" s="14" t="s">
        <v>1878</v>
      </c>
      <c r="G937" s="14" t="s">
        <v>2369</v>
      </c>
      <c r="H937" s="14">
        <v>1</v>
      </c>
      <c r="I937" s="14" t="s">
        <v>45</v>
      </c>
      <c r="J937" s="14" t="s">
        <v>38</v>
      </c>
      <c r="K937" s="14" t="s">
        <v>70</v>
      </c>
      <c r="L937" s="14" t="s">
        <v>1187</v>
      </c>
      <c r="M937" s="14" t="s">
        <v>5845</v>
      </c>
      <c r="Q937" s="14"/>
      <c r="R937" s="14"/>
    </row>
    <row r="938" spans="1:18" ht="15" customHeight="1" x14ac:dyDescent="0.25">
      <c r="A938" s="14" t="s">
        <v>5846</v>
      </c>
      <c r="B938" s="14" t="s">
        <v>5847</v>
      </c>
      <c r="C938" s="14" t="s">
        <v>1834</v>
      </c>
      <c r="D938" s="6" t="str">
        <f>VLOOKUP(C938,'Macola list'!$A:$B,2,0)</f>
        <v>AMFBA40-0194</v>
      </c>
      <c r="E938" s="14" t="s">
        <v>1918</v>
      </c>
      <c r="F938" s="14" t="s">
        <v>1918</v>
      </c>
      <c r="G938" s="14" t="s">
        <v>2369</v>
      </c>
      <c r="H938" s="14">
        <v>1</v>
      </c>
      <c r="I938" s="14" t="s">
        <v>32</v>
      </c>
      <c r="J938" s="14" t="s">
        <v>14</v>
      </c>
      <c r="K938" s="14" t="s">
        <v>46</v>
      </c>
      <c r="L938" s="14" t="s">
        <v>16</v>
      </c>
      <c r="M938" s="14" t="s">
        <v>5848</v>
      </c>
      <c r="N938" s="14" t="s">
        <v>5849</v>
      </c>
      <c r="Q938" s="14"/>
      <c r="R938" s="14"/>
    </row>
    <row r="939" spans="1:18" ht="15" customHeight="1" x14ac:dyDescent="0.25">
      <c r="A939" s="14" t="s">
        <v>5850</v>
      </c>
      <c r="B939" s="14" t="s">
        <v>5851</v>
      </c>
      <c r="C939" s="14" t="s">
        <v>1159</v>
      </c>
      <c r="D939" s="6" t="str">
        <f>VLOOKUP(C939,'Macola list'!$A:$B,2,0)</f>
        <v>DC51-0034</v>
      </c>
      <c r="E939" s="14" t="s">
        <v>1160</v>
      </c>
      <c r="F939" s="14" t="s">
        <v>1160</v>
      </c>
      <c r="G939" s="14" t="s">
        <v>2802</v>
      </c>
      <c r="H939" s="14">
        <v>1</v>
      </c>
      <c r="I939" s="14" t="s">
        <v>640</v>
      </c>
      <c r="J939" s="14" t="s">
        <v>38</v>
      </c>
      <c r="K939" s="14" t="s">
        <v>63</v>
      </c>
      <c r="L939" s="14" t="s">
        <v>1187</v>
      </c>
      <c r="M939" s="14" t="s">
        <v>5852</v>
      </c>
      <c r="Q939" s="14"/>
      <c r="R939" s="14"/>
    </row>
    <row r="940" spans="1:18" ht="15" customHeight="1" x14ac:dyDescent="0.25">
      <c r="A940" s="14" t="s">
        <v>5853</v>
      </c>
      <c r="B940" s="14" t="s">
        <v>5854</v>
      </c>
      <c r="C940" s="14" t="s">
        <v>1497</v>
      </c>
      <c r="D940" s="6" t="str">
        <f>VLOOKUP(C940,'Macola list'!$A:$B,2,0)</f>
        <v>AMFBA20-0165</v>
      </c>
      <c r="E940" s="14" t="s">
        <v>2588</v>
      </c>
      <c r="F940" s="14" t="s">
        <v>2588</v>
      </c>
      <c r="G940" s="14" t="s">
        <v>3331</v>
      </c>
      <c r="H940" s="14">
        <v>1</v>
      </c>
      <c r="I940" s="14" t="s">
        <v>32</v>
      </c>
      <c r="J940" s="14" t="s">
        <v>14</v>
      </c>
      <c r="K940" s="14" t="s">
        <v>91</v>
      </c>
      <c r="L940" s="14" t="s">
        <v>16</v>
      </c>
      <c r="M940" s="14" t="s">
        <v>5855</v>
      </c>
      <c r="Q940" s="14"/>
      <c r="R940" s="14"/>
    </row>
    <row r="941" spans="1:18" ht="15" customHeight="1" x14ac:dyDescent="0.25">
      <c r="A941" s="14" t="s">
        <v>5856</v>
      </c>
      <c r="B941" s="14" t="s">
        <v>5857</v>
      </c>
      <c r="C941" s="14" t="s">
        <v>1831</v>
      </c>
      <c r="D941" s="6" t="str">
        <f>VLOOKUP(C941,'Macola list'!$A:$B,2,0)</f>
        <v>AMFBA40-0191</v>
      </c>
      <c r="E941" s="14" t="s">
        <v>1931</v>
      </c>
      <c r="F941" s="14" t="s">
        <v>1931</v>
      </c>
      <c r="G941" s="14" t="s">
        <v>2538</v>
      </c>
      <c r="H941" s="14">
        <v>1</v>
      </c>
      <c r="I941" s="14" t="s">
        <v>2518</v>
      </c>
      <c r="J941" s="14" t="s">
        <v>14</v>
      </c>
      <c r="K941" s="14" t="s">
        <v>30</v>
      </c>
      <c r="L941" s="14" t="s">
        <v>16</v>
      </c>
      <c r="M941" s="14" t="s">
        <v>5858</v>
      </c>
      <c r="Q941" s="14"/>
      <c r="R941" s="14"/>
    </row>
    <row r="942" spans="1:18" ht="15" customHeight="1" x14ac:dyDescent="0.25">
      <c r="A942" s="14" t="s">
        <v>5859</v>
      </c>
      <c r="B942" s="14" t="s">
        <v>5860</v>
      </c>
      <c r="C942" s="14" t="s">
        <v>1300</v>
      </c>
      <c r="D942" s="6" t="str">
        <f>VLOOKUP(C942,'Macola list'!$A:$B,2,0)</f>
        <v>AMFBA50-0092</v>
      </c>
      <c r="E942" s="14" t="s">
        <v>2064</v>
      </c>
      <c r="F942" s="14" t="s">
        <v>2064</v>
      </c>
      <c r="G942" s="14" t="s">
        <v>2117</v>
      </c>
      <c r="H942" s="14">
        <v>1</v>
      </c>
      <c r="I942" s="14" t="s">
        <v>2333</v>
      </c>
      <c r="J942" s="14" t="s">
        <v>38</v>
      </c>
      <c r="K942" s="14" t="s">
        <v>63</v>
      </c>
      <c r="L942" s="14" t="s">
        <v>1187</v>
      </c>
      <c r="M942" s="14" t="s">
        <v>5861</v>
      </c>
      <c r="Q942" s="14"/>
      <c r="R942" s="14"/>
    </row>
    <row r="943" spans="1:18" ht="15" customHeight="1" x14ac:dyDescent="0.25">
      <c r="A943" s="14" t="s">
        <v>5862</v>
      </c>
      <c r="B943" s="14" t="s">
        <v>5863</v>
      </c>
      <c r="C943" s="14" t="s">
        <v>638</v>
      </c>
      <c r="D943" s="6" t="str">
        <f>VLOOKUP(C943,'Macola list'!$A:$B,2,0)</f>
        <v>DC51-0004</v>
      </c>
      <c r="E943" s="14" t="s">
        <v>639</v>
      </c>
      <c r="F943" s="14" t="s">
        <v>639</v>
      </c>
      <c r="G943" s="14" t="s">
        <v>2805</v>
      </c>
      <c r="H943" s="14">
        <v>1</v>
      </c>
      <c r="I943" s="14" t="s">
        <v>640</v>
      </c>
      <c r="J943" s="14" t="s">
        <v>14</v>
      </c>
      <c r="K943" s="14" t="s">
        <v>30</v>
      </c>
      <c r="L943" s="14" t="s">
        <v>16</v>
      </c>
      <c r="M943" s="14" t="s">
        <v>5864</v>
      </c>
      <c r="Q943" s="14"/>
      <c r="R943" s="14"/>
    </row>
    <row r="944" spans="1:18" ht="15" customHeight="1" x14ac:dyDescent="0.25">
      <c r="A944" s="14" t="s">
        <v>5865</v>
      </c>
      <c r="B944" s="14" t="s">
        <v>5866</v>
      </c>
      <c r="C944" s="14" t="s">
        <v>1389</v>
      </c>
      <c r="D944" s="6" t="str">
        <f>VLOOKUP(C944,'Macola list'!$A:$B,2,0)</f>
        <v>DC54-0055</v>
      </c>
      <c r="E944" s="14" t="s">
        <v>2083</v>
      </c>
      <c r="F944" s="14" t="s">
        <v>2083</v>
      </c>
      <c r="G944" s="14" t="s">
        <v>2353</v>
      </c>
      <c r="H944" s="14">
        <v>1</v>
      </c>
      <c r="I944" s="14" t="s">
        <v>640</v>
      </c>
      <c r="J944" s="14" t="s">
        <v>26</v>
      </c>
      <c r="K944" s="14" t="s">
        <v>46</v>
      </c>
      <c r="L944" s="14" t="s">
        <v>1187</v>
      </c>
      <c r="M944" s="14" t="s">
        <v>5867</v>
      </c>
      <c r="N944" s="14" t="s">
        <v>2478</v>
      </c>
      <c r="Q944" s="14"/>
      <c r="R944" s="14"/>
    </row>
    <row r="945" spans="1:18" ht="15" customHeight="1" x14ac:dyDescent="0.25">
      <c r="A945" s="14" t="s">
        <v>5868</v>
      </c>
      <c r="B945" s="14" t="s">
        <v>5869</v>
      </c>
      <c r="C945" s="14" t="s">
        <v>1408</v>
      </c>
      <c r="D945" s="6" t="str">
        <f>VLOOKUP(C945,'Macola list'!$A:$B,2,0)</f>
        <v>DC16-0115</v>
      </c>
      <c r="E945" s="14" t="s">
        <v>2882</v>
      </c>
      <c r="F945" s="14" t="s">
        <v>2882</v>
      </c>
      <c r="G945" s="14" t="s">
        <v>3046</v>
      </c>
      <c r="H945" s="14">
        <v>1</v>
      </c>
      <c r="I945" s="14" t="s">
        <v>32</v>
      </c>
      <c r="J945" s="14" t="s">
        <v>14</v>
      </c>
      <c r="K945" s="14" t="s">
        <v>91</v>
      </c>
      <c r="L945" s="14" t="s">
        <v>16</v>
      </c>
      <c r="M945" s="14" t="s">
        <v>5870</v>
      </c>
      <c r="Q945" s="14"/>
      <c r="R945" s="14"/>
    </row>
    <row r="946" spans="1:18" ht="15" customHeight="1" x14ac:dyDescent="0.25">
      <c r="A946" s="14" t="s">
        <v>5871</v>
      </c>
      <c r="B946" s="14" t="s">
        <v>5872</v>
      </c>
      <c r="C946" s="14" t="s">
        <v>1434</v>
      </c>
      <c r="D946" s="6" t="str">
        <f>VLOOKUP(C946,'Macola list'!$A:$B,2,0)</f>
        <v>DC54-0064</v>
      </c>
      <c r="E946" s="14" t="s">
        <v>2051</v>
      </c>
      <c r="F946" s="14" t="s">
        <v>2051</v>
      </c>
      <c r="G946" s="14" t="s">
        <v>2393</v>
      </c>
      <c r="H946" s="14">
        <v>1</v>
      </c>
      <c r="I946" s="14" t="s">
        <v>640</v>
      </c>
      <c r="J946" s="14" t="s">
        <v>14</v>
      </c>
      <c r="K946" s="14" t="s">
        <v>26</v>
      </c>
      <c r="L946" s="14" t="s">
        <v>16</v>
      </c>
      <c r="M946" s="14" t="s">
        <v>5873</v>
      </c>
      <c r="N946" s="14" t="s">
        <v>5874</v>
      </c>
      <c r="Q946" s="14"/>
      <c r="R946" s="14"/>
    </row>
    <row r="947" spans="1:18" ht="15" customHeight="1" x14ac:dyDescent="0.25">
      <c r="A947" s="14" t="s">
        <v>5875</v>
      </c>
      <c r="B947" s="14" t="s">
        <v>5876</v>
      </c>
      <c r="C947" s="14" t="s">
        <v>1426</v>
      </c>
      <c r="D947" s="6" t="str">
        <f>VLOOKUP(C947,'Macola list'!$A:$B,2,0)</f>
        <v>DC54-0047</v>
      </c>
      <c r="E947" s="14" t="s">
        <v>2163</v>
      </c>
      <c r="F947" s="14" t="s">
        <v>2163</v>
      </c>
      <c r="G947" s="14" t="s">
        <v>2416</v>
      </c>
      <c r="H947" s="14">
        <v>1</v>
      </c>
      <c r="I947" s="14" t="s">
        <v>2377</v>
      </c>
      <c r="J947" s="14" t="s">
        <v>14</v>
      </c>
      <c r="K947" s="14" t="s">
        <v>91</v>
      </c>
      <c r="L947" s="14" t="s">
        <v>16</v>
      </c>
      <c r="M947" s="14" t="s">
        <v>5877</v>
      </c>
      <c r="Q947" s="14"/>
      <c r="R947" s="14"/>
    </row>
    <row r="948" spans="1:18" ht="15" customHeight="1" x14ac:dyDescent="0.25">
      <c r="A948" s="14" t="s">
        <v>5878</v>
      </c>
      <c r="B948" s="14" t="s">
        <v>5879</v>
      </c>
      <c r="C948" s="14" t="s">
        <v>1998</v>
      </c>
      <c r="D948" s="6" t="str">
        <f>VLOOKUP(C948,'Macola list'!$A:$B,2,0)</f>
        <v>DC20-0417</v>
      </c>
      <c r="E948" s="14" t="s">
        <v>2927</v>
      </c>
      <c r="F948" s="14" t="s">
        <v>2927</v>
      </c>
      <c r="G948" s="14" t="s">
        <v>2359</v>
      </c>
      <c r="H948" s="14">
        <v>1</v>
      </c>
      <c r="I948" s="14" t="s">
        <v>32</v>
      </c>
      <c r="J948" s="14" t="s">
        <v>26</v>
      </c>
      <c r="K948" s="14" t="s">
        <v>783</v>
      </c>
      <c r="L948" s="14" t="s">
        <v>1187</v>
      </c>
      <c r="M948" s="14" t="s">
        <v>5880</v>
      </c>
      <c r="Q948" s="14"/>
      <c r="R948" s="14"/>
    </row>
    <row r="949" spans="1:18" ht="15" customHeight="1" x14ac:dyDescent="0.25">
      <c r="A949" s="14" t="s">
        <v>5881</v>
      </c>
      <c r="B949" s="14" t="s">
        <v>5882</v>
      </c>
      <c r="C949" s="14" t="s">
        <v>1956</v>
      </c>
      <c r="D949" s="6" t="str">
        <f>VLOOKUP(C949,'Macola list'!$A:$B,2,0)</f>
        <v>AMFBA40-0237</v>
      </c>
      <c r="E949" s="14" t="s">
        <v>2505</v>
      </c>
      <c r="F949" s="14" t="s">
        <v>2505</v>
      </c>
      <c r="G949" s="14" t="s">
        <v>2506</v>
      </c>
      <c r="H949" s="14">
        <v>1</v>
      </c>
      <c r="I949" s="14" t="s">
        <v>32</v>
      </c>
      <c r="J949" s="14" t="s">
        <v>38</v>
      </c>
      <c r="K949" s="14" t="s">
        <v>46</v>
      </c>
      <c r="L949" s="14" t="s">
        <v>1187</v>
      </c>
      <c r="M949" s="14" t="s">
        <v>5883</v>
      </c>
      <c r="Q949" s="14"/>
      <c r="R949" s="14"/>
    </row>
    <row r="950" spans="1:18" ht="15" customHeight="1" x14ac:dyDescent="0.25">
      <c r="A950" s="14" t="s">
        <v>5884</v>
      </c>
      <c r="B950" s="14" t="s">
        <v>5885</v>
      </c>
      <c r="C950" s="14" t="s">
        <v>1447</v>
      </c>
      <c r="D950" s="6" t="str">
        <f>VLOOKUP(C950,'Macola list'!$A:$B,2,0)</f>
        <v>AMFBA54-0105</v>
      </c>
      <c r="E950" s="14" t="s">
        <v>2059</v>
      </c>
      <c r="F950" s="14" t="s">
        <v>2059</v>
      </c>
      <c r="G950" s="14" t="s">
        <v>2293</v>
      </c>
      <c r="H950" s="14">
        <v>1</v>
      </c>
      <c r="I950" s="14" t="s">
        <v>45</v>
      </c>
      <c r="J950" s="14" t="s">
        <v>26</v>
      </c>
      <c r="K950" s="14" t="s">
        <v>26</v>
      </c>
      <c r="L950" s="14" t="s">
        <v>1187</v>
      </c>
      <c r="M950" s="14" t="s">
        <v>5886</v>
      </c>
      <c r="N950" s="14" t="s">
        <v>5887</v>
      </c>
      <c r="Q950" s="14"/>
      <c r="R950" s="14"/>
    </row>
    <row r="951" spans="1:18" ht="15" customHeight="1" x14ac:dyDescent="0.25">
      <c r="A951" s="14" t="s">
        <v>5888</v>
      </c>
      <c r="B951" s="14" t="s">
        <v>5889</v>
      </c>
      <c r="C951" s="14" t="s">
        <v>1494</v>
      </c>
      <c r="D951" s="6" t="str">
        <f>VLOOKUP(C951,'Macola list'!$A:$B,2,0)</f>
        <v>AMFBA20-0162</v>
      </c>
      <c r="E951" s="14" t="s">
        <v>2165</v>
      </c>
      <c r="F951" s="14" t="s">
        <v>2165</v>
      </c>
      <c r="G951" s="14" t="s">
        <v>2089</v>
      </c>
      <c r="H951" s="14">
        <v>1</v>
      </c>
      <c r="I951" s="14" t="s">
        <v>2391</v>
      </c>
      <c r="J951" s="14" t="s">
        <v>14</v>
      </c>
      <c r="K951" s="14" t="s">
        <v>30</v>
      </c>
      <c r="L951" s="14" t="s">
        <v>663</v>
      </c>
      <c r="Q951" s="14"/>
      <c r="R951" s="14"/>
    </row>
    <row r="952" spans="1:18" ht="15" customHeight="1" x14ac:dyDescent="0.25">
      <c r="A952" s="14" t="s">
        <v>5890</v>
      </c>
      <c r="B952" s="14" t="s">
        <v>5891</v>
      </c>
      <c r="C952" s="14" t="s">
        <v>1144</v>
      </c>
      <c r="D952" s="6" t="str">
        <f>VLOOKUP(C952,'Macola list'!$A:$B,2,0)</f>
        <v>DC51-0027</v>
      </c>
      <c r="E952" s="14" t="s">
        <v>1145</v>
      </c>
      <c r="F952" s="14" t="s">
        <v>1145</v>
      </c>
      <c r="G952" s="14" t="s">
        <v>2807</v>
      </c>
      <c r="H952" s="14">
        <v>1</v>
      </c>
      <c r="I952" s="14" t="s">
        <v>32</v>
      </c>
      <c r="J952" s="14" t="s">
        <v>38</v>
      </c>
      <c r="K952" s="14" t="s">
        <v>26</v>
      </c>
      <c r="L952" s="14" t="s">
        <v>1187</v>
      </c>
      <c r="M952" s="14" t="s">
        <v>5892</v>
      </c>
      <c r="Q952" s="14"/>
      <c r="R952" s="14"/>
    </row>
    <row r="953" spans="1:18" ht="15" customHeight="1" x14ac:dyDescent="0.25">
      <c r="A953" s="14" t="s">
        <v>5893</v>
      </c>
      <c r="B953" s="14" t="s">
        <v>5894</v>
      </c>
      <c r="C953" s="14" t="s">
        <v>1281</v>
      </c>
      <c r="D953" s="6" t="str">
        <f>VLOOKUP(C953,'Macola list'!$A:$B,2,0)</f>
        <v>DC51-0044</v>
      </c>
      <c r="E953" s="14" t="s">
        <v>1382</v>
      </c>
      <c r="F953" s="14" t="s">
        <v>1382</v>
      </c>
      <c r="G953" s="14" t="s">
        <v>2169</v>
      </c>
      <c r="H953" s="14">
        <v>1</v>
      </c>
      <c r="I953" s="14" t="s">
        <v>45</v>
      </c>
      <c r="J953" s="14" t="s">
        <v>14</v>
      </c>
      <c r="K953" s="14" t="s">
        <v>667</v>
      </c>
      <c r="L953" s="14" t="s">
        <v>16</v>
      </c>
      <c r="M953" s="14" t="s">
        <v>2662</v>
      </c>
      <c r="N953" s="14" t="s">
        <v>5895</v>
      </c>
      <c r="Q953" s="14"/>
      <c r="R953" s="14"/>
    </row>
    <row r="954" spans="1:18" ht="15" customHeight="1" x14ac:dyDescent="0.25">
      <c r="A954" s="14" t="s">
        <v>5893</v>
      </c>
      <c r="B954" s="14" t="s">
        <v>5894</v>
      </c>
      <c r="C954" s="14" t="s">
        <v>1281</v>
      </c>
      <c r="D954" s="6" t="str">
        <f>VLOOKUP(C954,'Macola list'!$A:$B,2,0)</f>
        <v>DC51-0044</v>
      </c>
      <c r="E954" s="14" t="s">
        <v>1382</v>
      </c>
      <c r="F954" s="14" t="s">
        <v>1382</v>
      </c>
      <c r="G954" s="14" t="s">
        <v>2169</v>
      </c>
      <c r="H954" s="14">
        <v>1</v>
      </c>
      <c r="I954" s="14" t="s">
        <v>45</v>
      </c>
      <c r="J954" s="14" t="s">
        <v>14</v>
      </c>
      <c r="K954" s="14" t="s">
        <v>667</v>
      </c>
      <c r="L954" s="14" t="s">
        <v>16</v>
      </c>
      <c r="M954" s="14" t="s">
        <v>2661</v>
      </c>
      <c r="N954" s="14" t="s">
        <v>5895</v>
      </c>
      <c r="Q954" s="14"/>
      <c r="R954" s="14"/>
    </row>
    <row r="955" spans="1:18" ht="15" customHeight="1" x14ac:dyDescent="0.25">
      <c r="A955" s="14" t="s">
        <v>5896</v>
      </c>
      <c r="B955" s="14" t="s">
        <v>5897</v>
      </c>
      <c r="C955" s="14" t="s">
        <v>1391</v>
      </c>
      <c r="D955" s="6" t="str">
        <f>VLOOKUP(C955,'Macola list'!$A:$B,2,0)</f>
        <v>DC54-0053</v>
      </c>
      <c r="E955" s="14" t="s">
        <v>1390</v>
      </c>
      <c r="F955" s="14" t="s">
        <v>1390</v>
      </c>
      <c r="G955" s="14" t="s">
        <v>2052</v>
      </c>
      <c r="H955" s="14">
        <v>1</v>
      </c>
      <c r="I955" s="14" t="s">
        <v>20</v>
      </c>
      <c r="J955" s="14" t="s">
        <v>26</v>
      </c>
      <c r="K955" s="14" t="s">
        <v>26</v>
      </c>
      <c r="L955" s="14" t="s">
        <v>1187</v>
      </c>
      <c r="M955" s="14" t="s">
        <v>5898</v>
      </c>
      <c r="N955" s="14" t="s">
        <v>5899</v>
      </c>
      <c r="Q955" s="14"/>
      <c r="R955" s="14"/>
    </row>
    <row r="956" spans="1:18" ht="15" customHeight="1" x14ac:dyDescent="0.25">
      <c r="A956" s="14" t="s">
        <v>5900</v>
      </c>
      <c r="B956" s="14" t="s">
        <v>5901</v>
      </c>
      <c r="C956" s="14" t="s">
        <v>5902</v>
      </c>
      <c r="D956" s="6" t="str">
        <f>VLOOKUP(C956,'Macola list'!$A:$B,2,0)</f>
        <v>AMFBA20-0414</v>
      </c>
      <c r="E956" s="14" t="s">
        <v>5903</v>
      </c>
      <c r="F956" s="14" t="s">
        <v>5903</v>
      </c>
      <c r="G956" s="14" t="s">
        <v>2789</v>
      </c>
      <c r="H956" s="14">
        <v>1</v>
      </c>
      <c r="I956" s="14" t="s">
        <v>20</v>
      </c>
      <c r="J956" s="14" t="s">
        <v>38</v>
      </c>
      <c r="K956" s="14" t="s">
        <v>84</v>
      </c>
      <c r="L956" s="14" t="s">
        <v>1187</v>
      </c>
      <c r="M956" s="14" t="s">
        <v>5904</v>
      </c>
      <c r="Q956" s="14"/>
      <c r="R956" s="14"/>
    </row>
    <row r="957" spans="1:18" ht="15" customHeight="1" x14ac:dyDescent="0.25">
      <c r="A957" s="14" t="s">
        <v>5905</v>
      </c>
      <c r="B957" s="14" t="s">
        <v>5906</v>
      </c>
      <c r="C957" s="14" t="s">
        <v>1417</v>
      </c>
      <c r="D957" s="6" t="str">
        <f>VLOOKUP(C957,'Macola list'!$A:$B,2,0)</f>
        <v>DC55-0071</v>
      </c>
      <c r="E957" s="14" t="s">
        <v>1418</v>
      </c>
      <c r="F957" s="14" t="s">
        <v>1418</v>
      </c>
      <c r="G957" s="14" t="s">
        <v>2100</v>
      </c>
      <c r="H957" s="14">
        <v>1</v>
      </c>
      <c r="I957" s="14" t="s">
        <v>640</v>
      </c>
      <c r="J957" s="14" t="s">
        <v>38</v>
      </c>
      <c r="K957" s="14" t="s">
        <v>84</v>
      </c>
      <c r="L957" s="14" t="s">
        <v>1187</v>
      </c>
      <c r="M957" s="14" t="s">
        <v>5907</v>
      </c>
      <c r="Q957" s="14"/>
      <c r="R957" s="14"/>
    </row>
    <row r="958" spans="1:18" ht="15" customHeight="1" x14ac:dyDescent="0.25">
      <c r="A958" s="14" t="s">
        <v>5908</v>
      </c>
      <c r="B958" s="14" t="s">
        <v>5909</v>
      </c>
      <c r="C958" s="14" t="s">
        <v>2215</v>
      </c>
      <c r="D958" s="6" t="str">
        <f>VLOOKUP(C958,'Macola list'!$A:$B,2,0)</f>
        <v>DC54-0289</v>
      </c>
      <c r="E958" s="14" t="s">
        <v>2308</v>
      </c>
      <c r="F958" s="14" t="s">
        <v>2308</v>
      </c>
      <c r="G958" s="14" t="s">
        <v>2096</v>
      </c>
      <c r="H958" s="14">
        <v>1</v>
      </c>
      <c r="I958" s="14" t="s">
        <v>640</v>
      </c>
      <c r="J958" s="14" t="s">
        <v>38</v>
      </c>
      <c r="K958" s="14" t="s">
        <v>68</v>
      </c>
      <c r="L958" s="14" t="s">
        <v>1187</v>
      </c>
      <c r="M958" s="14" t="s">
        <v>5910</v>
      </c>
      <c r="Q958" s="14"/>
      <c r="R958" s="14"/>
    </row>
    <row r="959" spans="1:18" ht="15" customHeight="1" x14ac:dyDescent="0.25">
      <c r="A959" s="14" t="s">
        <v>5911</v>
      </c>
      <c r="B959" s="14" t="s">
        <v>5912</v>
      </c>
      <c r="C959" s="14" t="s">
        <v>2155</v>
      </c>
      <c r="D959" s="6" t="str">
        <f>VLOOKUP(C959,'Macola list'!$A:$B,2,0)</f>
        <v>DC54-0293</v>
      </c>
      <c r="E959" s="14" t="s">
        <v>2156</v>
      </c>
      <c r="F959" s="14" t="s">
        <v>2156</v>
      </c>
      <c r="G959" s="14" t="s">
        <v>2096</v>
      </c>
      <c r="H959" s="14">
        <v>1</v>
      </c>
      <c r="I959" s="14" t="s">
        <v>640</v>
      </c>
      <c r="J959" s="14" t="s">
        <v>38</v>
      </c>
      <c r="K959" s="14" t="s">
        <v>63</v>
      </c>
      <c r="L959" s="14" t="s">
        <v>1187</v>
      </c>
      <c r="M959" s="14" t="s">
        <v>5913</v>
      </c>
      <c r="Q959" s="14"/>
      <c r="R959" s="14"/>
    </row>
    <row r="960" spans="1:18" ht="15" customHeight="1" x14ac:dyDescent="0.25">
      <c r="A960" s="14" t="s">
        <v>5914</v>
      </c>
      <c r="B960" s="14" t="s">
        <v>5915</v>
      </c>
      <c r="C960" s="14" t="s">
        <v>2205</v>
      </c>
      <c r="D960" s="6" t="str">
        <f>VLOOKUP(C960,'Macola list'!$A:$B,2,0)</f>
        <v>DC51-0172</v>
      </c>
      <c r="E960" s="14" t="s">
        <v>2325</v>
      </c>
      <c r="F960" s="14" t="s">
        <v>2325</v>
      </c>
      <c r="G960" s="14" t="s">
        <v>2610</v>
      </c>
      <c r="H960" s="14">
        <v>1</v>
      </c>
      <c r="I960" s="14" t="s">
        <v>45</v>
      </c>
      <c r="J960" s="14" t="s">
        <v>14</v>
      </c>
      <c r="K960" s="14" t="s">
        <v>30</v>
      </c>
      <c r="L960" s="14" t="s">
        <v>16</v>
      </c>
      <c r="M960" s="14" t="s">
        <v>5916</v>
      </c>
      <c r="Q960" s="14"/>
      <c r="R960" s="14"/>
    </row>
    <row r="961" spans="1:18" ht="15" customHeight="1" x14ac:dyDescent="0.25">
      <c r="A961" s="14" t="s">
        <v>5914</v>
      </c>
      <c r="B961" s="14" t="s">
        <v>5915</v>
      </c>
      <c r="C961" s="14" t="s">
        <v>2201</v>
      </c>
      <c r="D961" s="6" t="str">
        <f>VLOOKUP(C961,'Macola list'!$A:$B,2,0)</f>
        <v>DC51-0156</v>
      </c>
      <c r="E961" s="14" t="s">
        <v>2583</v>
      </c>
      <c r="F961" s="14" t="s">
        <v>2583</v>
      </c>
      <c r="G961" s="14" t="s">
        <v>2584</v>
      </c>
      <c r="H961" s="14">
        <v>1</v>
      </c>
      <c r="I961" s="14" t="s">
        <v>45</v>
      </c>
      <c r="J961" s="14" t="s">
        <v>14</v>
      </c>
      <c r="K961" s="14" t="s">
        <v>30</v>
      </c>
      <c r="L961" s="14" t="s">
        <v>16</v>
      </c>
      <c r="M961" s="14" t="s">
        <v>5917</v>
      </c>
      <c r="Q961" s="14"/>
      <c r="R961" s="14"/>
    </row>
    <row r="962" spans="1:18" ht="15" customHeight="1" x14ac:dyDescent="0.25">
      <c r="A962" s="14" t="s">
        <v>5918</v>
      </c>
      <c r="B962" s="14" t="s">
        <v>5919</v>
      </c>
      <c r="C962" s="14" t="s">
        <v>593</v>
      </c>
      <c r="D962" s="6" t="str">
        <f>VLOOKUP(C962,'Macola list'!$A:$B,2,0)</f>
        <v>LAF02-0202</v>
      </c>
      <c r="E962" s="14" t="s">
        <v>2590</v>
      </c>
      <c r="F962" s="14" t="s">
        <v>2590</v>
      </c>
      <c r="G962" s="14" t="s">
        <v>1916</v>
      </c>
      <c r="H962" s="14">
        <v>1</v>
      </c>
      <c r="I962" s="14" t="s">
        <v>630</v>
      </c>
      <c r="J962" s="14" t="s">
        <v>14</v>
      </c>
      <c r="K962" s="14" t="s">
        <v>91</v>
      </c>
      <c r="L962" s="14" t="s">
        <v>16</v>
      </c>
      <c r="M962" s="14" t="s">
        <v>5920</v>
      </c>
      <c r="Q962" s="14"/>
      <c r="R962" s="14"/>
    </row>
    <row r="963" spans="1:18" ht="15" customHeight="1" x14ac:dyDescent="0.25">
      <c r="A963" s="14" t="s">
        <v>5921</v>
      </c>
      <c r="B963" s="14" t="s">
        <v>5922</v>
      </c>
      <c r="C963" s="14" t="s">
        <v>1825</v>
      </c>
      <c r="D963" s="6" t="str">
        <f>VLOOKUP(C963,'Macola list'!$A:$B,2,0)</f>
        <v>AMFBA40-0185</v>
      </c>
      <c r="E963" s="14" t="s">
        <v>1942</v>
      </c>
      <c r="F963" s="14" t="s">
        <v>1942</v>
      </c>
      <c r="G963" s="14" t="s">
        <v>2549</v>
      </c>
      <c r="H963" s="14">
        <v>1</v>
      </c>
      <c r="I963" s="14" t="s">
        <v>661</v>
      </c>
      <c r="J963" s="14" t="s">
        <v>38</v>
      </c>
      <c r="K963" s="14" t="s">
        <v>30</v>
      </c>
      <c r="L963" s="14" t="s">
        <v>1187</v>
      </c>
      <c r="M963" s="14" t="s">
        <v>5923</v>
      </c>
      <c r="Q963" s="14"/>
      <c r="R963" s="14"/>
    </row>
    <row r="964" spans="1:18" ht="15" customHeight="1" x14ac:dyDescent="0.25">
      <c r="A964" s="14" t="s">
        <v>5924</v>
      </c>
      <c r="B964" s="14" t="s">
        <v>5925</v>
      </c>
      <c r="C964" s="14" t="s">
        <v>1827</v>
      </c>
      <c r="D964" s="6" t="str">
        <f>VLOOKUP(C964,'Macola list'!$A:$B,2,0)</f>
        <v>AMFBA40-0187</v>
      </c>
      <c r="E964" s="14" t="s">
        <v>1877</v>
      </c>
      <c r="F964" s="14" t="s">
        <v>1877</v>
      </c>
      <c r="G964" s="14" t="s">
        <v>2384</v>
      </c>
      <c r="H964" s="14">
        <v>1</v>
      </c>
      <c r="I964" s="14" t="s">
        <v>661</v>
      </c>
      <c r="J964" s="14" t="s">
        <v>14</v>
      </c>
      <c r="K964" s="14" t="s">
        <v>30</v>
      </c>
      <c r="L964" s="14" t="s">
        <v>16</v>
      </c>
      <c r="M964" s="14" t="s">
        <v>5926</v>
      </c>
      <c r="Q964" s="14"/>
      <c r="R964" s="14"/>
    </row>
    <row r="965" spans="1:18" ht="15" customHeight="1" x14ac:dyDescent="0.25">
      <c r="A965" s="14" t="s">
        <v>5927</v>
      </c>
      <c r="B965" s="14" t="s">
        <v>5928</v>
      </c>
      <c r="C965" s="14" t="s">
        <v>1159</v>
      </c>
      <c r="D965" s="6" t="str">
        <f>VLOOKUP(C965,'Macola list'!$A:$B,2,0)</f>
        <v>DC51-0034</v>
      </c>
      <c r="E965" s="14" t="s">
        <v>1160</v>
      </c>
      <c r="F965" s="14" t="s">
        <v>1160</v>
      </c>
      <c r="G965" s="14" t="s">
        <v>2802</v>
      </c>
      <c r="H965" s="14">
        <v>1</v>
      </c>
      <c r="I965" s="14" t="s">
        <v>640</v>
      </c>
      <c r="J965" s="14" t="s">
        <v>14</v>
      </c>
      <c r="K965" s="14" t="s">
        <v>30</v>
      </c>
      <c r="L965" s="14" t="s">
        <v>16</v>
      </c>
      <c r="M965" s="14" t="s">
        <v>5929</v>
      </c>
      <c r="N965" s="14" t="s">
        <v>5930</v>
      </c>
      <c r="Q965" s="14"/>
      <c r="R965" s="14"/>
    </row>
    <row r="966" spans="1:18" ht="15" customHeight="1" x14ac:dyDescent="0.25">
      <c r="A966" s="14" t="s">
        <v>5931</v>
      </c>
      <c r="B966" s="14" t="s">
        <v>5932</v>
      </c>
      <c r="C966" s="14" t="s">
        <v>2124</v>
      </c>
      <c r="D966" s="6" t="str">
        <f>VLOOKUP(C966,'Macola list'!$A:$B,2,0)</f>
        <v>DC51-0161</v>
      </c>
      <c r="E966" s="14" t="s">
        <v>2556</v>
      </c>
      <c r="F966" s="14" t="s">
        <v>2556</v>
      </c>
      <c r="G966" s="14" t="s">
        <v>2644</v>
      </c>
      <c r="H966" s="14">
        <v>1</v>
      </c>
      <c r="I966" s="14" t="s">
        <v>661</v>
      </c>
      <c r="J966" s="14" t="s">
        <v>38</v>
      </c>
      <c r="K966" s="14" t="s">
        <v>63</v>
      </c>
      <c r="L966" s="14" t="s">
        <v>1187</v>
      </c>
      <c r="M966" s="14" t="s">
        <v>5933</v>
      </c>
      <c r="Q966" s="14"/>
      <c r="R966" s="14"/>
    </row>
    <row r="967" spans="1:18" ht="15" customHeight="1" x14ac:dyDescent="0.25">
      <c r="A967" s="14" t="s">
        <v>5934</v>
      </c>
      <c r="B967" s="14" t="s">
        <v>5935</v>
      </c>
      <c r="C967" s="14" t="s">
        <v>1413</v>
      </c>
      <c r="D967" s="6" t="str">
        <f>VLOOKUP(C967,'Macola list'!$A:$B,2,0)</f>
        <v>DC54-0058</v>
      </c>
      <c r="E967" s="14" t="s">
        <v>1414</v>
      </c>
      <c r="F967" s="14" t="s">
        <v>1414</v>
      </c>
      <c r="G967" s="14" t="s">
        <v>2113</v>
      </c>
      <c r="H967" s="14">
        <v>1</v>
      </c>
      <c r="I967" s="14" t="s">
        <v>2591</v>
      </c>
      <c r="J967" s="14" t="s">
        <v>26</v>
      </c>
      <c r="K967" s="14" t="s">
        <v>26</v>
      </c>
      <c r="L967" s="14" t="s">
        <v>1187</v>
      </c>
      <c r="M967" s="14" t="s">
        <v>5936</v>
      </c>
      <c r="N967" s="14" t="s">
        <v>5937</v>
      </c>
      <c r="Q967" s="14"/>
      <c r="R967" s="14"/>
    </row>
    <row r="968" spans="1:18" ht="15" customHeight="1" x14ac:dyDescent="0.25">
      <c r="A968" s="14" t="s">
        <v>5938</v>
      </c>
      <c r="B968" s="14" t="s">
        <v>5939</v>
      </c>
      <c r="C968" s="14" t="s">
        <v>1834</v>
      </c>
      <c r="D968" s="6" t="str">
        <f>VLOOKUP(C968,'Macola list'!$A:$B,2,0)</f>
        <v>AMFBA40-0194</v>
      </c>
      <c r="E968" s="14" t="s">
        <v>1918</v>
      </c>
      <c r="F968" s="14" t="s">
        <v>1918</v>
      </c>
      <c r="G968" s="14" t="s">
        <v>2369</v>
      </c>
      <c r="H968" s="14">
        <v>1</v>
      </c>
      <c r="I968" s="14" t="s">
        <v>32</v>
      </c>
      <c r="J968" s="14" t="s">
        <v>14</v>
      </c>
      <c r="K968" s="14" t="s">
        <v>70</v>
      </c>
      <c r="L968" s="14" t="s">
        <v>16</v>
      </c>
      <c r="M968" s="14" t="s">
        <v>5940</v>
      </c>
      <c r="N968" s="14" t="s">
        <v>1917</v>
      </c>
      <c r="Q968" s="14"/>
      <c r="R968" s="14"/>
    </row>
    <row r="969" spans="1:18" ht="15" customHeight="1" x14ac:dyDescent="0.25">
      <c r="A969" s="14" t="s">
        <v>5941</v>
      </c>
      <c r="B969" s="14" t="s">
        <v>5942</v>
      </c>
      <c r="C969" s="14" t="s">
        <v>2219</v>
      </c>
      <c r="D969" s="6" t="str">
        <f>VLOOKUP(C969,'Macola list'!$A:$B,2,0)</f>
        <v>DC54-0300</v>
      </c>
      <c r="E969" s="14" t="s">
        <v>2320</v>
      </c>
      <c r="F969" s="14" t="s">
        <v>2320</v>
      </c>
      <c r="G969" s="14" t="s">
        <v>2401</v>
      </c>
      <c r="H969" s="14">
        <v>1</v>
      </c>
      <c r="I969" s="14" t="s">
        <v>45</v>
      </c>
      <c r="J969" s="14" t="s">
        <v>38</v>
      </c>
      <c r="K969" s="14" t="s">
        <v>84</v>
      </c>
      <c r="L969" s="14" t="s">
        <v>1187</v>
      </c>
      <c r="M969" s="14" t="s">
        <v>5943</v>
      </c>
      <c r="Q969" s="14"/>
      <c r="R969" s="14"/>
    </row>
    <row r="970" spans="1:18" ht="15" customHeight="1" x14ac:dyDescent="0.25">
      <c r="A970" s="14" t="s">
        <v>5944</v>
      </c>
      <c r="B970" s="14" t="s">
        <v>5945</v>
      </c>
      <c r="C970" s="14" t="s">
        <v>1359</v>
      </c>
      <c r="D970" s="6" t="str">
        <f>VLOOKUP(C970,'Macola list'!$A:$B,2,0)</f>
        <v>DC54-0094</v>
      </c>
      <c r="E970" s="14" t="s">
        <v>1358</v>
      </c>
      <c r="F970" s="14" t="s">
        <v>1358</v>
      </c>
      <c r="G970" s="14" t="s">
        <v>2285</v>
      </c>
      <c r="H970" s="14">
        <v>1</v>
      </c>
      <c r="I970" s="14" t="s">
        <v>2521</v>
      </c>
      <c r="J970" s="14" t="s">
        <v>38</v>
      </c>
      <c r="K970" s="14" t="s">
        <v>26</v>
      </c>
      <c r="L970" s="14" t="s">
        <v>1187</v>
      </c>
      <c r="M970" s="14" t="s">
        <v>5946</v>
      </c>
      <c r="Q970" s="14"/>
      <c r="R970" s="14"/>
    </row>
    <row r="971" spans="1:18" ht="15" customHeight="1" x14ac:dyDescent="0.25">
      <c r="A971" s="14" t="s">
        <v>5947</v>
      </c>
      <c r="B971" s="14" t="s">
        <v>5948</v>
      </c>
      <c r="C971" s="14" t="s">
        <v>1455</v>
      </c>
      <c r="D971" s="6" t="str">
        <f>VLOOKUP(C971,'Macola list'!$A:$B,2,0)</f>
        <v>AMFBA54-0104</v>
      </c>
      <c r="E971" s="14" t="s">
        <v>2139</v>
      </c>
      <c r="F971" s="14" t="s">
        <v>2139</v>
      </c>
      <c r="G971" s="14" t="s">
        <v>2396</v>
      </c>
      <c r="H971" s="14">
        <v>1</v>
      </c>
      <c r="I971" s="14" t="s">
        <v>45</v>
      </c>
      <c r="J971" s="14" t="s">
        <v>38</v>
      </c>
      <c r="K971" s="14" t="s">
        <v>30</v>
      </c>
      <c r="L971" s="14" t="s">
        <v>1187</v>
      </c>
      <c r="M971" s="14" t="s">
        <v>5949</v>
      </c>
      <c r="Q971" s="14"/>
      <c r="R971" s="14"/>
    </row>
    <row r="972" spans="1:18" ht="15" customHeight="1" x14ac:dyDescent="0.25">
      <c r="A972" s="14" t="s">
        <v>5950</v>
      </c>
      <c r="B972" s="14" t="s">
        <v>5951</v>
      </c>
      <c r="C972" s="14" t="s">
        <v>1395</v>
      </c>
      <c r="D972" s="6" t="str">
        <f>VLOOKUP(C972,'Macola list'!$A:$B,2,0)</f>
        <v>DC54-0054</v>
      </c>
      <c r="E972" s="14" t="s">
        <v>1396</v>
      </c>
      <c r="F972" s="14" t="s">
        <v>1396</v>
      </c>
      <c r="G972" s="14" t="s">
        <v>2502</v>
      </c>
      <c r="H972" s="14">
        <v>1</v>
      </c>
      <c r="I972" s="14" t="s">
        <v>20</v>
      </c>
      <c r="J972" s="14" t="s">
        <v>38</v>
      </c>
      <c r="K972" s="14" t="s">
        <v>63</v>
      </c>
      <c r="L972" s="14" t="s">
        <v>1187</v>
      </c>
      <c r="M972" s="14" t="s">
        <v>5952</v>
      </c>
      <c r="Q972" s="14"/>
      <c r="R972" s="14"/>
    </row>
    <row r="973" spans="1:18" ht="15" customHeight="1" x14ac:dyDescent="0.25">
      <c r="A973" s="14" t="s">
        <v>5953</v>
      </c>
      <c r="B973" s="14" t="s">
        <v>5954</v>
      </c>
      <c r="C973" s="14" t="s">
        <v>1450</v>
      </c>
      <c r="D973" s="6" t="str">
        <f>VLOOKUP(C973,'Macola list'!$A:$B,2,0)</f>
        <v>DC54-0056</v>
      </c>
      <c r="E973" s="14" t="s">
        <v>2054</v>
      </c>
      <c r="F973" s="14" t="s">
        <v>2054</v>
      </c>
      <c r="G973" s="14" t="s">
        <v>2393</v>
      </c>
      <c r="H973" s="14">
        <v>1</v>
      </c>
      <c r="I973" s="14" t="s">
        <v>640</v>
      </c>
      <c r="J973" s="14" t="s">
        <v>38</v>
      </c>
      <c r="K973" s="14" t="s">
        <v>63</v>
      </c>
      <c r="L973" s="14" t="s">
        <v>1187</v>
      </c>
      <c r="M973" s="14" t="s">
        <v>5955</v>
      </c>
      <c r="Q973" s="14"/>
      <c r="R973" s="14"/>
    </row>
    <row r="974" spans="1:18" ht="15" customHeight="1" x14ac:dyDescent="0.25">
      <c r="A974" s="14" t="s">
        <v>5956</v>
      </c>
      <c r="B974" s="14" t="s">
        <v>5957</v>
      </c>
      <c r="C974" s="14" t="s">
        <v>1348</v>
      </c>
      <c r="D974" s="6" t="str">
        <f>VLOOKUP(C974,'Macola list'!$A:$B,2,0)</f>
        <v>DC54-0092</v>
      </c>
      <c r="E974" s="14" t="s">
        <v>1347</v>
      </c>
      <c r="F974" s="14" t="s">
        <v>1347</v>
      </c>
      <c r="G974" s="14" t="s">
        <v>2253</v>
      </c>
      <c r="H974" s="14">
        <v>1</v>
      </c>
      <c r="I974" s="14" t="s">
        <v>2518</v>
      </c>
      <c r="J974" s="14" t="s">
        <v>26</v>
      </c>
      <c r="K974" s="14" t="s">
        <v>26</v>
      </c>
      <c r="L974" s="14" t="s">
        <v>1187</v>
      </c>
      <c r="M974" s="14" t="s">
        <v>5958</v>
      </c>
      <c r="N974" s="14" t="s">
        <v>5959</v>
      </c>
      <c r="Q974" s="14"/>
      <c r="R974" s="14"/>
    </row>
    <row r="975" spans="1:18" ht="15" customHeight="1" x14ac:dyDescent="0.25">
      <c r="A975" s="14" t="s">
        <v>5960</v>
      </c>
      <c r="B975" s="14" t="s">
        <v>5961</v>
      </c>
      <c r="C975" s="14" t="s">
        <v>2220</v>
      </c>
      <c r="D975" s="6" t="str">
        <f>VLOOKUP(C975,'Macola list'!$A:$B,2,0)</f>
        <v>DC54-0301</v>
      </c>
      <c r="E975" s="14" t="s">
        <v>2317</v>
      </c>
      <c r="F975" s="14" t="s">
        <v>2317</v>
      </c>
      <c r="G975" s="14" t="s">
        <v>2318</v>
      </c>
      <c r="H975" s="14">
        <v>1</v>
      </c>
      <c r="I975" s="14" t="s">
        <v>45</v>
      </c>
      <c r="J975" s="14" t="s">
        <v>38</v>
      </c>
      <c r="K975" s="14" t="s">
        <v>84</v>
      </c>
      <c r="L975" s="14" t="s">
        <v>1187</v>
      </c>
      <c r="M975" s="14" t="s">
        <v>5962</v>
      </c>
      <c r="Q975" s="14"/>
      <c r="R975" s="14"/>
    </row>
    <row r="976" spans="1:18" ht="15" customHeight="1" x14ac:dyDescent="0.25">
      <c r="A976" s="14" t="s">
        <v>5963</v>
      </c>
      <c r="B976" s="14" t="s">
        <v>5964</v>
      </c>
      <c r="C976" s="14" t="s">
        <v>2243</v>
      </c>
      <c r="D976" s="6" t="str">
        <f>VLOOKUP(C976,'Macola list'!$A:$B,2,0)</f>
        <v>DC55-0296</v>
      </c>
      <c r="E976" s="14" t="s">
        <v>2303</v>
      </c>
      <c r="F976" s="14" t="s">
        <v>2303</v>
      </c>
      <c r="G976" s="14" t="s">
        <v>2304</v>
      </c>
      <c r="H976" s="14">
        <v>1</v>
      </c>
      <c r="I976" s="14" t="s">
        <v>45</v>
      </c>
      <c r="J976" s="14" t="s">
        <v>38</v>
      </c>
      <c r="K976" s="14" t="s">
        <v>84</v>
      </c>
      <c r="L976" s="14" t="s">
        <v>1187</v>
      </c>
      <c r="M976" s="14" t="s">
        <v>5965</v>
      </c>
      <c r="Q976" s="14"/>
      <c r="R976" s="14"/>
    </row>
    <row r="977" spans="1:18" ht="15" customHeight="1" x14ac:dyDescent="0.25">
      <c r="A977" s="14" t="s">
        <v>5966</v>
      </c>
      <c r="B977" s="14" t="s">
        <v>5967</v>
      </c>
      <c r="C977" s="14" t="s">
        <v>1338</v>
      </c>
      <c r="D977" s="6" t="str">
        <f>VLOOKUP(C977,'Macola list'!$A:$B,2,0)</f>
        <v>DC54-0059</v>
      </c>
      <c r="E977" s="14" t="s">
        <v>2133</v>
      </c>
      <c r="F977" s="14" t="s">
        <v>2133</v>
      </c>
      <c r="G977" s="14" t="s">
        <v>2353</v>
      </c>
      <c r="H977" s="14">
        <v>1</v>
      </c>
      <c r="I977" s="14" t="s">
        <v>631</v>
      </c>
      <c r="J977" s="14" t="s">
        <v>26</v>
      </c>
      <c r="K977" s="14" t="s">
        <v>26</v>
      </c>
      <c r="L977" s="14" t="s">
        <v>1187</v>
      </c>
      <c r="M977" s="14" t="s">
        <v>5968</v>
      </c>
      <c r="N977" s="14" t="s">
        <v>5969</v>
      </c>
      <c r="Q977" s="14"/>
      <c r="R977" s="14"/>
    </row>
    <row r="978" spans="1:18" ht="15" customHeight="1" x14ac:dyDescent="0.25">
      <c r="A978" s="14" t="s">
        <v>5970</v>
      </c>
      <c r="B978" s="14" t="s">
        <v>5971</v>
      </c>
      <c r="C978" s="14" t="s">
        <v>1507</v>
      </c>
      <c r="D978" s="6" t="str">
        <f>VLOOKUP(C978,'Macola list'!$A:$B,2,0)</f>
        <v>AMFBA30-0195</v>
      </c>
      <c r="E978" s="14" t="s">
        <v>2494</v>
      </c>
      <c r="F978" s="14" t="s">
        <v>2494</v>
      </c>
      <c r="G978" s="14" t="s">
        <v>2708</v>
      </c>
      <c r="H978" s="14">
        <v>1</v>
      </c>
      <c r="I978" s="14" t="s">
        <v>630</v>
      </c>
      <c r="J978" s="14" t="s">
        <v>14</v>
      </c>
      <c r="K978" s="14" t="s">
        <v>91</v>
      </c>
      <c r="L978" s="14" t="s">
        <v>16</v>
      </c>
      <c r="M978" s="14" t="s">
        <v>5972</v>
      </c>
      <c r="Q978" s="14"/>
      <c r="R978" s="14"/>
    </row>
    <row r="979" spans="1:18" ht="15" customHeight="1" x14ac:dyDescent="0.25">
      <c r="A979" s="14" t="s">
        <v>5973</v>
      </c>
      <c r="B979" s="14" t="s">
        <v>5974</v>
      </c>
      <c r="C979" s="14" t="s">
        <v>2218</v>
      </c>
      <c r="D979" s="6" t="str">
        <f>VLOOKUP(C979,'Macola list'!$A:$B,2,0)</f>
        <v>DC54-0298</v>
      </c>
      <c r="E979" s="14" t="s">
        <v>2342</v>
      </c>
      <c r="F979" s="14" t="s">
        <v>2342</v>
      </c>
      <c r="G979" s="14" t="s">
        <v>2376</v>
      </c>
      <c r="H979" s="14">
        <v>1</v>
      </c>
      <c r="I979" s="14" t="s">
        <v>2524</v>
      </c>
      <c r="J979" s="14" t="s">
        <v>38</v>
      </c>
      <c r="K979" s="14" t="s">
        <v>5975</v>
      </c>
      <c r="L979" s="14" t="s">
        <v>1187</v>
      </c>
      <c r="M979" s="14" t="s">
        <v>5976</v>
      </c>
      <c r="Q979" s="14"/>
      <c r="R979" s="14"/>
    </row>
    <row r="980" spans="1:18" ht="15" customHeight="1" x14ac:dyDescent="0.25">
      <c r="A980" s="14" t="s">
        <v>5977</v>
      </c>
      <c r="B980" s="14" t="s">
        <v>5978</v>
      </c>
      <c r="C980" s="14" t="s">
        <v>1216</v>
      </c>
      <c r="D980" s="6" t="str">
        <f>VLOOKUP(C980,'Macola list'!$A:$B,2,0)</f>
        <v>DC51-0041</v>
      </c>
      <c r="E980" s="14" t="s">
        <v>1399</v>
      </c>
      <c r="F980" s="14" t="s">
        <v>1399</v>
      </c>
      <c r="G980" s="14" t="s">
        <v>2711</v>
      </c>
      <c r="H980" s="14">
        <v>1</v>
      </c>
      <c r="I980" s="14" t="s">
        <v>2377</v>
      </c>
      <c r="J980" s="14" t="s">
        <v>26</v>
      </c>
      <c r="K980" s="14" t="s">
        <v>632</v>
      </c>
      <c r="L980" s="14" t="s">
        <v>663</v>
      </c>
      <c r="M980" s="14" t="s">
        <v>5979</v>
      </c>
      <c r="N980" s="14" t="s">
        <v>5980</v>
      </c>
      <c r="Q980" s="14"/>
      <c r="R980" s="14"/>
    </row>
    <row r="981" spans="1:18" ht="15" customHeight="1" x14ac:dyDescent="0.25">
      <c r="A981" s="14" t="s">
        <v>5981</v>
      </c>
      <c r="B981" s="14" t="s">
        <v>5982</v>
      </c>
      <c r="C981" s="14" t="s">
        <v>1359</v>
      </c>
      <c r="D981" s="6" t="str">
        <f>VLOOKUP(C981,'Macola list'!$A:$B,2,0)</f>
        <v>DC54-0094</v>
      </c>
      <c r="E981" s="14" t="s">
        <v>1358</v>
      </c>
      <c r="F981" s="14" t="s">
        <v>1358</v>
      </c>
      <c r="G981" s="14" t="s">
        <v>2285</v>
      </c>
      <c r="H981" s="14">
        <v>1</v>
      </c>
      <c r="I981" s="14" t="s">
        <v>631</v>
      </c>
      <c r="J981" s="14" t="s">
        <v>26</v>
      </c>
      <c r="K981" s="14" t="s">
        <v>26</v>
      </c>
      <c r="L981" s="14" t="s">
        <v>1187</v>
      </c>
      <c r="M981" s="14" t="s">
        <v>5983</v>
      </c>
      <c r="N981" s="14" t="s">
        <v>5984</v>
      </c>
      <c r="Q981" s="14"/>
      <c r="R981" s="14"/>
    </row>
    <row r="982" spans="1:18" ht="15" customHeight="1" x14ac:dyDescent="0.25">
      <c r="A982" s="14" t="s">
        <v>5985</v>
      </c>
      <c r="B982" s="14" t="s">
        <v>5986</v>
      </c>
      <c r="C982" s="14" t="s">
        <v>2161</v>
      </c>
      <c r="D982" s="6" t="str">
        <f>VLOOKUP(C982,'Macola list'!$A:$B,2,0)</f>
        <v>AMFBA30-0293</v>
      </c>
      <c r="E982" s="14" t="s">
        <v>2162</v>
      </c>
      <c r="F982" s="14" t="s">
        <v>2162</v>
      </c>
      <c r="G982" s="14" t="s">
        <v>5987</v>
      </c>
      <c r="H982" s="14">
        <v>1</v>
      </c>
      <c r="I982" s="14" t="s">
        <v>2507</v>
      </c>
      <c r="J982" s="14" t="s">
        <v>38</v>
      </c>
      <c r="K982" s="14" t="s">
        <v>26</v>
      </c>
      <c r="L982" s="14" t="s">
        <v>663</v>
      </c>
      <c r="M982" s="14" t="s">
        <v>5988</v>
      </c>
      <c r="Q982" s="14"/>
      <c r="R982" s="14"/>
    </row>
    <row r="983" spans="1:18" ht="15" customHeight="1" x14ac:dyDescent="0.25">
      <c r="A983" s="14" t="s">
        <v>5989</v>
      </c>
      <c r="B983" s="14" t="s">
        <v>5990</v>
      </c>
      <c r="C983" s="14" t="s">
        <v>1400</v>
      </c>
      <c r="D983" s="6" t="str">
        <f>VLOOKUP(C983,'Macola list'!$A:$B,2,0)</f>
        <v>DC54-0066</v>
      </c>
      <c r="E983" s="14" t="s">
        <v>1401</v>
      </c>
      <c r="F983" s="14" t="s">
        <v>1401</v>
      </c>
      <c r="G983" s="14" t="s">
        <v>2502</v>
      </c>
      <c r="H983" s="14">
        <v>1</v>
      </c>
      <c r="I983" s="14" t="s">
        <v>630</v>
      </c>
      <c r="J983" s="14" t="s">
        <v>14</v>
      </c>
      <c r="K983" s="14" t="s">
        <v>91</v>
      </c>
      <c r="L983" s="14" t="s">
        <v>16</v>
      </c>
      <c r="M983" s="14" t="s">
        <v>5991</v>
      </c>
      <c r="Q983" s="14"/>
      <c r="R983" s="14"/>
    </row>
    <row r="984" spans="1:18" ht="15" customHeight="1" x14ac:dyDescent="0.25">
      <c r="A984" s="14" t="s">
        <v>5992</v>
      </c>
      <c r="B984" s="14" t="s">
        <v>5993</v>
      </c>
      <c r="C984" s="14" t="s">
        <v>2718</v>
      </c>
      <c r="D984" s="6" t="str">
        <f>VLOOKUP(C984,'Macola list'!$A:$B,2,0)</f>
        <v>AMFBA21-0427</v>
      </c>
      <c r="E984" s="14" t="s">
        <v>2719</v>
      </c>
      <c r="F984" s="14" t="s">
        <v>2719</v>
      </c>
      <c r="G984" s="14" t="s">
        <v>2695</v>
      </c>
      <c r="H984" s="14">
        <v>1</v>
      </c>
      <c r="I984" s="14" t="s">
        <v>45</v>
      </c>
      <c r="J984" s="14" t="s">
        <v>14</v>
      </c>
      <c r="K984" s="14" t="s">
        <v>30</v>
      </c>
      <c r="L984" s="14" t="s">
        <v>16</v>
      </c>
      <c r="M984" s="14" t="s">
        <v>5994</v>
      </c>
      <c r="Q984" s="14"/>
      <c r="R984" s="14"/>
    </row>
    <row r="985" spans="1:18" ht="15" customHeight="1" x14ac:dyDescent="0.25">
      <c r="A985" s="14" t="s">
        <v>5995</v>
      </c>
      <c r="B985" s="14" t="s">
        <v>5996</v>
      </c>
      <c r="C985" s="14" t="s">
        <v>2220</v>
      </c>
      <c r="D985" s="6" t="str">
        <f>VLOOKUP(C985,'Macola list'!$A:$B,2,0)</f>
        <v>DC54-0301</v>
      </c>
      <c r="E985" s="14" t="s">
        <v>2317</v>
      </c>
      <c r="F985" s="14" t="s">
        <v>2317</v>
      </c>
      <c r="G985" s="14" t="s">
        <v>2318</v>
      </c>
      <c r="H985" s="14">
        <v>1</v>
      </c>
      <c r="I985" s="14" t="s">
        <v>661</v>
      </c>
      <c r="J985" s="14" t="s">
        <v>38</v>
      </c>
      <c r="K985" s="14" t="s">
        <v>84</v>
      </c>
      <c r="L985" s="14" t="s">
        <v>1187</v>
      </c>
      <c r="M985" s="14" t="s">
        <v>5997</v>
      </c>
      <c r="Q985" s="14"/>
      <c r="R985" s="14"/>
    </row>
    <row r="986" spans="1:18" x14ac:dyDescent="0.25">
      <c r="A986" s="14" t="s">
        <v>5998</v>
      </c>
      <c r="B986" s="14" t="s">
        <v>5999</v>
      </c>
      <c r="C986" s="14" t="s">
        <v>2178</v>
      </c>
      <c r="D986" s="6" t="str">
        <f>VLOOKUP(C986,'Macola list'!$A:$B,2,0)</f>
        <v>AMFBA30-0292</v>
      </c>
      <c r="E986" s="14" t="s">
        <v>2813</v>
      </c>
      <c r="F986" s="14" t="s">
        <v>2813</v>
      </c>
      <c r="G986" s="14" t="s">
        <v>2881</v>
      </c>
      <c r="H986" s="14">
        <v>1</v>
      </c>
      <c r="I986" s="14" t="s">
        <v>640</v>
      </c>
      <c r="J986" s="14" t="s">
        <v>38</v>
      </c>
      <c r="K986" s="14" t="s">
        <v>26</v>
      </c>
      <c r="L986" s="14" t="s">
        <v>1187</v>
      </c>
      <c r="M986" s="14" t="s">
        <v>6000</v>
      </c>
      <c r="Q986" s="14"/>
      <c r="R986" s="14"/>
    </row>
    <row r="987" spans="1:18" ht="15" customHeight="1" x14ac:dyDescent="0.25">
      <c r="A987" s="14" t="s">
        <v>6001</v>
      </c>
      <c r="B987" s="14" t="s">
        <v>6002</v>
      </c>
      <c r="C987" s="14" t="s">
        <v>1434</v>
      </c>
      <c r="D987" s="6" t="str">
        <f>VLOOKUP(C987,'Macola list'!$A:$B,2,0)</f>
        <v>DC54-0064</v>
      </c>
      <c r="E987" s="14" t="s">
        <v>2051</v>
      </c>
      <c r="F987" s="14" t="s">
        <v>2051</v>
      </c>
      <c r="G987" s="14" t="s">
        <v>2393</v>
      </c>
      <c r="H987" s="14">
        <v>1</v>
      </c>
      <c r="I987" s="14" t="s">
        <v>630</v>
      </c>
      <c r="J987" s="14" t="s">
        <v>26</v>
      </c>
      <c r="K987" s="14" t="s">
        <v>26</v>
      </c>
      <c r="L987" s="14" t="s">
        <v>1187</v>
      </c>
      <c r="M987" s="14" t="s">
        <v>6003</v>
      </c>
      <c r="N987" s="14" t="s">
        <v>6004</v>
      </c>
      <c r="Q987" s="14"/>
      <c r="R987" s="14"/>
    </row>
    <row r="988" spans="1:18" ht="15" customHeight="1" x14ac:dyDescent="0.25">
      <c r="A988" s="14" t="s">
        <v>6005</v>
      </c>
      <c r="B988" s="14" t="s">
        <v>6006</v>
      </c>
      <c r="C988" s="14" t="s">
        <v>1514</v>
      </c>
      <c r="D988" s="6" t="str">
        <f>VLOOKUP(C988,'Macola list'!$A:$B,2,0)</f>
        <v>AMFBA54-0113</v>
      </c>
      <c r="E988" s="14" t="s">
        <v>1836</v>
      </c>
      <c r="F988" s="14" t="s">
        <v>1836</v>
      </c>
      <c r="G988" s="14" t="s">
        <v>2256</v>
      </c>
      <c r="H988" s="14">
        <v>1</v>
      </c>
      <c r="I988" s="14" t="s">
        <v>2508</v>
      </c>
      <c r="J988" s="14" t="s">
        <v>38</v>
      </c>
      <c r="K988" s="14" t="s">
        <v>26</v>
      </c>
      <c r="L988" s="14" t="s">
        <v>1187</v>
      </c>
      <c r="M988" s="14" t="s">
        <v>6007</v>
      </c>
      <c r="Q988" s="14"/>
      <c r="R988" s="14"/>
    </row>
    <row r="989" spans="1:18" ht="15" customHeight="1" x14ac:dyDescent="0.25">
      <c r="A989" s="14" t="s">
        <v>6008</v>
      </c>
      <c r="B989" s="14" t="s">
        <v>6009</v>
      </c>
      <c r="C989" s="14" t="s">
        <v>1286</v>
      </c>
      <c r="D989" s="6" t="str">
        <f>VLOOKUP(C989,'Macola list'!$A:$B,2,0)</f>
        <v>DC51-0102</v>
      </c>
      <c r="E989" s="14" t="s">
        <v>2066</v>
      </c>
      <c r="F989" s="14" t="s">
        <v>2066</v>
      </c>
      <c r="G989" s="14" t="s">
        <v>2060</v>
      </c>
      <c r="H989" s="14">
        <v>1</v>
      </c>
      <c r="I989" s="14" t="s">
        <v>631</v>
      </c>
      <c r="J989" s="14" t="s">
        <v>38</v>
      </c>
      <c r="K989" s="14" t="s">
        <v>63</v>
      </c>
      <c r="L989" s="14" t="s">
        <v>1187</v>
      </c>
      <c r="M989" s="14" t="s">
        <v>6010</v>
      </c>
      <c r="Q989" s="14"/>
      <c r="R989" s="14"/>
    </row>
    <row r="990" spans="1:18" ht="15" customHeight="1" x14ac:dyDescent="0.25">
      <c r="A990" s="14" t="s">
        <v>6011</v>
      </c>
      <c r="B990" s="14" t="s">
        <v>6012</v>
      </c>
      <c r="C990" s="14" t="s">
        <v>1517</v>
      </c>
      <c r="D990" s="6" t="str">
        <f>VLOOKUP(C990,'Macola list'!$A:$B,2,0)</f>
        <v>DC54-0062</v>
      </c>
      <c r="E990" s="14" t="s">
        <v>1835</v>
      </c>
      <c r="F990" s="14" t="s">
        <v>1835</v>
      </c>
      <c r="G990" s="14" t="s">
        <v>2502</v>
      </c>
      <c r="H990" s="14">
        <v>1</v>
      </c>
      <c r="I990" s="14" t="s">
        <v>2591</v>
      </c>
      <c r="J990" s="14" t="s">
        <v>38</v>
      </c>
      <c r="K990" s="14" t="s">
        <v>26</v>
      </c>
      <c r="L990" s="14" t="s">
        <v>1187</v>
      </c>
      <c r="M990" s="14" t="s">
        <v>6013</v>
      </c>
      <c r="Q990" s="14"/>
      <c r="R990" s="14"/>
    </row>
    <row r="991" spans="1:18" ht="15" customHeight="1" x14ac:dyDescent="0.25">
      <c r="A991" s="14" t="s">
        <v>6014</v>
      </c>
      <c r="B991" s="14" t="s">
        <v>6015</v>
      </c>
      <c r="C991" s="14" t="s">
        <v>1146</v>
      </c>
      <c r="D991" s="6" t="str">
        <f>VLOOKUP(C991,'Macola list'!$A:$B,2,0)</f>
        <v>DC51-0026</v>
      </c>
      <c r="E991" s="14" t="s">
        <v>1147</v>
      </c>
      <c r="F991" s="14" t="s">
        <v>1147</v>
      </c>
      <c r="G991" s="14" t="s">
        <v>2263</v>
      </c>
      <c r="H991" s="14">
        <v>1</v>
      </c>
      <c r="I991" s="14" t="s">
        <v>2355</v>
      </c>
      <c r="J991" s="14" t="s">
        <v>38</v>
      </c>
      <c r="K991" s="14" t="s">
        <v>63</v>
      </c>
      <c r="L991" s="14" t="s">
        <v>663</v>
      </c>
      <c r="M991" s="14" t="s">
        <v>6016</v>
      </c>
      <c r="Q991" s="14"/>
      <c r="R991" s="14"/>
    </row>
    <row r="992" spans="1:18" ht="15" customHeight="1" x14ac:dyDescent="0.25">
      <c r="A992" s="14" t="s">
        <v>6017</v>
      </c>
      <c r="B992" s="14" t="s">
        <v>6018</v>
      </c>
      <c r="C992" s="14" t="s">
        <v>1980</v>
      </c>
      <c r="D992" s="6" t="str">
        <f>VLOOKUP(C992,'Macola list'!$A:$B,2,0)</f>
        <v>DC20-0375</v>
      </c>
      <c r="E992" s="14" t="s">
        <v>2697</v>
      </c>
      <c r="F992" s="14" t="s">
        <v>2697</v>
      </c>
      <c r="G992" s="14" t="s">
        <v>2896</v>
      </c>
      <c r="H992" s="14">
        <v>1</v>
      </c>
      <c r="I992" s="14" t="s">
        <v>32</v>
      </c>
      <c r="J992" s="14" t="s">
        <v>26</v>
      </c>
      <c r="K992" s="14" t="s">
        <v>667</v>
      </c>
      <c r="L992" s="14" t="s">
        <v>663</v>
      </c>
      <c r="M992" s="14" t="s">
        <v>6019</v>
      </c>
      <c r="N992" s="14" t="s">
        <v>6020</v>
      </c>
      <c r="Q992" s="14"/>
      <c r="R992" s="14"/>
    </row>
    <row r="993" spans="1:18" ht="15" customHeight="1" x14ac:dyDescent="0.25">
      <c r="A993" s="14" t="s">
        <v>6021</v>
      </c>
      <c r="B993" s="14" t="s">
        <v>6022</v>
      </c>
      <c r="C993" s="14" t="s">
        <v>1159</v>
      </c>
      <c r="D993" s="6" t="str">
        <f>VLOOKUP(C993,'Macola list'!$A:$B,2,0)</f>
        <v>DC51-0034</v>
      </c>
      <c r="E993" s="14" t="s">
        <v>1160</v>
      </c>
      <c r="F993" s="14" t="s">
        <v>1160</v>
      </c>
      <c r="G993" s="14" t="s">
        <v>2802</v>
      </c>
      <c r="H993" s="14">
        <v>1</v>
      </c>
      <c r="I993" s="14" t="s">
        <v>2354</v>
      </c>
      <c r="J993" s="14" t="s">
        <v>38</v>
      </c>
      <c r="K993" s="14" t="s">
        <v>30</v>
      </c>
      <c r="L993" s="14" t="s">
        <v>1187</v>
      </c>
      <c r="M993" s="14" t="s">
        <v>6023</v>
      </c>
      <c r="Q993" s="14"/>
      <c r="R993" s="14"/>
    </row>
    <row r="994" spans="1:18" ht="15" customHeight="1" x14ac:dyDescent="0.25">
      <c r="A994" s="14" t="s">
        <v>6024</v>
      </c>
      <c r="B994" s="14" t="s">
        <v>6025</v>
      </c>
      <c r="C994" s="14" t="s">
        <v>1432</v>
      </c>
      <c r="D994" s="6" t="str">
        <f>VLOOKUP(C994,'Macola list'!$A:$B,2,0)</f>
        <v>AMFBA55-0100</v>
      </c>
      <c r="E994" s="14" t="s">
        <v>1433</v>
      </c>
      <c r="F994" s="14" t="s">
        <v>1433</v>
      </c>
      <c r="G994" s="14" t="s">
        <v>2126</v>
      </c>
      <c r="H994" s="14">
        <v>1</v>
      </c>
      <c r="I994" s="14" t="s">
        <v>2333</v>
      </c>
      <c r="J994" s="14" t="s">
        <v>14</v>
      </c>
      <c r="K994" s="14" t="s">
        <v>70</v>
      </c>
      <c r="L994" s="14" t="s">
        <v>16</v>
      </c>
      <c r="M994" s="14" t="s">
        <v>6026</v>
      </c>
      <c r="N994" s="14" t="s">
        <v>6027</v>
      </c>
      <c r="Q994" s="14"/>
      <c r="R994" s="14"/>
    </row>
    <row r="995" spans="1:18" ht="15" customHeight="1" x14ac:dyDescent="0.25">
      <c r="A995" s="14" t="s">
        <v>6028</v>
      </c>
      <c r="B995" s="14" t="s">
        <v>6029</v>
      </c>
      <c r="C995" s="14" t="s">
        <v>1389</v>
      </c>
      <c r="D995" s="6" t="str">
        <f>VLOOKUP(C995,'Macola list'!$A:$B,2,0)</f>
        <v>DC54-0055</v>
      </c>
      <c r="E995" s="14" t="s">
        <v>2083</v>
      </c>
      <c r="F995" s="14" t="s">
        <v>2083</v>
      </c>
      <c r="G995" s="14" t="s">
        <v>2353</v>
      </c>
      <c r="H995" s="14">
        <v>1</v>
      </c>
      <c r="I995" s="14" t="s">
        <v>630</v>
      </c>
      <c r="J995" s="14" t="s">
        <v>26</v>
      </c>
      <c r="K995" s="14" t="s">
        <v>26</v>
      </c>
      <c r="L995" s="14" t="s">
        <v>1187</v>
      </c>
      <c r="M995" s="14" t="s">
        <v>6030</v>
      </c>
      <c r="N995" s="14" t="s">
        <v>1874</v>
      </c>
      <c r="Q995" s="14"/>
      <c r="R995" s="14"/>
    </row>
    <row r="996" spans="1:18" ht="15" customHeight="1" x14ac:dyDescent="0.25">
      <c r="A996" s="14" t="s">
        <v>6031</v>
      </c>
      <c r="B996" s="14" t="s">
        <v>6032</v>
      </c>
      <c r="C996" s="14" t="s">
        <v>743</v>
      </c>
      <c r="D996" s="6" t="str">
        <f>VLOOKUP(C996,'Macola list'!$A:$B,2,0)</f>
        <v>DC51-0010</v>
      </c>
      <c r="E996" s="14" t="s">
        <v>744</v>
      </c>
      <c r="F996" s="14" t="s">
        <v>744</v>
      </c>
      <c r="G996" s="14" t="s">
        <v>2104</v>
      </c>
      <c r="H996" s="14">
        <v>1</v>
      </c>
      <c r="I996" s="14" t="s">
        <v>630</v>
      </c>
      <c r="J996" s="14" t="s">
        <v>662</v>
      </c>
      <c r="K996" s="14" t="s">
        <v>26</v>
      </c>
      <c r="L996" s="14" t="s">
        <v>663</v>
      </c>
      <c r="M996" s="14" t="s">
        <v>6033</v>
      </c>
      <c r="Q996" s="14"/>
      <c r="R996" s="14"/>
    </row>
    <row r="997" spans="1:18" ht="15" customHeight="1" x14ac:dyDescent="0.25">
      <c r="A997" s="14" t="s">
        <v>6034</v>
      </c>
      <c r="B997" s="14" t="s">
        <v>6035</v>
      </c>
      <c r="C997" s="14" t="s">
        <v>1338</v>
      </c>
      <c r="D997" s="6" t="str">
        <f>VLOOKUP(C997,'Macola list'!$A:$B,2,0)</f>
        <v>DC54-0059</v>
      </c>
      <c r="E997" s="14" t="s">
        <v>2133</v>
      </c>
      <c r="F997" s="14" t="s">
        <v>2133</v>
      </c>
      <c r="G997" s="14" t="s">
        <v>2353</v>
      </c>
      <c r="H997" s="14">
        <v>1</v>
      </c>
      <c r="I997" s="14" t="s">
        <v>20</v>
      </c>
      <c r="J997" s="14" t="s">
        <v>38</v>
      </c>
      <c r="K997" s="14" t="s">
        <v>84</v>
      </c>
      <c r="L997" s="14" t="s">
        <v>1187</v>
      </c>
      <c r="M997" s="14" t="s">
        <v>6036</v>
      </c>
      <c r="Q997" s="14"/>
      <c r="R997" s="14"/>
    </row>
    <row r="998" spans="1:18" ht="15" customHeight="1" x14ac:dyDescent="0.25">
      <c r="A998" s="14" t="s">
        <v>6037</v>
      </c>
      <c r="B998" s="14" t="s">
        <v>6038</v>
      </c>
      <c r="C998" s="14" t="s">
        <v>1406</v>
      </c>
      <c r="D998" s="6" t="str">
        <f>VLOOKUP(C998,'Macola list'!$A:$B,2,0)</f>
        <v>DC54-0060</v>
      </c>
      <c r="E998" s="14" t="s">
        <v>2284</v>
      </c>
      <c r="F998" s="14" t="s">
        <v>2284</v>
      </c>
      <c r="G998" s="14" t="s">
        <v>2393</v>
      </c>
      <c r="H998" s="14">
        <v>1</v>
      </c>
      <c r="I998" s="14" t="s">
        <v>630</v>
      </c>
      <c r="J998" s="14" t="s">
        <v>26</v>
      </c>
      <c r="K998" s="14" t="s">
        <v>68</v>
      </c>
      <c r="L998" s="14" t="s">
        <v>663</v>
      </c>
      <c r="M998" s="14" t="s">
        <v>6039</v>
      </c>
      <c r="Q998" s="14"/>
      <c r="R998" s="14"/>
    </row>
    <row r="999" spans="1:18" ht="15" customHeight="1" x14ac:dyDescent="0.25">
      <c r="A999" s="14" t="s">
        <v>6040</v>
      </c>
      <c r="B999" s="14" t="s">
        <v>6032</v>
      </c>
      <c r="C999" s="14" t="s">
        <v>642</v>
      </c>
      <c r="D999" s="6" t="str">
        <f>VLOOKUP(C999,'Macola list'!$A:$B,2,0)</f>
        <v>DC51-0002</v>
      </c>
      <c r="E999" s="14" t="s">
        <v>2677</v>
      </c>
      <c r="F999" s="14" t="s">
        <v>2677</v>
      </c>
      <c r="G999" s="14" t="s">
        <v>2678</v>
      </c>
      <c r="H999" s="14">
        <v>1</v>
      </c>
      <c r="I999" s="14" t="s">
        <v>630</v>
      </c>
      <c r="J999" s="14" t="s">
        <v>26</v>
      </c>
      <c r="K999" s="14" t="s">
        <v>26</v>
      </c>
      <c r="L999" s="14" t="s">
        <v>1187</v>
      </c>
      <c r="M999" s="14" t="s">
        <v>6041</v>
      </c>
      <c r="N999" s="14" t="s">
        <v>2511</v>
      </c>
      <c r="Q999" s="14"/>
      <c r="R999" s="14"/>
    </row>
    <row r="1000" spans="1:18" ht="15" customHeight="1" x14ac:dyDescent="0.25">
      <c r="A1000" s="14" t="s">
        <v>6042</v>
      </c>
      <c r="B1000" s="14" t="s">
        <v>6043</v>
      </c>
      <c r="C1000" s="14" t="s">
        <v>1891</v>
      </c>
      <c r="D1000" s="6" t="str">
        <f>VLOOKUP(C1000,'Macola list'!$A:$B,2,0)</f>
        <v>DC51-0241</v>
      </c>
      <c r="E1000" s="14" t="s">
        <v>1933</v>
      </c>
      <c r="F1000" s="14" t="s">
        <v>1933</v>
      </c>
      <c r="G1000" s="14" t="s">
        <v>2292</v>
      </c>
      <c r="H1000" s="14">
        <v>1</v>
      </c>
      <c r="I1000" s="14" t="s">
        <v>20</v>
      </c>
      <c r="J1000" s="14" t="s">
        <v>14</v>
      </c>
      <c r="K1000" s="14" t="s">
        <v>63</v>
      </c>
      <c r="L1000" s="14" t="s">
        <v>663</v>
      </c>
      <c r="M1000" s="14" t="s">
        <v>6044</v>
      </c>
      <c r="N1000" s="14" t="s">
        <v>6045</v>
      </c>
      <c r="Q1000" s="14"/>
      <c r="R1000" s="14"/>
    </row>
    <row r="1001" spans="1:18" ht="15" customHeight="1" x14ac:dyDescent="0.25">
      <c r="A1001" s="14" t="s">
        <v>6046</v>
      </c>
      <c r="B1001" s="14" t="s">
        <v>6047</v>
      </c>
      <c r="C1001" s="14" t="s">
        <v>743</v>
      </c>
      <c r="D1001" s="6" t="str">
        <f>VLOOKUP(C1001,'Macola list'!$A:$B,2,0)</f>
        <v>DC51-0010</v>
      </c>
      <c r="E1001" s="14" t="s">
        <v>744</v>
      </c>
      <c r="F1001" s="14" t="s">
        <v>744</v>
      </c>
      <c r="G1001" s="14" t="s">
        <v>2104</v>
      </c>
      <c r="H1001" s="14">
        <v>1</v>
      </c>
      <c r="I1001" s="14" t="s">
        <v>2495</v>
      </c>
      <c r="J1001" s="14" t="s">
        <v>38</v>
      </c>
      <c r="K1001" s="14" t="s">
        <v>30</v>
      </c>
      <c r="L1001" s="14" t="s">
        <v>1187</v>
      </c>
      <c r="M1001" s="14" t="s">
        <v>6048</v>
      </c>
      <c r="Q1001" s="14"/>
      <c r="R1001" s="14"/>
    </row>
    <row r="1002" spans="1:18" ht="15" customHeight="1" x14ac:dyDescent="0.25">
      <c r="A1002" s="14" t="s">
        <v>6049</v>
      </c>
      <c r="B1002" s="14" t="s">
        <v>6050</v>
      </c>
      <c r="C1002" s="14" t="s">
        <v>1149</v>
      </c>
      <c r="D1002" s="6" t="str">
        <f>VLOOKUP(C1002,'Macola list'!$A:$B,2,0)</f>
        <v>DC51-0028</v>
      </c>
      <c r="E1002" s="14" t="s">
        <v>1150</v>
      </c>
      <c r="F1002" s="14" t="s">
        <v>1150</v>
      </c>
      <c r="G1002" s="14" t="s">
        <v>2263</v>
      </c>
      <c r="H1002" s="14">
        <v>1</v>
      </c>
      <c r="I1002" s="14" t="s">
        <v>2355</v>
      </c>
      <c r="J1002" s="14" t="s">
        <v>38</v>
      </c>
      <c r="K1002" s="14" t="s">
        <v>63</v>
      </c>
      <c r="L1002" s="14" t="s">
        <v>663</v>
      </c>
      <c r="M1002" s="14" t="s">
        <v>6051</v>
      </c>
      <c r="Q1002" s="14"/>
      <c r="R1002" s="14"/>
    </row>
    <row r="1003" spans="1:18" ht="15" customHeight="1" x14ac:dyDescent="0.25">
      <c r="A1003" s="14" t="s">
        <v>6052</v>
      </c>
      <c r="B1003" s="14" t="s">
        <v>6053</v>
      </c>
      <c r="C1003" s="14" t="s">
        <v>2243</v>
      </c>
      <c r="D1003" s="6" t="str">
        <f>VLOOKUP(C1003,'Macola list'!$A:$B,2,0)</f>
        <v>DC55-0296</v>
      </c>
      <c r="E1003" s="14" t="s">
        <v>2303</v>
      </c>
      <c r="F1003" s="14" t="s">
        <v>2303</v>
      </c>
      <c r="G1003" s="14" t="s">
        <v>2304</v>
      </c>
      <c r="H1003" s="14">
        <v>1</v>
      </c>
      <c r="I1003" s="14" t="s">
        <v>20</v>
      </c>
      <c r="J1003" s="14" t="s">
        <v>38</v>
      </c>
      <c r="K1003" s="14" t="s">
        <v>30</v>
      </c>
      <c r="L1003" s="14" t="s">
        <v>1187</v>
      </c>
      <c r="M1003" s="14" t="s">
        <v>6054</v>
      </c>
      <c r="Q1003" s="14"/>
      <c r="R1003" s="14"/>
    </row>
    <row r="1004" spans="1:18" ht="15" customHeight="1" x14ac:dyDescent="0.25">
      <c r="A1004" s="14" t="s">
        <v>6055</v>
      </c>
      <c r="B1004" s="14" t="s">
        <v>6056</v>
      </c>
      <c r="C1004" s="14" t="s">
        <v>1431</v>
      </c>
      <c r="D1004" s="6" t="str">
        <f>VLOOKUP(C1004,'Macola list'!$A:$B,2,0)</f>
        <v>DC54-0057</v>
      </c>
      <c r="E1004" s="14" t="s">
        <v>2115</v>
      </c>
      <c r="F1004" s="14" t="s">
        <v>2115</v>
      </c>
      <c r="G1004" s="14" t="s">
        <v>2052</v>
      </c>
      <c r="H1004" s="14">
        <v>1</v>
      </c>
      <c r="I1004" s="14" t="s">
        <v>640</v>
      </c>
      <c r="J1004" s="14" t="s">
        <v>38</v>
      </c>
      <c r="K1004" s="14" t="s">
        <v>63</v>
      </c>
      <c r="L1004" s="14" t="s">
        <v>1187</v>
      </c>
      <c r="M1004" s="14" t="s">
        <v>6057</v>
      </c>
      <c r="Q1004" s="14"/>
      <c r="R1004" s="14"/>
    </row>
    <row r="1005" spans="1:18" ht="15" customHeight="1" x14ac:dyDescent="0.25">
      <c r="A1005" s="14" t="s">
        <v>6058</v>
      </c>
      <c r="B1005" s="14" t="s">
        <v>6053</v>
      </c>
      <c r="C1005" s="14" t="s">
        <v>2243</v>
      </c>
      <c r="D1005" s="6" t="str">
        <f>VLOOKUP(C1005,'Macola list'!$A:$B,2,0)</f>
        <v>DC55-0296</v>
      </c>
      <c r="E1005" s="14" t="s">
        <v>2303</v>
      </c>
      <c r="F1005" s="14" t="s">
        <v>2303</v>
      </c>
      <c r="G1005" s="14" t="s">
        <v>2304</v>
      </c>
      <c r="H1005" s="14">
        <v>1</v>
      </c>
      <c r="I1005" s="14" t="s">
        <v>20</v>
      </c>
      <c r="J1005" s="14" t="s">
        <v>14</v>
      </c>
      <c r="K1005" s="14" t="s">
        <v>30</v>
      </c>
      <c r="L1005" s="14" t="s">
        <v>16</v>
      </c>
      <c r="M1005" s="14" t="s">
        <v>6059</v>
      </c>
      <c r="N1005" s="14" t="s">
        <v>6060</v>
      </c>
      <c r="Q1005" s="14"/>
      <c r="R1005" s="14"/>
    </row>
    <row r="1006" spans="1:18" ht="15" customHeight="1" x14ac:dyDescent="0.25">
      <c r="A1006" s="14" t="s">
        <v>6061</v>
      </c>
      <c r="B1006" s="14" t="s">
        <v>6062</v>
      </c>
      <c r="C1006" s="14" t="s">
        <v>1190</v>
      </c>
      <c r="D1006" s="6" t="str">
        <f>VLOOKUP(C1006,'Macola list'!$A:$B,2,0)</f>
        <v>AMFBA21-0061</v>
      </c>
      <c r="E1006" s="14" t="s">
        <v>4100</v>
      </c>
      <c r="F1006" s="14" t="s">
        <v>4100</v>
      </c>
      <c r="G1006" s="14" t="s">
        <v>5293</v>
      </c>
      <c r="H1006" s="14">
        <v>1</v>
      </c>
      <c r="I1006" s="14" t="s">
        <v>631</v>
      </c>
      <c r="J1006" s="14" t="s">
        <v>38</v>
      </c>
      <c r="K1006" s="14" t="s">
        <v>70</v>
      </c>
      <c r="L1006" s="14" t="s">
        <v>1187</v>
      </c>
      <c r="M1006" s="14" t="s">
        <v>6063</v>
      </c>
      <c r="Q1006" s="14"/>
      <c r="R1006" s="14"/>
    </row>
    <row r="1007" spans="1:18" ht="15" customHeight="1" x14ac:dyDescent="0.25">
      <c r="A1007" s="14" t="s">
        <v>6064</v>
      </c>
      <c r="B1007" s="14" t="s">
        <v>6065</v>
      </c>
      <c r="C1007" s="14" t="s">
        <v>1434</v>
      </c>
      <c r="D1007" s="6" t="str">
        <f>VLOOKUP(C1007,'Macola list'!$A:$B,2,0)</f>
        <v>DC54-0064</v>
      </c>
      <c r="E1007" s="14" t="s">
        <v>2051</v>
      </c>
      <c r="F1007" s="14" t="s">
        <v>2051</v>
      </c>
      <c r="G1007" s="14" t="s">
        <v>2393</v>
      </c>
      <c r="H1007" s="14">
        <v>1</v>
      </c>
      <c r="I1007" s="14" t="s">
        <v>640</v>
      </c>
      <c r="J1007" s="14" t="s">
        <v>26</v>
      </c>
      <c r="K1007" s="14" t="s">
        <v>26</v>
      </c>
      <c r="L1007" s="14" t="s">
        <v>1187</v>
      </c>
      <c r="M1007" s="14" t="s">
        <v>6066</v>
      </c>
      <c r="N1007" s="14" t="s">
        <v>6067</v>
      </c>
      <c r="Q1007" s="14"/>
      <c r="R1007" s="14"/>
    </row>
    <row r="1008" spans="1:18" ht="15" customHeight="1" x14ac:dyDescent="0.25">
      <c r="A1008" s="14" t="s">
        <v>6068</v>
      </c>
      <c r="B1008" s="14" t="s">
        <v>6069</v>
      </c>
      <c r="C1008" s="14" t="s">
        <v>1191</v>
      </c>
      <c r="D1008" s="6" t="str">
        <f>VLOOKUP(C1008,'Macola list'!$A:$B,2,0)</f>
        <v>DC51-0045</v>
      </c>
      <c r="E1008" s="14" t="s">
        <v>1192</v>
      </c>
      <c r="F1008" s="14" t="s">
        <v>1192</v>
      </c>
      <c r="G1008" s="14" t="s">
        <v>2455</v>
      </c>
      <c r="H1008" s="14">
        <v>1</v>
      </c>
      <c r="I1008" s="14" t="s">
        <v>630</v>
      </c>
      <c r="J1008" s="14" t="s">
        <v>14</v>
      </c>
      <c r="K1008" s="14" t="s">
        <v>91</v>
      </c>
      <c r="L1008" s="14" t="s">
        <v>663</v>
      </c>
      <c r="M1008" s="14" t="s">
        <v>6070</v>
      </c>
      <c r="Q1008" s="14"/>
      <c r="R1008" s="14"/>
    </row>
    <row r="1009" spans="1:18" ht="15" customHeight="1" x14ac:dyDescent="0.25">
      <c r="A1009" s="14" t="s">
        <v>6071</v>
      </c>
      <c r="B1009" s="14" t="s">
        <v>6072</v>
      </c>
      <c r="C1009" s="14" t="s">
        <v>1377</v>
      </c>
      <c r="D1009" s="6" t="str">
        <f>VLOOKUP(C1009,'Macola list'!$A:$B,2,0)</f>
        <v>DC54-0095</v>
      </c>
      <c r="E1009" s="14" t="s">
        <v>2058</v>
      </c>
      <c r="F1009" s="14" t="s">
        <v>2058</v>
      </c>
      <c r="G1009" s="14" t="s">
        <v>2270</v>
      </c>
      <c r="H1009" s="14">
        <v>1</v>
      </c>
      <c r="I1009" s="14" t="s">
        <v>2355</v>
      </c>
      <c r="J1009" s="14" t="s">
        <v>26</v>
      </c>
      <c r="K1009" s="14" t="s">
        <v>26</v>
      </c>
      <c r="L1009" s="14" t="s">
        <v>1187</v>
      </c>
      <c r="M1009" s="14" t="s">
        <v>6073</v>
      </c>
      <c r="N1009" s="14" t="s">
        <v>6074</v>
      </c>
      <c r="Q1009" s="14"/>
      <c r="R1009" s="14"/>
    </row>
    <row r="1010" spans="1:18" ht="15" customHeight="1" x14ac:dyDescent="0.25">
      <c r="A1010" s="14" t="s">
        <v>6075</v>
      </c>
      <c r="B1010" s="14" t="s">
        <v>6076</v>
      </c>
      <c r="C1010" s="14" t="s">
        <v>2157</v>
      </c>
      <c r="D1010" s="6" t="str">
        <f>VLOOKUP(C1010,'Macola list'!$A:$B,2,0)</f>
        <v>DC50-0209</v>
      </c>
      <c r="E1010" s="14" t="s">
        <v>2548</v>
      </c>
      <c r="F1010" s="14" t="s">
        <v>2548</v>
      </c>
      <c r="G1010" s="14" t="s">
        <v>2122</v>
      </c>
      <c r="H1010" s="14">
        <v>1</v>
      </c>
      <c r="I1010" s="14" t="s">
        <v>630</v>
      </c>
      <c r="J1010" s="14" t="s">
        <v>38</v>
      </c>
      <c r="K1010" s="14" t="s">
        <v>30</v>
      </c>
      <c r="L1010" s="14" t="s">
        <v>1187</v>
      </c>
      <c r="M1010" s="14" t="s">
        <v>6077</v>
      </c>
      <c r="Q1010" s="14"/>
      <c r="R1010" s="14"/>
    </row>
    <row r="1011" spans="1:18" ht="15" customHeight="1" x14ac:dyDescent="0.25">
      <c r="A1011" s="14" t="s">
        <v>6078</v>
      </c>
      <c r="B1011" s="14" t="s">
        <v>6079</v>
      </c>
      <c r="C1011" s="14" t="s">
        <v>1833</v>
      </c>
      <c r="D1011" s="6" t="str">
        <f>VLOOKUP(C1011,'Macola list'!$A:$B,2,0)</f>
        <v>AMFBA40-0193</v>
      </c>
      <c r="E1011" s="14" t="s">
        <v>1878</v>
      </c>
      <c r="F1011" s="14" t="s">
        <v>1878</v>
      </c>
      <c r="G1011" s="14" t="s">
        <v>2369</v>
      </c>
      <c r="H1011" s="14">
        <v>1</v>
      </c>
      <c r="I1011" s="14" t="s">
        <v>20</v>
      </c>
      <c r="J1011" s="14" t="s">
        <v>38</v>
      </c>
      <c r="K1011" s="14" t="s">
        <v>63</v>
      </c>
      <c r="L1011" s="14" t="s">
        <v>1187</v>
      </c>
      <c r="M1011" s="14" t="s">
        <v>6080</v>
      </c>
      <c r="Q1011" s="14"/>
      <c r="R1011" s="14"/>
    </row>
    <row r="1012" spans="1:18" ht="15" customHeight="1" x14ac:dyDescent="0.25">
      <c r="A1012" s="14" t="s">
        <v>6081</v>
      </c>
      <c r="B1012" s="14" t="s">
        <v>6082</v>
      </c>
      <c r="C1012" s="14" t="s">
        <v>1393</v>
      </c>
      <c r="D1012" s="6" t="str">
        <f>VLOOKUP(C1012,'Macola list'!$A:$B,2,0)</f>
        <v>DC55-0072</v>
      </c>
      <c r="E1012" s="14" t="s">
        <v>2086</v>
      </c>
      <c r="F1012" s="14" t="s">
        <v>2086</v>
      </c>
      <c r="G1012" s="14" t="s">
        <v>2087</v>
      </c>
      <c r="H1012" s="14">
        <v>1</v>
      </c>
      <c r="I1012" s="14" t="s">
        <v>640</v>
      </c>
      <c r="J1012" s="14" t="s">
        <v>26</v>
      </c>
      <c r="K1012" s="14" t="s">
        <v>26</v>
      </c>
      <c r="L1012" s="14" t="s">
        <v>1187</v>
      </c>
      <c r="M1012" s="14" t="s">
        <v>6083</v>
      </c>
      <c r="N1012" s="14" t="s">
        <v>6084</v>
      </c>
      <c r="Q1012" s="14"/>
      <c r="R1012" s="14"/>
    </row>
    <row r="1013" spans="1:18" ht="15" customHeight="1" x14ac:dyDescent="0.25">
      <c r="A1013" s="14" t="s">
        <v>6085</v>
      </c>
      <c r="B1013" s="14" t="s">
        <v>6086</v>
      </c>
      <c r="C1013" s="14" t="s">
        <v>2473</v>
      </c>
      <c r="D1013" s="6" t="str">
        <f>VLOOKUP(C1013,'Macola list'!$A:$B,2,0)</f>
        <v>DC50-0237</v>
      </c>
      <c r="E1013" s="14" t="s">
        <v>2474</v>
      </c>
      <c r="F1013" s="14" t="s">
        <v>2474</v>
      </c>
      <c r="G1013" s="14" t="s">
        <v>2122</v>
      </c>
      <c r="H1013" s="14">
        <v>1</v>
      </c>
      <c r="I1013" s="14" t="s">
        <v>2497</v>
      </c>
      <c r="J1013" s="14" t="s">
        <v>38</v>
      </c>
      <c r="K1013" s="14" t="s">
        <v>63</v>
      </c>
      <c r="L1013" s="14" t="s">
        <v>1187</v>
      </c>
      <c r="M1013" s="14" t="s">
        <v>6087</v>
      </c>
      <c r="Q1013" s="14"/>
      <c r="R1013" s="14"/>
    </row>
    <row r="1014" spans="1:18" ht="15" customHeight="1" x14ac:dyDescent="0.25">
      <c r="A1014" s="14" t="s">
        <v>6088</v>
      </c>
      <c r="B1014" s="14" t="s">
        <v>6089</v>
      </c>
      <c r="C1014" s="14" t="s">
        <v>1119</v>
      </c>
      <c r="D1014" s="6" t="str">
        <f>VLOOKUP(C1014,'Macola list'!$A:$B,2,0)</f>
        <v>DC50-0014</v>
      </c>
      <c r="E1014" s="14" t="s">
        <v>2254</v>
      </c>
      <c r="F1014" s="14" t="s">
        <v>2254</v>
      </c>
      <c r="G1014" s="14" t="s">
        <v>2107</v>
      </c>
      <c r="H1014" s="14">
        <v>1</v>
      </c>
      <c r="I1014" s="14" t="s">
        <v>20</v>
      </c>
      <c r="J1014" s="14" t="s">
        <v>38</v>
      </c>
      <c r="K1014" s="14" t="s">
        <v>30</v>
      </c>
      <c r="L1014" s="14" t="s">
        <v>1187</v>
      </c>
      <c r="M1014" s="14" t="s">
        <v>6090</v>
      </c>
      <c r="Q1014" s="14"/>
      <c r="R1014" s="14"/>
    </row>
    <row r="1015" spans="1:18" ht="15" customHeight="1" x14ac:dyDescent="0.25">
      <c r="A1015" s="14" t="s">
        <v>6091</v>
      </c>
      <c r="B1015" s="14" t="s">
        <v>6092</v>
      </c>
      <c r="C1015" s="14" t="s">
        <v>1449</v>
      </c>
      <c r="D1015" s="6" t="str">
        <f>VLOOKUP(C1015,'Macola list'!$A:$B,2,0)</f>
        <v>AMFBA54-0106</v>
      </c>
      <c r="E1015" s="14" t="s">
        <v>1920</v>
      </c>
      <c r="F1015" s="14" t="s">
        <v>1920</v>
      </c>
      <c r="G1015" s="14" t="s">
        <v>2291</v>
      </c>
      <c r="H1015" s="14">
        <v>1</v>
      </c>
      <c r="I1015" s="14" t="s">
        <v>45</v>
      </c>
      <c r="J1015" s="14" t="s">
        <v>38</v>
      </c>
      <c r="K1015" s="14" t="s">
        <v>30</v>
      </c>
      <c r="L1015" s="14" t="s">
        <v>1187</v>
      </c>
      <c r="M1015" s="14" t="s">
        <v>6093</v>
      </c>
      <c r="Q1015" s="14"/>
      <c r="R1015" s="14"/>
    </row>
    <row r="1016" spans="1:18" ht="15" customHeight="1" x14ac:dyDescent="0.25">
      <c r="A1016" s="14" t="s">
        <v>6094</v>
      </c>
      <c r="B1016" s="14" t="s">
        <v>6095</v>
      </c>
      <c r="C1016" s="14" t="s">
        <v>1210</v>
      </c>
      <c r="D1016" s="6" t="str">
        <f>VLOOKUP(C1016,'Macola list'!$A:$B,2,0)</f>
        <v>DC51-0096</v>
      </c>
      <c r="E1016" s="14" t="s">
        <v>1211</v>
      </c>
      <c r="F1016" s="14" t="s">
        <v>1211</v>
      </c>
      <c r="G1016" s="14" t="s">
        <v>1900</v>
      </c>
      <c r="H1016" s="14">
        <v>1</v>
      </c>
      <c r="I1016" s="14" t="s">
        <v>2354</v>
      </c>
      <c r="J1016" s="14" t="s">
        <v>26</v>
      </c>
      <c r="K1016" s="14" t="s">
        <v>667</v>
      </c>
      <c r="L1016" s="14" t="s">
        <v>1187</v>
      </c>
      <c r="M1016" s="14" t="s">
        <v>6096</v>
      </c>
      <c r="N1016" s="14" t="s">
        <v>6097</v>
      </c>
      <c r="Q1016" s="14"/>
      <c r="R1016" s="14"/>
    </row>
    <row r="1017" spans="1:18" ht="15" customHeight="1" x14ac:dyDescent="0.25">
      <c r="A1017" s="14" t="s">
        <v>6098</v>
      </c>
      <c r="B1017" s="14" t="s">
        <v>6099</v>
      </c>
      <c r="C1017" s="14" t="s">
        <v>1953</v>
      </c>
      <c r="D1017" s="6" t="str">
        <f>VLOOKUP(C1017,'Macola list'!$A:$B,2,0)</f>
        <v>AMFBA40-0232</v>
      </c>
      <c r="E1017" s="14" t="s">
        <v>2350</v>
      </c>
      <c r="F1017" s="14" t="s">
        <v>2350</v>
      </c>
      <c r="G1017" s="14" t="s">
        <v>2638</v>
      </c>
      <c r="H1017" s="14">
        <v>1</v>
      </c>
      <c r="I1017" s="14" t="s">
        <v>45</v>
      </c>
      <c r="J1017" s="14" t="s">
        <v>14</v>
      </c>
      <c r="K1017" s="14" t="s">
        <v>63</v>
      </c>
      <c r="L1017" s="14" t="s">
        <v>16</v>
      </c>
      <c r="M1017" s="14" t="s">
        <v>6100</v>
      </c>
      <c r="Q1017" s="14"/>
      <c r="R1017" s="14"/>
    </row>
    <row r="1018" spans="1:18" ht="15" customHeight="1" x14ac:dyDescent="0.25">
      <c r="A1018" s="14" t="s">
        <v>6101</v>
      </c>
      <c r="B1018" s="14" t="s">
        <v>6102</v>
      </c>
      <c r="C1018" s="14" t="s">
        <v>638</v>
      </c>
      <c r="D1018" s="6" t="str">
        <f>VLOOKUP(C1018,'Macola list'!$A:$B,2,0)</f>
        <v>DC51-0004</v>
      </c>
      <c r="E1018" s="14" t="s">
        <v>639</v>
      </c>
      <c r="F1018" s="14" t="s">
        <v>639</v>
      </c>
      <c r="G1018" s="14" t="s">
        <v>2805</v>
      </c>
      <c r="H1018" s="14">
        <v>1</v>
      </c>
      <c r="I1018" s="14" t="s">
        <v>630</v>
      </c>
      <c r="J1018" s="14" t="s">
        <v>662</v>
      </c>
      <c r="K1018" s="14" t="s">
        <v>70</v>
      </c>
      <c r="L1018" s="14" t="s">
        <v>663</v>
      </c>
      <c r="M1018" s="14" t="s">
        <v>6103</v>
      </c>
      <c r="Q1018" s="14"/>
      <c r="R1018" s="14"/>
    </row>
    <row r="1019" spans="1:18" ht="15" customHeight="1" x14ac:dyDescent="0.25">
      <c r="A1019" s="14" t="s">
        <v>6104</v>
      </c>
      <c r="B1019" s="14" t="s">
        <v>6105</v>
      </c>
      <c r="C1019" s="14" t="s">
        <v>1201</v>
      </c>
      <c r="D1019" s="6" t="str">
        <f>VLOOKUP(C1019,'Macola list'!$A:$B,2,0)</f>
        <v>AMFBA21-0062</v>
      </c>
      <c r="E1019" s="14" t="s">
        <v>2378</v>
      </c>
      <c r="F1019" s="14" t="s">
        <v>2378</v>
      </c>
      <c r="G1019" s="14" t="s">
        <v>6106</v>
      </c>
      <c r="H1019" s="14">
        <v>1</v>
      </c>
      <c r="I1019" s="14" t="s">
        <v>32</v>
      </c>
      <c r="J1019" s="14" t="s">
        <v>38</v>
      </c>
      <c r="K1019" s="14" t="s">
        <v>39</v>
      </c>
      <c r="L1019" s="14" t="s">
        <v>1187</v>
      </c>
      <c r="M1019" s="14" t="s">
        <v>6107</v>
      </c>
      <c r="Q1019" s="14"/>
      <c r="R1019" s="14"/>
    </row>
    <row r="1020" spans="1:18" ht="15" customHeight="1" x14ac:dyDescent="0.25">
      <c r="A1020" s="14" t="s">
        <v>6108</v>
      </c>
      <c r="B1020" s="14" t="s">
        <v>6109</v>
      </c>
      <c r="C1020" s="14" t="s">
        <v>2648</v>
      </c>
      <c r="D1020" s="6" t="str">
        <f>VLOOKUP(C1020,'Macola list'!$A:$B,2,0)</f>
        <v>DC51-0263</v>
      </c>
      <c r="E1020" s="14" t="s">
        <v>2649</v>
      </c>
      <c r="F1020" s="14" t="s">
        <v>2649</v>
      </c>
      <c r="G1020" s="14" t="s">
        <v>2323</v>
      </c>
      <c r="H1020" s="14">
        <v>1</v>
      </c>
      <c r="I1020" s="14" t="s">
        <v>661</v>
      </c>
      <c r="J1020" s="14" t="s">
        <v>14</v>
      </c>
      <c r="K1020" s="14" t="s">
        <v>63</v>
      </c>
      <c r="L1020" s="14" t="s">
        <v>16</v>
      </c>
      <c r="M1020" s="14" t="s">
        <v>6110</v>
      </c>
      <c r="Q1020" s="14"/>
      <c r="R1020" s="14"/>
    </row>
    <row r="1021" spans="1:18" ht="15" customHeight="1" x14ac:dyDescent="0.25">
      <c r="A1021" s="14" t="s">
        <v>6111</v>
      </c>
      <c r="B1021" s="14" t="s">
        <v>6112</v>
      </c>
      <c r="C1021" s="14" t="s">
        <v>1389</v>
      </c>
      <c r="D1021" s="6" t="str">
        <f>VLOOKUP(C1021,'Macola list'!$A:$B,2,0)</f>
        <v>DC54-0055</v>
      </c>
      <c r="E1021" s="14" t="s">
        <v>2083</v>
      </c>
      <c r="F1021" s="14" t="s">
        <v>2083</v>
      </c>
      <c r="G1021" s="14" t="s">
        <v>2353</v>
      </c>
      <c r="H1021" s="14">
        <v>1</v>
      </c>
      <c r="I1021" s="14" t="s">
        <v>630</v>
      </c>
      <c r="J1021" s="14" t="s">
        <v>14</v>
      </c>
      <c r="K1021" s="14" t="s">
        <v>91</v>
      </c>
      <c r="L1021" s="14" t="s">
        <v>663</v>
      </c>
      <c r="M1021" s="14" t="s">
        <v>6113</v>
      </c>
      <c r="Q1021" s="14"/>
      <c r="R1021" s="14"/>
    </row>
    <row r="1022" spans="1:18" x14ac:dyDescent="0.25">
      <c r="A1022" s="14" t="s">
        <v>6114</v>
      </c>
      <c r="B1022" s="14" t="s">
        <v>6115</v>
      </c>
      <c r="C1022" s="14" t="s">
        <v>2220</v>
      </c>
      <c r="D1022" s="6" t="str">
        <f>VLOOKUP(C1022,'Macola list'!$A:$B,2,0)</f>
        <v>DC54-0301</v>
      </c>
      <c r="E1022" s="14" t="s">
        <v>2317</v>
      </c>
      <c r="F1022" s="14" t="s">
        <v>2317</v>
      </c>
      <c r="G1022" s="14" t="s">
        <v>2318</v>
      </c>
      <c r="H1022" s="14">
        <v>1</v>
      </c>
      <c r="I1022" s="14" t="s">
        <v>2521</v>
      </c>
      <c r="J1022" s="14" t="s">
        <v>38</v>
      </c>
      <c r="K1022" s="14" t="s">
        <v>63</v>
      </c>
      <c r="L1022" s="14" t="s">
        <v>1187</v>
      </c>
      <c r="M1022" s="14" t="s">
        <v>6116</v>
      </c>
      <c r="Q1022" s="14"/>
      <c r="R1022" s="14"/>
    </row>
    <row r="1023" spans="1:18" x14ac:dyDescent="0.25">
      <c r="A1023" s="14" t="s">
        <v>6117</v>
      </c>
      <c r="B1023" s="14" t="s">
        <v>6118</v>
      </c>
      <c r="C1023" s="14" t="s">
        <v>2140</v>
      </c>
      <c r="D1023" s="6" t="str">
        <f>VLOOKUP(C1023,'Macola list'!$A:$B,2,0)</f>
        <v>DC50-0222</v>
      </c>
      <c r="E1023" s="14" t="s">
        <v>2141</v>
      </c>
      <c r="F1023" s="14" t="s">
        <v>2141</v>
      </c>
      <c r="G1023" s="14" t="s">
        <v>2142</v>
      </c>
      <c r="H1023" s="14">
        <v>1</v>
      </c>
      <c r="I1023" s="14" t="s">
        <v>20</v>
      </c>
      <c r="J1023" s="14" t="s">
        <v>14</v>
      </c>
      <c r="K1023" s="14" t="s">
        <v>30</v>
      </c>
      <c r="L1023" s="14" t="s">
        <v>16</v>
      </c>
      <c r="M1023" s="14" t="s">
        <v>6119</v>
      </c>
      <c r="Q1023" s="14"/>
      <c r="R1023" s="14"/>
    </row>
    <row r="1024" spans="1:18" x14ac:dyDescent="0.25">
      <c r="A1024" s="14" t="s">
        <v>6120</v>
      </c>
      <c r="B1024" s="14" t="s">
        <v>6121</v>
      </c>
      <c r="C1024" s="14" t="s">
        <v>1833</v>
      </c>
      <c r="D1024" s="6" t="str">
        <f>VLOOKUP(C1024,'Macola list'!$A:$B,2,0)</f>
        <v>AMFBA40-0193</v>
      </c>
      <c r="E1024" s="14" t="s">
        <v>1878</v>
      </c>
      <c r="F1024" s="14" t="s">
        <v>1878</v>
      </c>
      <c r="G1024" s="14" t="s">
        <v>2369</v>
      </c>
      <c r="H1024" s="14">
        <v>1</v>
      </c>
      <c r="I1024" s="14" t="s">
        <v>2591</v>
      </c>
      <c r="J1024" s="14" t="s">
        <v>14</v>
      </c>
      <c r="K1024" s="14" t="s">
        <v>63</v>
      </c>
      <c r="L1024" s="14" t="s">
        <v>16</v>
      </c>
      <c r="M1024" s="14" t="s">
        <v>6122</v>
      </c>
      <c r="Q1024" s="14"/>
      <c r="R1024" s="14"/>
    </row>
    <row r="1025" spans="1:18" x14ac:dyDescent="0.25">
      <c r="A1025" s="14" t="s">
        <v>6123</v>
      </c>
      <c r="B1025" s="14" t="s">
        <v>6124</v>
      </c>
      <c r="C1025" s="14" t="s">
        <v>1957</v>
      </c>
      <c r="D1025" s="6" t="str">
        <f>VLOOKUP(C1025,'Macola list'!$A:$B,2,0)</f>
        <v>AMFBA40-0238</v>
      </c>
      <c r="E1025" s="14" t="s">
        <v>2288</v>
      </c>
      <c r="F1025" s="14" t="s">
        <v>2288</v>
      </c>
      <c r="G1025" s="14" t="s">
        <v>2918</v>
      </c>
      <c r="H1025" s="14">
        <v>1</v>
      </c>
      <c r="I1025" s="14" t="s">
        <v>2355</v>
      </c>
      <c r="J1025" s="14" t="s">
        <v>14</v>
      </c>
      <c r="K1025" s="14" t="s">
        <v>30</v>
      </c>
      <c r="L1025" s="14" t="s">
        <v>16</v>
      </c>
      <c r="M1025" s="14" t="s">
        <v>6125</v>
      </c>
      <c r="N1025" s="14" t="s">
        <v>6126</v>
      </c>
      <c r="Q1025" s="14"/>
      <c r="R1025" s="14"/>
    </row>
    <row r="1026" spans="1:18" x14ac:dyDescent="0.25">
      <c r="A1026" s="14" t="s">
        <v>6127</v>
      </c>
      <c r="B1026" s="14" t="s">
        <v>6128</v>
      </c>
      <c r="C1026" s="14" t="s">
        <v>1833</v>
      </c>
      <c r="D1026" s="6" t="str">
        <f>VLOOKUP(C1026,'Macola list'!$A:$B,2,0)</f>
        <v>AMFBA40-0193</v>
      </c>
      <c r="E1026" s="14" t="s">
        <v>1878</v>
      </c>
      <c r="F1026" s="14" t="s">
        <v>1878</v>
      </c>
      <c r="G1026" s="14" t="s">
        <v>2369</v>
      </c>
      <c r="H1026" s="14">
        <v>1</v>
      </c>
      <c r="I1026" s="14" t="s">
        <v>2521</v>
      </c>
      <c r="J1026" s="14" t="s">
        <v>14</v>
      </c>
      <c r="K1026" s="14" t="s">
        <v>84</v>
      </c>
      <c r="L1026" s="14" t="s">
        <v>16</v>
      </c>
      <c r="M1026" s="14" t="s">
        <v>6129</v>
      </c>
      <c r="N1026" s="14" t="s">
        <v>1922</v>
      </c>
      <c r="Q1026" s="14"/>
      <c r="R1026" s="14"/>
    </row>
    <row r="1027" spans="1:18" x14ac:dyDescent="0.25">
      <c r="A1027" s="14" t="s">
        <v>6130</v>
      </c>
      <c r="B1027" s="14" t="s">
        <v>6128</v>
      </c>
      <c r="C1027" s="14" t="s">
        <v>1833</v>
      </c>
      <c r="D1027" s="6" t="str">
        <f>VLOOKUP(C1027,'Macola list'!$A:$B,2,0)</f>
        <v>AMFBA40-0193</v>
      </c>
      <c r="E1027" s="14" t="s">
        <v>1878</v>
      </c>
      <c r="F1027" s="14" t="s">
        <v>1878</v>
      </c>
      <c r="G1027" s="14" t="s">
        <v>2369</v>
      </c>
      <c r="H1027" s="14">
        <v>1</v>
      </c>
      <c r="I1027" s="14" t="s">
        <v>2521</v>
      </c>
      <c r="J1027" s="14" t="s">
        <v>14</v>
      </c>
      <c r="K1027" s="14" t="s">
        <v>84</v>
      </c>
      <c r="L1027" s="14" t="s">
        <v>16</v>
      </c>
      <c r="M1027" s="14" t="s">
        <v>6131</v>
      </c>
      <c r="N1027" s="14" t="s">
        <v>1922</v>
      </c>
      <c r="Q1027" s="14"/>
      <c r="R1027" s="14"/>
    </row>
    <row r="1028" spans="1:18" x14ac:dyDescent="0.25">
      <c r="A1028" s="14" t="s">
        <v>6132</v>
      </c>
      <c r="B1028" s="14" t="s">
        <v>6128</v>
      </c>
      <c r="C1028" s="14" t="s">
        <v>1833</v>
      </c>
      <c r="D1028" s="6" t="str">
        <f>VLOOKUP(C1028,'Macola list'!$A:$B,2,0)</f>
        <v>AMFBA40-0193</v>
      </c>
      <c r="E1028" s="14" t="s">
        <v>1878</v>
      </c>
      <c r="F1028" s="14" t="s">
        <v>1878</v>
      </c>
      <c r="G1028" s="14" t="s">
        <v>2369</v>
      </c>
      <c r="H1028" s="14">
        <v>1</v>
      </c>
      <c r="I1028" s="14" t="s">
        <v>2521</v>
      </c>
      <c r="J1028" s="14" t="s">
        <v>14</v>
      </c>
      <c r="K1028" s="14" t="s">
        <v>84</v>
      </c>
      <c r="L1028" s="14" t="s">
        <v>16</v>
      </c>
      <c r="M1028" s="14" t="s">
        <v>6133</v>
      </c>
      <c r="N1028" s="14" t="s">
        <v>1922</v>
      </c>
      <c r="Q1028" s="14"/>
      <c r="R1028" s="14"/>
    </row>
    <row r="1029" spans="1:18" x14ac:dyDescent="0.25">
      <c r="A1029" s="14" t="s">
        <v>6134</v>
      </c>
      <c r="B1029" s="14" t="s">
        <v>6135</v>
      </c>
      <c r="C1029" s="14" t="s">
        <v>1465</v>
      </c>
      <c r="D1029" s="6" t="str">
        <f>VLOOKUP(C1029,'Macola list'!$A:$B,2,0)</f>
        <v>AMFBA20-0117</v>
      </c>
      <c r="E1029" s="14" t="s">
        <v>2551</v>
      </c>
      <c r="F1029" s="14" t="s">
        <v>2551</v>
      </c>
      <c r="G1029" s="14" t="s">
        <v>2137</v>
      </c>
      <c r="H1029" s="14">
        <v>1</v>
      </c>
      <c r="I1029" s="14" t="s">
        <v>2591</v>
      </c>
      <c r="J1029" s="14" t="s">
        <v>14</v>
      </c>
      <c r="K1029" s="14" t="s">
        <v>30</v>
      </c>
      <c r="L1029" s="14" t="s">
        <v>16</v>
      </c>
      <c r="M1029" s="14" t="s">
        <v>6136</v>
      </c>
      <c r="Q1029" s="14"/>
      <c r="R1029" s="14"/>
    </row>
    <row r="1030" spans="1:18" x14ac:dyDescent="0.25">
      <c r="A1030" s="14" t="s">
        <v>6137</v>
      </c>
      <c r="B1030" s="14" t="s">
        <v>6138</v>
      </c>
      <c r="C1030" s="14" t="s">
        <v>1213</v>
      </c>
      <c r="D1030" s="6" t="str">
        <f>VLOOKUP(C1030,'Macola list'!$A:$B,2,0)</f>
        <v>AMFBA10-0004</v>
      </c>
      <c r="E1030" s="14" t="s">
        <v>2723</v>
      </c>
      <c r="F1030" s="14" t="s">
        <v>2723</v>
      </c>
      <c r="G1030" s="14" t="s">
        <v>3226</v>
      </c>
      <c r="H1030" s="14">
        <v>1</v>
      </c>
      <c r="I1030" s="14" t="s">
        <v>640</v>
      </c>
      <c r="J1030" s="14" t="s">
        <v>38</v>
      </c>
      <c r="K1030" s="14" t="s">
        <v>63</v>
      </c>
      <c r="L1030" s="14" t="s">
        <v>1187</v>
      </c>
      <c r="M1030" s="14" t="s">
        <v>6139</v>
      </c>
      <c r="Q1030" s="14"/>
      <c r="R1030" s="14"/>
    </row>
    <row r="1031" spans="1:18" x14ac:dyDescent="0.25">
      <c r="A1031" s="14" t="s">
        <v>6140</v>
      </c>
      <c r="B1031" s="14" t="s">
        <v>6141</v>
      </c>
      <c r="C1031" s="14" t="s">
        <v>1962</v>
      </c>
      <c r="D1031" s="6" t="str">
        <f>VLOOKUP(C1031,'Macola list'!$A:$B,2,0)</f>
        <v>AMFBA40-0262</v>
      </c>
      <c r="E1031" s="14" t="s">
        <v>2432</v>
      </c>
      <c r="F1031" s="14" t="s">
        <v>2432</v>
      </c>
      <c r="G1031" s="14" t="s">
        <v>2433</v>
      </c>
      <c r="H1031" s="14">
        <v>1</v>
      </c>
      <c r="I1031" s="14" t="s">
        <v>2514</v>
      </c>
      <c r="J1031" s="14" t="s">
        <v>14</v>
      </c>
      <c r="K1031" s="14" t="s">
        <v>30</v>
      </c>
      <c r="L1031" s="14" t="s">
        <v>16</v>
      </c>
      <c r="M1031" s="14" t="s">
        <v>6142</v>
      </c>
      <c r="Q1031" s="14"/>
      <c r="R1031" s="14"/>
    </row>
    <row r="1032" spans="1:18" x14ac:dyDescent="0.25">
      <c r="A1032" s="14" t="s">
        <v>6143</v>
      </c>
      <c r="B1032" s="14" t="s">
        <v>6144</v>
      </c>
      <c r="C1032" s="14" t="s">
        <v>1965</v>
      </c>
      <c r="D1032" s="6" t="str">
        <f>VLOOKUP(C1032,'Macola list'!$A:$B,2,0)</f>
        <v>AMFBA40-0267</v>
      </c>
      <c r="E1032" s="14" t="s">
        <v>2767</v>
      </c>
      <c r="F1032" s="14" t="s">
        <v>2767</v>
      </c>
      <c r="G1032" s="14" t="s">
        <v>2768</v>
      </c>
      <c r="H1032" s="14">
        <v>1</v>
      </c>
      <c r="I1032" s="14" t="s">
        <v>2514</v>
      </c>
      <c r="J1032" s="14" t="s">
        <v>14</v>
      </c>
      <c r="K1032" s="14" t="s">
        <v>30</v>
      </c>
      <c r="L1032" s="14" t="s">
        <v>16</v>
      </c>
      <c r="M1032" s="14" t="s">
        <v>6145</v>
      </c>
      <c r="Q1032" s="14"/>
      <c r="R1032" s="14"/>
    </row>
    <row r="1033" spans="1:18" x14ac:dyDescent="0.25">
      <c r="A1033" s="14" t="s">
        <v>6146</v>
      </c>
      <c r="B1033" s="14" t="s">
        <v>6147</v>
      </c>
      <c r="C1033" s="14" t="s">
        <v>2351</v>
      </c>
      <c r="D1033" s="6" t="str">
        <f>VLOOKUP(C1033,'Macola list'!$A:$B,2,0)</f>
        <v>DC50-0223</v>
      </c>
      <c r="E1033" s="14" t="s">
        <v>2540</v>
      </c>
      <c r="F1033" s="14" t="s">
        <v>2540</v>
      </c>
      <c r="G1033" s="14" t="s">
        <v>2122</v>
      </c>
      <c r="H1033" s="14">
        <v>1</v>
      </c>
      <c r="I1033" s="14" t="s">
        <v>640</v>
      </c>
      <c r="J1033" s="14" t="s">
        <v>14</v>
      </c>
      <c r="K1033" s="14" t="s">
        <v>26</v>
      </c>
      <c r="L1033" s="14" t="s">
        <v>16</v>
      </c>
      <c r="M1033" s="14" t="s">
        <v>6148</v>
      </c>
      <c r="N1033" s="14" t="s">
        <v>6149</v>
      </c>
      <c r="Q1033" s="14"/>
      <c r="R1033" s="14"/>
    </row>
    <row r="1034" spans="1:18" x14ac:dyDescent="0.25">
      <c r="A1034" s="14" t="s">
        <v>6150</v>
      </c>
      <c r="B1034" s="14" t="s">
        <v>6151</v>
      </c>
      <c r="C1034" s="14" t="s">
        <v>1497</v>
      </c>
      <c r="D1034" s="6" t="str">
        <f>VLOOKUP(C1034,'Macola list'!$A:$B,2,0)</f>
        <v>AMFBA20-0165</v>
      </c>
      <c r="E1034" s="14" t="s">
        <v>2588</v>
      </c>
      <c r="F1034" s="14" t="s">
        <v>2588</v>
      </c>
      <c r="G1034" s="14" t="s">
        <v>3331</v>
      </c>
      <c r="H1034" s="14">
        <v>1</v>
      </c>
      <c r="I1034" s="14" t="s">
        <v>20</v>
      </c>
      <c r="J1034" s="14" t="s">
        <v>38</v>
      </c>
      <c r="K1034" s="14" t="s">
        <v>63</v>
      </c>
      <c r="L1034" s="14" t="s">
        <v>1187</v>
      </c>
      <c r="M1034" s="14" t="s">
        <v>6152</v>
      </c>
      <c r="Q1034" s="14"/>
      <c r="R1034" s="14"/>
    </row>
    <row r="1035" spans="1:18" x14ac:dyDescent="0.25">
      <c r="A1035" s="14" t="s">
        <v>6153</v>
      </c>
      <c r="B1035" s="14" t="s">
        <v>6154</v>
      </c>
      <c r="C1035" s="14" t="s">
        <v>2799</v>
      </c>
      <c r="D1035" s="6" t="str">
        <f>VLOOKUP(C1035,'Macola list'!$A:$B,2,0)</f>
        <v>DC16-0443</v>
      </c>
      <c r="E1035" s="14" t="s">
        <v>2800</v>
      </c>
      <c r="F1035" s="14" t="s">
        <v>2800</v>
      </c>
      <c r="G1035" s="14" t="s">
        <v>6155</v>
      </c>
      <c r="H1035" s="14">
        <v>1</v>
      </c>
      <c r="I1035" s="14" t="s">
        <v>45</v>
      </c>
      <c r="J1035" s="14" t="s">
        <v>38</v>
      </c>
      <c r="K1035" s="14" t="s">
        <v>63</v>
      </c>
      <c r="L1035" s="14" t="s">
        <v>1187</v>
      </c>
      <c r="M1035" s="14" t="s">
        <v>6156</v>
      </c>
      <c r="Q1035" s="14"/>
      <c r="R1035" s="14"/>
    </row>
    <row r="1036" spans="1:18" x14ac:dyDescent="0.25">
      <c r="A1036" s="14" t="s">
        <v>6157</v>
      </c>
      <c r="B1036" s="14" t="s">
        <v>6158</v>
      </c>
      <c r="C1036" s="14" t="s">
        <v>642</v>
      </c>
      <c r="D1036" s="6" t="str">
        <f>VLOOKUP(C1036,'Macola list'!$A:$B,2,0)</f>
        <v>DC51-0002</v>
      </c>
      <c r="E1036" s="14" t="s">
        <v>2677</v>
      </c>
      <c r="F1036" s="14" t="s">
        <v>2677</v>
      </c>
      <c r="G1036" s="14" t="s">
        <v>2678</v>
      </c>
      <c r="H1036" s="14">
        <v>1</v>
      </c>
      <c r="I1036" s="14" t="s">
        <v>630</v>
      </c>
      <c r="J1036" s="14" t="s">
        <v>14</v>
      </c>
      <c r="K1036" s="14" t="s">
        <v>46</v>
      </c>
      <c r="L1036" s="14" t="s">
        <v>16</v>
      </c>
      <c r="M1036" s="14" t="s">
        <v>6159</v>
      </c>
      <c r="Q1036" s="14"/>
      <c r="R1036" s="14"/>
    </row>
    <row r="1037" spans="1:18" x14ac:dyDescent="0.25">
      <c r="A1037" s="14" t="s">
        <v>6160</v>
      </c>
      <c r="B1037" s="14" t="s">
        <v>6161</v>
      </c>
      <c r="C1037" s="14" t="s">
        <v>1834</v>
      </c>
      <c r="D1037" s="6" t="str">
        <f>VLOOKUP(C1037,'Macola list'!$A:$B,2,0)</f>
        <v>AMFBA40-0194</v>
      </c>
      <c r="E1037" s="14" t="s">
        <v>1918</v>
      </c>
      <c r="F1037" s="14" t="s">
        <v>1878</v>
      </c>
      <c r="G1037" s="14" t="s">
        <v>2369</v>
      </c>
      <c r="H1037" s="14">
        <v>1</v>
      </c>
      <c r="I1037" s="14" t="s">
        <v>20</v>
      </c>
      <c r="J1037" s="14" t="s">
        <v>14</v>
      </c>
      <c r="K1037" s="14" t="s">
        <v>70</v>
      </c>
      <c r="L1037" s="14" t="s">
        <v>16</v>
      </c>
      <c r="M1037" s="14" t="s">
        <v>6162</v>
      </c>
      <c r="N1037" s="14" t="s">
        <v>6163</v>
      </c>
      <c r="Q1037" s="14"/>
      <c r="R1037" s="14"/>
    </row>
    <row r="1038" spans="1:18" x14ac:dyDescent="0.25">
      <c r="A1038" s="14" t="s">
        <v>6164</v>
      </c>
      <c r="B1038" s="14" t="s">
        <v>6165</v>
      </c>
      <c r="C1038" s="14" t="s">
        <v>1101</v>
      </c>
      <c r="D1038" s="6" t="str">
        <f>VLOOKUP(C1038,'Macola list'!$A:$B,2,0)</f>
        <v>DC16-0080</v>
      </c>
      <c r="E1038" s="14" t="s">
        <v>2797</v>
      </c>
      <c r="F1038" s="14" t="s">
        <v>2797</v>
      </c>
      <c r="G1038" s="14" t="s">
        <v>2798</v>
      </c>
      <c r="H1038" s="14">
        <v>1</v>
      </c>
      <c r="I1038" s="14" t="s">
        <v>45</v>
      </c>
      <c r="J1038" s="14" t="s">
        <v>26</v>
      </c>
      <c r="K1038" s="14" t="s">
        <v>26</v>
      </c>
      <c r="L1038" s="14" t="s">
        <v>1187</v>
      </c>
      <c r="M1038" s="14" t="s">
        <v>6166</v>
      </c>
      <c r="N1038" s="14" t="s">
        <v>6167</v>
      </c>
      <c r="Q1038" s="14"/>
      <c r="R1038" s="14"/>
    </row>
    <row r="1039" spans="1:18" x14ac:dyDescent="0.25">
      <c r="A1039" s="14" t="s">
        <v>6168</v>
      </c>
      <c r="B1039" s="14" t="s">
        <v>6169</v>
      </c>
      <c r="C1039" s="14" t="s">
        <v>2140</v>
      </c>
      <c r="D1039" s="6" t="str">
        <f>VLOOKUP(C1039,'Macola list'!$A:$B,2,0)</f>
        <v>DC50-0222</v>
      </c>
      <c r="E1039" s="14" t="s">
        <v>2141</v>
      </c>
      <c r="F1039" s="14" t="s">
        <v>2141</v>
      </c>
      <c r="G1039" s="14" t="s">
        <v>2142</v>
      </c>
      <c r="H1039" s="14">
        <v>1</v>
      </c>
      <c r="I1039" s="14" t="s">
        <v>45</v>
      </c>
      <c r="J1039" s="14" t="s">
        <v>38</v>
      </c>
      <c r="K1039" s="14" t="s">
        <v>30</v>
      </c>
      <c r="L1039" s="14" t="s">
        <v>1187</v>
      </c>
      <c r="M1039" s="14" t="s">
        <v>6170</v>
      </c>
      <c r="Q1039" s="14"/>
      <c r="R1039" s="14"/>
    </row>
    <row r="1040" spans="1:18" x14ac:dyDescent="0.25">
      <c r="A1040" s="14" t="s">
        <v>6171</v>
      </c>
      <c r="B1040" s="14" t="s">
        <v>6172</v>
      </c>
      <c r="C1040" s="14" t="s">
        <v>1828</v>
      </c>
      <c r="D1040" s="6" t="str">
        <f>VLOOKUP(C1040,'Macola list'!$A:$B,2,0)</f>
        <v>AMFBA40-0188</v>
      </c>
      <c r="E1040" s="14" t="s">
        <v>1879</v>
      </c>
      <c r="F1040" s="14" t="s">
        <v>1879</v>
      </c>
      <c r="G1040" s="14" t="s">
        <v>2384</v>
      </c>
      <c r="H1040" s="14">
        <v>1</v>
      </c>
      <c r="I1040" s="14" t="s">
        <v>20</v>
      </c>
      <c r="J1040" s="14" t="s">
        <v>14</v>
      </c>
      <c r="K1040" s="14" t="s">
        <v>26</v>
      </c>
      <c r="L1040" s="14" t="s">
        <v>16</v>
      </c>
      <c r="M1040" s="14" t="s">
        <v>6173</v>
      </c>
      <c r="Q1040" s="14"/>
      <c r="R1040" s="14"/>
    </row>
    <row r="1041" spans="1:18" x14ac:dyDescent="0.25">
      <c r="A1041" s="14" t="s">
        <v>6171</v>
      </c>
      <c r="B1041" s="14" t="s">
        <v>6172</v>
      </c>
      <c r="C1041" s="14" t="s">
        <v>1828</v>
      </c>
      <c r="D1041" s="6" t="str">
        <f>VLOOKUP(C1041,'Macola list'!$A:$B,2,0)</f>
        <v>AMFBA40-0188</v>
      </c>
      <c r="E1041" s="14" t="s">
        <v>1879</v>
      </c>
      <c r="F1041" s="14" t="s">
        <v>1879</v>
      </c>
      <c r="G1041" s="14" t="s">
        <v>2384</v>
      </c>
      <c r="H1041" s="14">
        <v>1</v>
      </c>
      <c r="I1041" s="14" t="s">
        <v>20</v>
      </c>
      <c r="J1041" s="14" t="s">
        <v>14</v>
      </c>
      <c r="K1041" s="14" t="s">
        <v>26</v>
      </c>
      <c r="L1041" s="14" t="s">
        <v>16</v>
      </c>
      <c r="M1041" s="14" t="s">
        <v>6174</v>
      </c>
      <c r="Q1041" s="14"/>
      <c r="R1041" s="14"/>
    </row>
    <row r="1042" spans="1:18" x14ac:dyDescent="0.25">
      <c r="A1042" s="14" t="s">
        <v>6175</v>
      </c>
      <c r="B1042" s="14" t="s">
        <v>6176</v>
      </c>
      <c r="C1042" s="14" t="s">
        <v>1828</v>
      </c>
      <c r="D1042" s="6" t="str">
        <f>VLOOKUP(C1042,'Macola list'!$A:$B,2,0)</f>
        <v>AMFBA40-0188</v>
      </c>
      <c r="E1042" s="14" t="s">
        <v>1879</v>
      </c>
      <c r="F1042" s="14" t="s">
        <v>1879</v>
      </c>
      <c r="G1042" s="14" t="s">
        <v>2384</v>
      </c>
      <c r="H1042" s="14">
        <v>1</v>
      </c>
      <c r="I1042" s="14" t="s">
        <v>20</v>
      </c>
      <c r="J1042" s="14" t="s">
        <v>38</v>
      </c>
      <c r="K1042" s="14" t="s">
        <v>26</v>
      </c>
      <c r="L1042" s="14" t="s">
        <v>1187</v>
      </c>
      <c r="M1042" s="14" t="s">
        <v>6177</v>
      </c>
      <c r="Q1042" s="14"/>
      <c r="R1042" s="14"/>
    </row>
    <row r="1043" spans="1:18" x14ac:dyDescent="0.25">
      <c r="A1043" s="14" t="s">
        <v>6178</v>
      </c>
      <c r="B1043" s="14" t="s">
        <v>6179</v>
      </c>
      <c r="C1043" s="14" t="s">
        <v>1348</v>
      </c>
      <c r="D1043" s="6" t="str">
        <f>VLOOKUP(C1043,'Macola list'!$A:$B,2,0)</f>
        <v>DC54-0092</v>
      </c>
      <c r="E1043" s="14" t="s">
        <v>1347</v>
      </c>
      <c r="F1043" s="14" t="s">
        <v>1347</v>
      </c>
      <c r="G1043" s="14" t="s">
        <v>2253</v>
      </c>
      <c r="H1043" s="14">
        <v>1</v>
      </c>
      <c r="I1043" s="14" t="s">
        <v>20</v>
      </c>
      <c r="J1043" s="14" t="s">
        <v>38</v>
      </c>
      <c r="K1043" s="14" t="s">
        <v>26</v>
      </c>
      <c r="L1043" s="14" t="s">
        <v>1187</v>
      </c>
      <c r="M1043" s="14" t="s">
        <v>6180</v>
      </c>
      <c r="Q1043" s="14"/>
      <c r="R1043" s="14"/>
    </row>
    <row r="1044" spans="1:18" x14ac:dyDescent="0.25">
      <c r="A1044" s="14" t="s">
        <v>6181</v>
      </c>
      <c r="B1044" s="14" t="s">
        <v>6182</v>
      </c>
      <c r="C1044" s="14" t="s">
        <v>1104</v>
      </c>
      <c r="D1044" s="6" t="str">
        <f>VLOOKUP(C1044,'Macola list'!$A:$B,2,0)</f>
        <v>DC16-0084</v>
      </c>
      <c r="E1044" s="14" t="s">
        <v>1151</v>
      </c>
      <c r="F1044" s="14" t="s">
        <v>1151</v>
      </c>
      <c r="G1044" s="14" t="s">
        <v>2750</v>
      </c>
      <c r="H1044" s="14">
        <v>1</v>
      </c>
      <c r="I1044" s="14" t="s">
        <v>45</v>
      </c>
      <c r="J1044" s="14" t="s">
        <v>14</v>
      </c>
      <c r="K1044" s="14" t="s">
        <v>30</v>
      </c>
      <c r="L1044" s="14" t="s">
        <v>16</v>
      </c>
      <c r="M1044" s="14" t="s">
        <v>6183</v>
      </c>
      <c r="Q1044" s="14"/>
      <c r="R1044" s="14"/>
    </row>
    <row r="1045" spans="1:18" x14ac:dyDescent="0.25">
      <c r="A1045" s="14" t="s">
        <v>6184</v>
      </c>
      <c r="B1045" s="14" t="s">
        <v>6185</v>
      </c>
      <c r="C1045" s="14" t="s">
        <v>1869</v>
      </c>
      <c r="D1045" s="6" t="str">
        <f>VLOOKUP(C1045,'Macola list'!$A:$B,2,0)</f>
        <v>LAF02-1087</v>
      </c>
      <c r="E1045" s="14" t="s">
        <v>6186</v>
      </c>
      <c r="F1045" s="14" t="s">
        <v>6186</v>
      </c>
      <c r="G1045" s="14" t="s">
        <v>6187</v>
      </c>
      <c r="H1045" s="14">
        <v>1</v>
      </c>
      <c r="I1045" s="14" t="s">
        <v>655</v>
      </c>
      <c r="J1045" s="14" t="s">
        <v>14</v>
      </c>
      <c r="K1045" s="14" t="s">
        <v>26</v>
      </c>
      <c r="L1045" s="14" t="s">
        <v>16</v>
      </c>
      <c r="M1045" s="14" t="s">
        <v>6188</v>
      </c>
      <c r="Q1045" s="14"/>
      <c r="R1045" s="14"/>
    </row>
    <row r="1046" spans="1:18" x14ac:dyDescent="0.25">
      <c r="A1046" s="14" t="s">
        <v>6189</v>
      </c>
      <c r="B1046" s="14" t="s">
        <v>6190</v>
      </c>
      <c r="C1046" s="14" t="s">
        <v>1395</v>
      </c>
      <c r="D1046" s="6" t="str">
        <f>VLOOKUP(C1046,'Macola list'!$A:$B,2,0)</f>
        <v>DC54-0054</v>
      </c>
      <c r="E1046" s="14" t="s">
        <v>1396</v>
      </c>
      <c r="F1046" s="14" t="s">
        <v>1396</v>
      </c>
      <c r="G1046" s="14" t="s">
        <v>2502</v>
      </c>
      <c r="H1046" s="14">
        <v>1</v>
      </c>
      <c r="I1046" s="14" t="s">
        <v>20</v>
      </c>
      <c r="J1046" s="14" t="s">
        <v>26</v>
      </c>
      <c r="K1046" s="14" t="s">
        <v>26</v>
      </c>
      <c r="L1046" s="14" t="s">
        <v>1187</v>
      </c>
      <c r="M1046" s="14" t="s">
        <v>6191</v>
      </c>
      <c r="N1046" s="14" t="s">
        <v>2743</v>
      </c>
      <c r="Q1046" s="14"/>
      <c r="R1046" s="14"/>
    </row>
    <row r="1047" spans="1:18" x14ac:dyDescent="0.25">
      <c r="A1047" s="14" t="s">
        <v>6192</v>
      </c>
      <c r="B1047" s="14" t="s">
        <v>6193</v>
      </c>
      <c r="C1047" s="14" t="s">
        <v>1889</v>
      </c>
      <c r="D1047" s="6" t="str">
        <f>VLOOKUP(C1047,'Macola list'!$A:$B,2,0)</f>
        <v>DC51-0239</v>
      </c>
      <c r="E1047" s="14" t="s">
        <v>2301</v>
      </c>
      <c r="F1047" s="14" t="s">
        <v>2301</v>
      </c>
      <c r="G1047" s="14" t="s">
        <v>2262</v>
      </c>
      <c r="H1047" s="14">
        <v>1</v>
      </c>
      <c r="I1047" s="14" t="s">
        <v>2521</v>
      </c>
      <c r="J1047" s="14" t="s">
        <v>14</v>
      </c>
      <c r="K1047" s="14" t="s">
        <v>30</v>
      </c>
      <c r="L1047" s="14" t="s">
        <v>16</v>
      </c>
      <c r="M1047" s="14" t="s">
        <v>6194</v>
      </c>
      <c r="Q1047" s="14"/>
      <c r="R1047" s="14"/>
    </row>
    <row r="1048" spans="1:18" x14ac:dyDescent="0.25">
      <c r="A1048" s="14" t="s">
        <v>6195</v>
      </c>
      <c r="B1048" s="14" t="s">
        <v>6196</v>
      </c>
      <c r="C1048" s="14" t="s">
        <v>1497</v>
      </c>
      <c r="D1048" s="6" t="str">
        <f>VLOOKUP(C1048,'Macola list'!$A:$B,2,0)</f>
        <v>AMFBA20-0165</v>
      </c>
      <c r="E1048" s="14" t="s">
        <v>2588</v>
      </c>
      <c r="F1048" s="14" t="s">
        <v>2588</v>
      </c>
      <c r="G1048" s="14" t="s">
        <v>2089</v>
      </c>
      <c r="H1048" s="14">
        <v>1</v>
      </c>
      <c r="I1048" s="14" t="s">
        <v>2546</v>
      </c>
      <c r="J1048" s="14" t="s">
        <v>38</v>
      </c>
      <c r="K1048" s="14" t="s">
        <v>63</v>
      </c>
      <c r="L1048" s="14" t="s">
        <v>663</v>
      </c>
      <c r="M1048" s="14" t="s">
        <v>6197</v>
      </c>
      <c r="Q1048" s="14"/>
      <c r="R1048" s="14"/>
    </row>
    <row r="1049" spans="1:18" x14ac:dyDescent="0.25">
      <c r="A1049" s="14" t="s">
        <v>6198</v>
      </c>
      <c r="B1049" s="14" t="s">
        <v>6199</v>
      </c>
      <c r="C1049" s="14" t="s">
        <v>2352</v>
      </c>
      <c r="D1049" s="6" t="str">
        <f>VLOOKUP(C1049,'Macola list'!$A:$B,2,0)</f>
        <v>AMFBA20-0173</v>
      </c>
      <c r="E1049" s="14" t="s">
        <v>6200</v>
      </c>
      <c r="F1049" s="14" t="s">
        <v>6200</v>
      </c>
      <c r="G1049" s="14" t="s">
        <v>6201</v>
      </c>
      <c r="H1049" s="14">
        <v>1</v>
      </c>
      <c r="I1049" s="14" t="s">
        <v>20</v>
      </c>
      <c r="J1049" s="14" t="s">
        <v>38</v>
      </c>
      <c r="K1049" s="14" t="s">
        <v>654</v>
      </c>
      <c r="L1049" s="14" t="s">
        <v>1187</v>
      </c>
      <c r="M1049" s="14" t="s">
        <v>6202</v>
      </c>
      <c r="Q1049" s="14"/>
      <c r="R1049" s="14"/>
    </row>
    <row r="1050" spans="1:18" x14ac:dyDescent="0.25">
      <c r="A1050" s="14" t="s">
        <v>6203</v>
      </c>
      <c r="B1050" s="14" t="s">
        <v>6204</v>
      </c>
      <c r="C1050" s="14" t="s">
        <v>1513</v>
      </c>
      <c r="D1050" s="6" t="str">
        <f>VLOOKUP(C1050,'Macola list'!$A:$B,2,0)</f>
        <v>AMFBA54-0112</v>
      </c>
      <c r="E1050" s="14" t="s">
        <v>2172</v>
      </c>
      <c r="F1050" s="14" t="s">
        <v>2172</v>
      </c>
      <c r="G1050" s="14" t="s">
        <v>2276</v>
      </c>
      <c r="H1050" s="14">
        <v>1</v>
      </c>
      <c r="I1050" s="14" t="s">
        <v>45</v>
      </c>
      <c r="J1050" s="14" t="s">
        <v>38</v>
      </c>
      <c r="K1050" s="14" t="s">
        <v>26</v>
      </c>
      <c r="L1050" s="14" t="s">
        <v>1187</v>
      </c>
      <c r="M1050" s="14" t="s">
        <v>6205</v>
      </c>
      <c r="Q1050" s="14"/>
      <c r="R1050" s="14"/>
    </row>
    <row r="1051" spans="1:18" x14ac:dyDescent="0.25">
      <c r="A1051" s="14" t="s">
        <v>6206</v>
      </c>
      <c r="B1051" s="14" t="s">
        <v>6207</v>
      </c>
      <c r="C1051" s="14" t="s">
        <v>1833</v>
      </c>
      <c r="D1051" s="6" t="str">
        <f>VLOOKUP(C1051,'Macola list'!$A:$B,2,0)</f>
        <v>AMFBA40-0193</v>
      </c>
      <c r="E1051" s="14" t="s">
        <v>1878</v>
      </c>
      <c r="F1051" s="14" t="s">
        <v>1878</v>
      </c>
      <c r="G1051" s="14" t="s">
        <v>2369</v>
      </c>
      <c r="H1051" s="14">
        <v>1</v>
      </c>
      <c r="I1051" s="14" t="s">
        <v>2518</v>
      </c>
      <c r="J1051" s="14" t="s">
        <v>14</v>
      </c>
      <c r="K1051" s="14" t="s">
        <v>63</v>
      </c>
      <c r="L1051" s="14" t="s">
        <v>16</v>
      </c>
      <c r="M1051" s="14" t="s">
        <v>6208</v>
      </c>
      <c r="Q1051" s="14"/>
      <c r="R1051" s="14"/>
    </row>
    <row r="1052" spans="1:18" x14ac:dyDescent="0.25">
      <c r="A1052" s="14" t="s">
        <v>6209</v>
      </c>
      <c r="B1052" s="14" t="s">
        <v>6210</v>
      </c>
      <c r="C1052" s="14" t="s">
        <v>2213</v>
      </c>
      <c r="D1052" s="6" t="str">
        <f>VLOOKUP(C1052,'Macola list'!$A:$B,2,0)</f>
        <v>DC51-0285</v>
      </c>
      <c r="E1052" s="14" t="s">
        <v>2322</v>
      </c>
      <c r="F1052" s="14" t="s">
        <v>2322</v>
      </c>
      <c r="G1052" s="14" t="s">
        <v>2366</v>
      </c>
      <c r="H1052" s="14">
        <v>1</v>
      </c>
      <c r="I1052" s="14" t="s">
        <v>20</v>
      </c>
      <c r="J1052" s="14" t="s">
        <v>14</v>
      </c>
      <c r="K1052" s="14" t="s">
        <v>665</v>
      </c>
      <c r="L1052" s="14" t="s">
        <v>16</v>
      </c>
      <c r="M1052" s="14" t="s">
        <v>6211</v>
      </c>
      <c r="Q1052" s="14"/>
      <c r="R1052" s="14"/>
    </row>
    <row r="1053" spans="1:18" x14ac:dyDescent="0.25">
      <c r="A1053" s="14" t="s">
        <v>6212</v>
      </c>
      <c r="B1053" s="14" t="s">
        <v>6213</v>
      </c>
      <c r="C1053" s="14" t="s">
        <v>1834</v>
      </c>
      <c r="D1053" s="6" t="str">
        <f>VLOOKUP(C1053,'Macola list'!$A:$B,2,0)</f>
        <v>AMFBA40-0194</v>
      </c>
      <c r="E1053" s="14" t="s">
        <v>1918</v>
      </c>
      <c r="F1053" s="14" t="s">
        <v>1918</v>
      </c>
      <c r="G1053" s="14" t="s">
        <v>2369</v>
      </c>
      <c r="H1053" s="14">
        <v>1</v>
      </c>
      <c r="I1053" s="14" t="s">
        <v>661</v>
      </c>
      <c r="J1053" s="14" t="s">
        <v>38</v>
      </c>
      <c r="K1053" s="14" t="s">
        <v>30</v>
      </c>
      <c r="L1053" s="14" t="s">
        <v>1187</v>
      </c>
      <c r="M1053" s="14" t="s">
        <v>6214</v>
      </c>
      <c r="Q1053" s="14"/>
      <c r="R1053" s="14"/>
    </row>
    <row r="1054" spans="1:18" x14ac:dyDescent="0.25">
      <c r="A1054" s="14" t="s">
        <v>6215</v>
      </c>
      <c r="B1054" s="14" t="s">
        <v>6216</v>
      </c>
      <c r="C1054" s="14" t="s">
        <v>2243</v>
      </c>
      <c r="D1054" s="6" t="str">
        <f>VLOOKUP(C1054,'Macola list'!$A:$B,2,0)</f>
        <v>DC55-0296</v>
      </c>
      <c r="E1054" s="14" t="s">
        <v>2303</v>
      </c>
      <c r="F1054" s="14" t="s">
        <v>2303</v>
      </c>
      <c r="G1054" s="14" t="s">
        <v>2304</v>
      </c>
      <c r="H1054" s="14">
        <v>1</v>
      </c>
      <c r="I1054" s="14" t="s">
        <v>20</v>
      </c>
      <c r="J1054" s="14" t="s">
        <v>38</v>
      </c>
      <c r="K1054" s="14" t="s">
        <v>30</v>
      </c>
      <c r="L1054" s="14" t="s">
        <v>1187</v>
      </c>
      <c r="M1054" s="14" t="s">
        <v>6217</v>
      </c>
      <c r="Q1054" s="14"/>
      <c r="R1054" s="14"/>
    </row>
    <row r="1055" spans="1:18" x14ac:dyDescent="0.25">
      <c r="A1055" s="14" t="s">
        <v>6218</v>
      </c>
      <c r="B1055" s="14" t="s">
        <v>6219</v>
      </c>
      <c r="C1055" s="14" t="s">
        <v>2241</v>
      </c>
      <c r="D1055" s="6" t="str">
        <f>VLOOKUP(C1055,'Macola list'!$A:$B,2,0)</f>
        <v>DC54-0336</v>
      </c>
      <c r="E1055" s="14" t="s">
        <v>2294</v>
      </c>
      <c r="F1055" s="14" t="s">
        <v>2294</v>
      </c>
      <c r="G1055" s="14" t="s">
        <v>2295</v>
      </c>
      <c r="H1055" s="14">
        <v>1</v>
      </c>
      <c r="I1055" s="14" t="s">
        <v>640</v>
      </c>
      <c r="J1055" s="14" t="s">
        <v>26</v>
      </c>
      <c r="K1055" s="14" t="s">
        <v>26</v>
      </c>
      <c r="L1055" s="14" t="s">
        <v>1187</v>
      </c>
      <c r="M1055" s="14" t="s">
        <v>6220</v>
      </c>
      <c r="N1055" s="14" t="s">
        <v>6221</v>
      </c>
      <c r="Q1055" s="14"/>
      <c r="R1055" s="14"/>
    </row>
    <row r="1056" spans="1:18" x14ac:dyDescent="0.25">
      <c r="A1056" s="14" t="s">
        <v>6222</v>
      </c>
      <c r="B1056" s="14" t="s">
        <v>6223</v>
      </c>
      <c r="C1056" s="14" t="s">
        <v>1430</v>
      </c>
      <c r="D1056" s="6" t="str">
        <f>VLOOKUP(C1056,'Macola list'!$A:$B,2,0)</f>
        <v>DC55-0073</v>
      </c>
      <c r="E1056" s="14" t="s">
        <v>2112</v>
      </c>
      <c r="F1056" s="14" t="s">
        <v>2112</v>
      </c>
      <c r="G1056" s="14" t="s">
        <v>2271</v>
      </c>
      <c r="H1056" s="14">
        <v>1</v>
      </c>
      <c r="I1056" s="14" t="s">
        <v>630</v>
      </c>
      <c r="J1056" s="14" t="s">
        <v>26</v>
      </c>
      <c r="K1056" s="14" t="s">
        <v>26</v>
      </c>
      <c r="L1056" s="14" t="s">
        <v>1187</v>
      </c>
      <c r="M1056" s="14" t="s">
        <v>6224</v>
      </c>
      <c r="N1056" s="14" t="s">
        <v>1874</v>
      </c>
      <c r="Q1056" s="14"/>
      <c r="R1056" s="14"/>
    </row>
    <row r="1057" spans="1:18" x14ac:dyDescent="0.25">
      <c r="A1057" s="14" t="s">
        <v>6225</v>
      </c>
      <c r="B1057" s="14" t="s">
        <v>6226</v>
      </c>
      <c r="C1057" s="14" t="s">
        <v>1434</v>
      </c>
      <c r="D1057" s="6" t="str">
        <f>VLOOKUP(C1057,'Macola list'!$A:$B,2,0)</f>
        <v>DC54-0064</v>
      </c>
      <c r="E1057" s="14" t="s">
        <v>2051</v>
      </c>
      <c r="F1057" s="14" t="s">
        <v>2051</v>
      </c>
      <c r="G1057" s="14" t="s">
        <v>2393</v>
      </c>
      <c r="H1057" s="14">
        <v>1</v>
      </c>
      <c r="I1057" s="14" t="s">
        <v>32</v>
      </c>
      <c r="J1057" s="14" t="s">
        <v>14</v>
      </c>
      <c r="K1057" s="14" t="s">
        <v>91</v>
      </c>
      <c r="L1057" s="14" t="s">
        <v>16</v>
      </c>
      <c r="M1057" s="14" t="s">
        <v>6227</v>
      </c>
      <c r="Q1057" s="14"/>
      <c r="R1057" s="14"/>
    </row>
    <row r="1058" spans="1:18" x14ac:dyDescent="0.25">
      <c r="A1058" s="14" t="s">
        <v>6228</v>
      </c>
      <c r="B1058" s="14" t="s">
        <v>6229</v>
      </c>
      <c r="C1058" s="14" t="s">
        <v>1956</v>
      </c>
      <c r="D1058" s="6" t="str">
        <f>VLOOKUP(C1058,'Macola list'!$A:$B,2,0)</f>
        <v>AMFBA40-0237</v>
      </c>
      <c r="E1058" s="14" t="s">
        <v>2505</v>
      </c>
      <c r="F1058" s="14" t="s">
        <v>2505</v>
      </c>
      <c r="G1058" s="14" t="s">
        <v>2506</v>
      </c>
      <c r="H1058" s="14">
        <v>1</v>
      </c>
      <c r="I1058" s="14" t="s">
        <v>2355</v>
      </c>
      <c r="J1058" s="14" t="s">
        <v>38</v>
      </c>
      <c r="K1058" s="14" t="s">
        <v>654</v>
      </c>
      <c r="L1058" s="14" t="s">
        <v>1187</v>
      </c>
      <c r="M1058" s="14" t="s">
        <v>6230</v>
      </c>
      <c r="Q1058" s="14"/>
      <c r="R1058" s="14"/>
    </row>
    <row r="1059" spans="1:18" x14ac:dyDescent="0.25">
      <c r="A1059" s="14" t="s">
        <v>6231</v>
      </c>
      <c r="B1059" s="14" t="s">
        <v>6232</v>
      </c>
      <c r="C1059" s="14" t="s">
        <v>1827</v>
      </c>
      <c r="D1059" s="6" t="str">
        <f>VLOOKUP(C1059,'Macola list'!$A:$B,2,0)</f>
        <v>AMFBA40-0187</v>
      </c>
      <c r="E1059" s="14" t="s">
        <v>1877</v>
      </c>
      <c r="F1059" s="14" t="s">
        <v>1877</v>
      </c>
      <c r="G1059" s="14" t="s">
        <v>2384</v>
      </c>
      <c r="H1059" s="14">
        <v>1</v>
      </c>
      <c r="I1059" s="14" t="s">
        <v>32</v>
      </c>
      <c r="J1059" s="14" t="s">
        <v>14</v>
      </c>
      <c r="K1059" s="14" t="s">
        <v>70</v>
      </c>
      <c r="L1059" s="14" t="s">
        <v>16</v>
      </c>
      <c r="M1059" s="14" t="s">
        <v>2915</v>
      </c>
      <c r="N1059" s="14" t="s">
        <v>6233</v>
      </c>
      <c r="Q1059" s="14"/>
      <c r="R1059" s="14"/>
    </row>
    <row r="1060" spans="1:18" x14ac:dyDescent="0.25">
      <c r="A1060" s="14" t="s">
        <v>6231</v>
      </c>
      <c r="B1060" s="14" t="s">
        <v>6232</v>
      </c>
      <c r="C1060" s="14" t="s">
        <v>1827</v>
      </c>
      <c r="D1060" s="6" t="str">
        <f>VLOOKUP(C1060,'Macola list'!$A:$B,2,0)</f>
        <v>AMFBA40-0187</v>
      </c>
      <c r="E1060" s="14" t="s">
        <v>1877</v>
      </c>
      <c r="F1060" s="14" t="s">
        <v>1877</v>
      </c>
      <c r="G1060" s="14" t="s">
        <v>2384</v>
      </c>
      <c r="H1060" s="14">
        <v>1</v>
      </c>
      <c r="I1060" s="14" t="s">
        <v>32</v>
      </c>
      <c r="J1060" s="14" t="s">
        <v>14</v>
      </c>
      <c r="K1060" s="14" t="s">
        <v>70</v>
      </c>
      <c r="L1060" s="14" t="s">
        <v>16</v>
      </c>
      <c r="M1060" s="14" t="s">
        <v>2916</v>
      </c>
      <c r="N1060" s="14" t="s">
        <v>6233</v>
      </c>
      <c r="Q1060" s="14"/>
      <c r="R1060" s="14"/>
    </row>
    <row r="1061" spans="1:18" x14ac:dyDescent="0.25">
      <c r="A1061" s="14" t="s">
        <v>6234</v>
      </c>
      <c r="B1061" s="14" t="s">
        <v>6235</v>
      </c>
      <c r="C1061" s="14" t="s">
        <v>1169</v>
      </c>
      <c r="D1061" s="6" t="str">
        <f>VLOOKUP(C1061,'Macola list'!$A:$B,2,0)</f>
        <v>AMFBA10-0006</v>
      </c>
      <c r="E1061" s="14" t="s">
        <v>1902</v>
      </c>
      <c r="F1061" s="14" t="s">
        <v>1902</v>
      </c>
      <c r="G1061" s="14" t="s">
        <v>2779</v>
      </c>
      <c r="H1061" s="14">
        <v>1</v>
      </c>
      <c r="I1061" s="14" t="s">
        <v>640</v>
      </c>
      <c r="J1061" s="14" t="s">
        <v>26</v>
      </c>
      <c r="K1061" s="14" t="s">
        <v>63</v>
      </c>
      <c r="L1061" s="14" t="s">
        <v>1187</v>
      </c>
      <c r="M1061" s="14" t="s">
        <v>6236</v>
      </c>
      <c r="N1061" s="14" t="s">
        <v>6237</v>
      </c>
      <c r="Q1061" s="14"/>
      <c r="R1061" s="14"/>
    </row>
    <row r="1062" spans="1:18" x14ac:dyDescent="0.25">
      <c r="A1062" s="14" t="s">
        <v>6238</v>
      </c>
      <c r="B1062" s="14" t="s">
        <v>6239</v>
      </c>
      <c r="C1062" s="14" t="s">
        <v>1417</v>
      </c>
      <c r="D1062" s="6" t="str">
        <f>VLOOKUP(C1062,'Macola list'!$A:$B,2,0)</f>
        <v>DC55-0071</v>
      </c>
      <c r="E1062" s="14" t="s">
        <v>1418</v>
      </c>
      <c r="F1062" s="14" t="s">
        <v>1418</v>
      </c>
      <c r="G1062" s="14" t="s">
        <v>2100</v>
      </c>
      <c r="H1062" s="14">
        <v>1</v>
      </c>
      <c r="I1062" s="14" t="s">
        <v>640</v>
      </c>
      <c r="J1062" s="14" t="s">
        <v>26</v>
      </c>
      <c r="K1062" s="14" t="s">
        <v>26</v>
      </c>
      <c r="L1062" s="14" t="s">
        <v>1187</v>
      </c>
      <c r="M1062" s="14" t="s">
        <v>6240</v>
      </c>
      <c r="N1062" s="14" t="s">
        <v>6241</v>
      </c>
      <c r="Q1062" s="14"/>
      <c r="R1062" s="14"/>
    </row>
    <row r="1063" spans="1:18" x14ac:dyDescent="0.25">
      <c r="A1063" s="14" t="s">
        <v>6242</v>
      </c>
      <c r="B1063" s="14" t="s">
        <v>6243</v>
      </c>
      <c r="C1063" s="14" t="s">
        <v>2215</v>
      </c>
      <c r="D1063" s="6" t="str">
        <f>VLOOKUP(C1063,'Macola list'!$A:$B,2,0)</f>
        <v>DC54-0289</v>
      </c>
      <c r="E1063" s="14" t="s">
        <v>2308</v>
      </c>
      <c r="F1063" s="14" t="s">
        <v>2308</v>
      </c>
      <c r="G1063" s="14" t="s">
        <v>2096</v>
      </c>
      <c r="H1063" s="14">
        <v>1</v>
      </c>
      <c r="I1063" s="14" t="s">
        <v>640</v>
      </c>
      <c r="J1063" s="14" t="s">
        <v>38</v>
      </c>
      <c r="K1063" s="14" t="s">
        <v>26</v>
      </c>
      <c r="L1063" s="14" t="s">
        <v>1187</v>
      </c>
      <c r="M1063" s="14" t="s">
        <v>6244</v>
      </c>
      <c r="Q1063" s="14"/>
      <c r="R1063" s="14"/>
    </row>
    <row r="1064" spans="1:18" x14ac:dyDescent="0.25">
      <c r="A1064" s="14" t="s">
        <v>6245</v>
      </c>
      <c r="B1064" s="14" t="s">
        <v>6246</v>
      </c>
      <c r="C1064" s="14" t="s">
        <v>1950</v>
      </c>
      <c r="D1064" s="6" t="str">
        <f>VLOOKUP(C1064,'Macola list'!$A:$B,2,0)</f>
        <v>AMFBA40-0228</v>
      </c>
      <c r="E1064" s="14" t="s">
        <v>2382</v>
      </c>
      <c r="F1064" s="14" t="s">
        <v>2382</v>
      </c>
      <c r="G1064" s="14" t="s">
        <v>2383</v>
      </c>
      <c r="H1064" s="14">
        <v>1</v>
      </c>
      <c r="I1064" s="14" t="s">
        <v>2355</v>
      </c>
      <c r="J1064" s="14" t="s">
        <v>38</v>
      </c>
      <c r="K1064" s="14" t="s">
        <v>30</v>
      </c>
      <c r="L1064" s="14" t="s">
        <v>1187</v>
      </c>
      <c r="M1064" s="14" t="s">
        <v>6247</v>
      </c>
      <c r="Q1064" s="14"/>
      <c r="R1064" s="14"/>
    </row>
    <row r="1065" spans="1:18" x14ac:dyDescent="0.25">
      <c r="A1065" s="14" t="s">
        <v>6248</v>
      </c>
      <c r="B1065" s="14" t="s">
        <v>6249</v>
      </c>
      <c r="C1065" s="14" t="s">
        <v>2017</v>
      </c>
      <c r="D1065" s="6" t="str">
        <f>VLOOKUP(C1065,'Macola list'!$A:$B,2,0)</f>
        <v>DC20-0437</v>
      </c>
      <c r="E1065" s="14" t="s">
        <v>2440</v>
      </c>
      <c r="F1065" s="14" t="s">
        <v>2440</v>
      </c>
      <c r="G1065" s="14" t="s">
        <v>2441</v>
      </c>
      <c r="H1065" s="14">
        <v>1</v>
      </c>
      <c r="I1065" s="14" t="s">
        <v>630</v>
      </c>
      <c r="J1065" s="14" t="s">
        <v>14</v>
      </c>
      <c r="K1065" s="14" t="s">
        <v>783</v>
      </c>
      <c r="L1065" s="14" t="s">
        <v>16</v>
      </c>
      <c r="M1065" s="14" t="s">
        <v>6250</v>
      </c>
      <c r="Q1065" s="14"/>
      <c r="R1065" s="14"/>
    </row>
    <row r="1066" spans="1:18" x14ac:dyDescent="0.25">
      <c r="A1066" s="14" t="s">
        <v>6251</v>
      </c>
      <c r="B1066" s="14" t="s">
        <v>6252</v>
      </c>
      <c r="C1066" s="14" t="s">
        <v>1359</v>
      </c>
      <c r="D1066" s="6" t="str">
        <f>VLOOKUP(C1066,'Macola list'!$A:$B,2,0)</f>
        <v>DC54-0094</v>
      </c>
      <c r="E1066" s="14" t="s">
        <v>1358</v>
      </c>
      <c r="F1066" s="14" t="s">
        <v>1358</v>
      </c>
      <c r="G1066" s="14" t="s">
        <v>2285</v>
      </c>
      <c r="H1066" s="14">
        <v>1</v>
      </c>
      <c r="I1066" s="14" t="s">
        <v>45</v>
      </c>
      <c r="J1066" s="14" t="s">
        <v>26</v>
      </c>
      <c r="K1066" s="14" t="s">
        <v>26</v>
      </c>
      <c r="L1066" s="14" t="s">
        <v>1187</v>
      </c>
      <c r="M1066" s="14" t="s">
        <v>6253</v>
      </c>
      <c r="N1066" s="14" t="s">
        <v>6254</v>
      </c>
      <c r="Q1066" s="14"/>
      <c r="R1066" s="14"/>
    </row>
    <row r="1067" spans="1:18" x14ac:dyDescent="0.25">
      <c r="A1067" s="14" t="s">
        <v>6255</v>
      </c>
      <c r="B1067" s="14" t="s">
        <v>6256</v>
      </c>
      <c r="C1067" s="14" t="s">
        <v>1393</v>
      </c>
      <c r="D1067" s="6" t="str">
        <f>VLOOKUP(C1067,'Macola list'!$A:$B,2,0)</f>
        <v>DC55-0072</v>
      </c>
      <c r="E1067" s="14" t="s">
        <v>2086</v>
      </c>
      <c r="F1067" s="14" t="s">
        <v>2086</v>
      </c>
      <c r="G1067" s="14" t="s">
        <v>2087</v>
      </c>
      <c r="H1067" s="14">
        <v>1</v>
      </c>
      <c r="I1067" s="14" t="s">
        <v>640</v>
      </c>
      <c r="J1067" s="14" t="s">
        <v>38</v>
      </c>
      <c r="K1067" s="14" t="s">
        <v>84</v>
      </c>
      <c r="L1067" s="14" t="s">
        <v>1187</v>
      </c>
      <c r="M1067" s="14" t="s">
        <v>6257</v>
      </c>
      <c r="Q1067" s="14"/>
      <c r="R1067" s="14"/>
    </row>
    <row r="1068" spans="1:18" x14ac:dyDescent="0.25">
      <c r="A1068" s="14" t="s">
        <v>6258</v>
      </c>
      <c r="B1068" s="14" t="s">
        <v>6259</v>
      </c>
      <c r="C1068" s="14" t="s">
        <v>1834</v>
      </c>
      <c r="D1068" s="6" t="str">
        <f>VLOOKUP(C1068,'Macola list'!$A:$B,2,0)</f>
        <v>AMFBA40-0194</v>
      </c>
      <c r="E1068" s="14" t="s">
        <v>1918</v>
      </c>
      <c r="F1068" s="14" t="s">
        <v>1918</v>
      </c>
      <c r="G1068" s="14" t="s">
        <v>2369</v>
      </c>
      <c r="H1068" s="14">
        <v>1</v>
      </c>
      <c r="I1068" s="14" t="s">
        <v>20</v>
      </c>
      <c r="J1068" s="14" t="s">
        <v>14</v>
      </c>
      <c r="K1068" s="14" t="s">
        <v>70</v>
      </c>
      <c r="L1068" s="14" t="s">
        <v>16</v>
      </c>
      <c r="M1068" s="14" t="s">
        <v>6260</v>
      </c>
      <c r="N1068" s="14" t="s">
        <v>6261</v>
      </c>
      <c r="Q1068" s="14"/>
      <c r="R1068" s="14"/>
    </row>
    <row r="1069" spans="1:18" x14ac:dyDescent="0.25">
      <c r="A1069" s="14" t="s">
        <v>6258</v>
      </c>
      <c r="B1069" s="14" t="s">
        <v>6259</v>
      </c>
      <c r="C1069" s="14" t="s">
        <v>1834</v>
      </c>
      <c r="D1069" s="6" t="str">
        <f>VLOOKUP(C1069,'Macola list'!$A:$B,2,0)</f>
        <v>AMFBA40-0194</v>
      </c>
      <c r="E1069" s="14" t="s">
        <v>1918</v>
      </c>
      <c r="F1069" s="14" t="s">
        <v>1918</v>
      </c>
      <c r="G1069" s="14" t="s">
        <v>2369</v>
      </c>
      <c r="H1069" s="14">
        <v>1</v>
      </c>
      <c r="I1069" s="14" t="s">
        <v>20</v>
      </c>
      <c r="J1069" s="14" t="s">
        <v>14</v>
      </c>
      <c r="K1069" s="14" t="s">
        <v>70</v>
      </c>
      <c r="L1069" s="14" t="s">
        <v>16</v>
      </c>
      <c r="M1069" s="14" t="s">
        <v>6262</v>
      </c>
      <c r="N1069" s="14" t="s">
        <v>6261</v>
      </c>
      <c r="Q1069" s="14"/>
      <c r="R1069" s="14"/>
    </row>
    <row r="1070" spans="1:18" x14ac:dyDescent="0.25">
      <c r="A1070" s="14" t="s">
        <v>6263</v>
      </c>
      <c r="B1070" s="14" t="s">
        <v>6264</v>
      </c>
      <c r="C1070" s="14" t="s">
        <v>1413</v>
      </c>
      <c r="D1070" s="6" t="str">
        <f>VLOOKUP(C1070,'Macola list'!$A:$B,2,0)</f>
        <v>DC54-0058</v>
      </c>
      <c r="E1070" s="14" t="s">
        <v>1414</v>
      </c>
      <c r="F1070" s="14" t="s">
        <v>1414</v>
      </c>
      <c r="G1070" s="14" t="s">
        <v>2113</v>
      </c>
      <c r="H1070" s="14">
        <v>1</v>
      </c>
      <c r="I1070" s="14" t="s">
        <v>2495</v>
      </c>
      <c r="J1070" s="14" t="s">
        <v>14</v>
      </c>
      <c r="K1070" s="14" t="s">
        <v>91</v>
      </c>
      <c r="L1070" s="14" t="s">
        <v>16</v>
      </c>
      <c r="M1070" s="14" t="s">
        <v>6265</v>
      </c>
      <c r="Q1070" s="14"/>
      <c r="R1070" s="14"/>
    </row>
    <row r="1071" spans="1:18" x14ac:dyDescent="0.25">
      <c r="A1071" s="14" t="s">
        <v>6266</v>
      </c>
      <c r="B1071" s="14" t="s">
        <v>6267</v>
      </c>
      <c r="C1071" s="14" t="s">
        <v>1834</v>
      </c>
      <c r="D1071" s="6" t="str">
        <f>VLOOKUP(C1071,'Macola list'!$A:$B,2,0)</f>
        <v>AMFBA40-0194</v>
      </c>
      <c r="E1071" s="14" t="s">
        <v>1918</v>
      </c>
      <c r="F1071" s="14" t="s">
        <v>1918</v>
      </c>
      <c r="G1071" s="14" t="s">
        <v>2369</v>
      </c>
      <c r="H1071" s="14">
        <v>1</v>
      </c>
      <c r="I1071" s="14" t="s">
        <v>20</v>
      </c>
      <c r="J1071" s="14" t="s">
        <v>14</v>
      </c>
      <c r="K1071" s="14" t="s">
        <v>70</v>
      </c>
      <c r="L1071" s="14" t="s">
        <v>16</v>
      </c>
      <c r="M1071" s="14" t="s">
        <v>6268</v>
      </c>
      <c r="N1071" s="14" t="s">
        <v>6269</v>
      </c>
      <c r="Q1071" s="14"/>
      <c r="R1071" s="14"/>
    </row>
    <row r="1072" spans="1:18" x14ac:dyDescent="0.25">
      <c r="A1072" s="14" t="s">
        <v>6270</v>
      </c>
      <c r="B1072" s="14" t="s">
        <v>6271</v>
      </c>
      <c r="C1072" s="14" t="s">
        <v>1834</v>
      </c>
      <c r="D1072" s="6" t="str">
        <f>VLOOKUP(C1072,'Macola list'!$A:$B,2,0)</f>
        <v>AMFBA40-0194</v>
      </c>
      <c r="E1072" s="14" t="s">
        <v>1918</v>
      </c>
      <c r="F1072" s="14" t="s">
        <v>1918</v>
      </c>
      <c r="G1072" s="14" t="s">
        <v>2369</v>
      </c>
      <c r="H1072" s="14">
        <v>1</v>
      </c>
      <c r="I1072" s="14" t="s">
        <v>20</v>
      </c>
      <c r="J1072" s="14" t="s">
        <v>14</v>
      </c>
      <c r="K1072" s="14" t="s">
        <v>70</v>
      </c>
      <c r="L1072" s="14" t="s">
        <v>16</v>
      </c>
      <c r="M1072" s="14" t="s">
        <v>6272</v>
      </c>
      <c r="N1072" s="14" t="s">
        <v>6273</v>
      </c>
      <c r="Q1072" s="14"/>
      <c r="R1072" s="14"/>
    </row>
    <row r="1073" spans="1:18" x14ac:dyDescent="0.25">
      <c r="A1073" s="14" t="s">
        <v>6274</v>
      </c>
      <c r="B1073" s="14" t="s">
        <v>6275</v>
      </c>
      <c r="C1073" s="14" t="s">
        <v>1512</v>
      </c>
      <c r="D1073" s="6" t="str">
        <f>VLOOKUP(C1073,'Macola list'!$A:$B,2,0)</f>
        <v>AMFBA54-0111</v>
      </c>
      <c r="E1073" s="14" t="s">
        <v>2067</v>
      </c>
      <c r="F1073" s="14" t="s">
        <v>2067</v>
      </c>
      <c r="G1073" s="14" t="s">
        <v>2468</v>
      </c>
      <c r="H1073" s="14">
        <v>1</v>
      </c>
      <c r="I1073" s="14" t="s">
        <v>20</v>
      </c>
      <c r="J1073" s="14" t="s">
        <v>14</v>
      </c>
      <c r="K1073" s="14" t="s">
        <v>63</v>
      </c>
      <c r="L1073" s="14" t="s">
        <v>16</v>
      </c>
      <c r="M1073" s="14" t="s">
        <v>6276</v>
      </c>
      <c r="N1073" s="14" t="s">
        <v>6277</v>
      </c>
      <c r="Q1073" s="14"/>
      <c r="R1073" s="14"/>
    </row>
    <row r="1074" spans="1:18" x14ac:dyDescent="0.25">
      <c r="A1074" s="14" t="s">
        <v>6278</v>
      </c>
      <c r="B1074" s="14" t="s">
        <v>6279</v>
      </c>
      <c r="C1074" s="14" t="s">
        <v>1834</v>
      </c>
      <c r="D1074" s="6" t="str">
        <f>VLOOKUP(C1074,'Macola list'!$A:$B,2,0)</f>
        <v>AMFBA40-0194</v>
      </c>
      <c r="E1074" s="14" t="s">
        <v>1918</v>
      </c>
      <c r="F1074" s="14" t="s">
        <v>1918</v>
      </c>
      <c r="G1074" s="14" t="s">
        <v>2369</v>
      </c>
      <c r="H1074" s="14">
        <v>1</v>
      </c>
      <c r="I1074" s="14" t="s">
        <v>20</v>
      </c>
      <c r="J1074" s="14" t="s">
        <v>14</v>
      </c>
      <c r="K1074" s="14" t="s">
        <v>70</v>
      </c>
      <c r="L1074" s="14" t="s">
        <v>16</v>
      </c>
      <c r="M1074" s="14" t="s">
        <v>6280</v>
      </c>
      <c r="N1074" s="14" t="s">
        <v>6281</v>
      </c>
      <c r="Q1074" s="14"/>
      <c r="R1074" s="14"/>
    </row>
    <row r="1075" spans="1:18" x14ac:dyDescent="0.25">
      <c r="A1075" s="14" t="s">
        <v>6282</v>
      </c>
      <c r="B1075" s="14" t="s">
        <v>6283</v>
      </c>
      <c r="C1075" s="14" t="s">
        <v>1833</v>
      </c>
      <c r="D1075" s="6" t="str">
        <f>VLOOKUP(C1075,'Macola list'!$A:$B,2,0)</f>
        <v>AMFBA40-0193</v>
      </c>
      <c r="E1075" s="14" t="s">
        <v>1878</v>
      </c>
      <c r="F1075" s="14" t="s">
        <v>1878</v>
      </c>
      <c r="G1075" s="14" t="s">
        <v>2369</v>
      </c>
      <c r="H1075" s="14">
        <v>1</v>
      </c>
      <c r="I1075" s="14" t="s">
        <v>45</v>
      </c>
      <c r="J1075" s="14" t="s">
        <v>38</v>
      </c>
      <c r="K1075" s="14" t="s">
        <v>63</v>
      </c>
      <c r="L1075" s="14" t="s">
        <v>1187</v>
      </c>
      <c r="M1075" s="14" t="s">
        <v>6284</v>
      </c>
      <c r="Q1075" s="14"/>
      <c r="R1075" s="14"/>
    </row>
    <row r="1076" spans="1:18" x14ac:dyDescent="0.25">
      <c r="A1076" s="14" t="s">
        <v>6285</v>
      </c>
      <c r="B1076" s="14" t="s">
        <v>6286</v>
      </c>
      <c r="C1076" s="14" t="s">
        <v>1119</v>
      </c>
      <c r="D1076" s="6" t="str">
        <f>VLOOKUP(C1076,'Macola list'!$A:$B,2,0)</f>
        <v>DC50-0014</v>
      </c>
      <c r="E1076" s="14" t="s">
        <v>2254</v>
      </c>
      <c r="F1076" s="14" t="s">
        <v>2254</v>
      </c>
      <c r="G1076" s="14" t="s">
        <v>6287</v>
      </c>
      <c r="H1076" s="14">
        <v>1</v>
      </c>
      <c r="I1076" s="14" t="s">
        <v>45</v>
      </c>
      <c r="J1076" s="14" t="s">
        <v>38</v>
      </c>
      <c r="K1076" s="14" t="s">
        <v>63</v>
      </c>
      <c r="L1076" s="14" t="s">
        <v>1187</v>
      </c>
      <c r="M1076" s="14" t="s">
        <v>6288</v>
      </c>
      <c r="Q1076" s="14"/>
      <c r="R1076" s="14"/>
    </row>
    <row r="1077" spans="1:18" x14ac:dyDescent="0.25">
      <c r="A1077" s="14" t="s">
        <v>6289</v>
      </c>
      <c r="B1077" s="14" t="s">
        <v>6290</v>
      </c>
      <c r="C1077" s="14" t="s">
        <v>2667</v>
      </c>
      <c r="D1077" s="6" t="str">
        <f>VLOOKUP(C1077,'Macola list'!$A:$B,2,0)</f>
        <v>AMFBA14-0337</v>
      </c>
      <c r="E1077" s="14" t="s">
        <v>2668</v>
      </c>
      <c r="F1077" s="14" t="s">
        <v>2668</v>
      </c>
      <c r="G1077" s="14" t="s">
        <v>5672</v>
      </c>
      <c r="H1077" s="14">
        <v>1</v>
      </c>
      <c r="I1077" s="14" t="s">
        <v>630</v>
      </c>
      <c r="J1077" s="14" t="s">
        <v>14</v>
      </c>
      <c r="K1077" s="14" t="s">
        <v>91</v>
      </c>
      <c r="L1077" s="14" t="s">
        <v>16</v>
      </c>
      <c r="M1077" s="14" t="s">
        <v>6291</v>
      </c>
      <c r="Q1077" s="14"/>
      <c r="R1077" s="14"/>
    </row>
    <row r="1078" spans="1:18" x14ac:dyDescent="0.25">
      <c r="A1078" s="14" t="s">
        <v>6292</v>
      </c>
      <c r="B1078" s="14" t="s">
        <v>6293</v>
      </c>
      <c r="C1078" s="14" t="s">
        <v>908</v>
      </c>
      <c r="D1078" s="6" t="str">
        <f>VLOOKUP(C1078,'Macola list'!$A:$B,2,0)</f>
        <v>DC51-0035</v>
      </c>
      <c r="E1078" s="14" t="s">
        <v>909</v>
      </c>
      <c r="F1078" s="14" t="s">
        <v>909</v>
      </c>
      <c r="G1078" s="14" t="s">
        <v>2104</v>
      </c>
      <c r="H1078" s="14">
        <v>1</v>
      </c>
      <c r="I1078" s="14" t="s">
        <v>2354</v>
      </c>
      <c r="J1078" s="14" t="s">
        <v>38</v>
      </c>
      <c r="K1078" s="14" t="s">
        <v>26</v>
      </c>
      <c r="L1078" s="14" t="s">
        <v>1187</v>
      </c>
      <c r="M1078" s="14" t="s">
        <v>6294</v>
      </c>
      <c r="Q1078" s="14"/>
      <c r="R1078" s="14"/>
    </row>
    <row r="1079" spans="1:18" x14ac:dyDescent="0.25">
      <c r="A1079" s="14" t="s">
        <v>6295</v>
      </c>
      <c r="B1079" s="14" t="s">
        <v>6296</v>
      </c>
      <c r="C1079" s="14" t="s">
        <v>1108</v>
      </c>
      <c r="D1079" s="6" t="str">
        <f>VLOOKUP(C1079,'Macola list'!$A:$B,2,0)</f>
        <v>DC16-0088</v>
      </c>
      <c r="E1079" s="14" t="s">
        <v>1167</v>
      </c>
      <c r="F1079" s="14" t="s">
        <v>1167</v>
      </c>
      <c r="G1079" s="14" t="s">
        <v>2784</v>
      </c>
      <c r="H1079" s="14">
        <v>1</v>
      </c>
      <c r="I1079" s="14" t="s">
        <v>45</v>
      </c>
      <c r="J1079" s="14" t="s">
        <v>14</v>
      </c>
      <c r="K1079" s="14" t="s">
        <v>30</v>
      </c>
      <c r="L1079" s="14" t="s">
        <v>16</v>
      </c>
      <c r="M1079" s="14" t="s">
        <v>6297</v>
      </c>
      <c r="N1079" s="14" t="s">
        <v>6298</v>
      </c>
      <c r="Q1079" s="14"/>
      <c r="R1079" s="14"/>
    </row>
    <row r="1080" spans="1:18" x14ac:dyDescent="0.25">
      <c r="A1080" s="14" t="s">
        <v>6299</v>
      </c>
      <c r="B1080" s="14" t="s">
        <v>6300</v>
      </c>
      <c r="C1080" s="14" t="s">
        <v>1387</v>
      </c>
      <c r="D1080" s="6" t="str">
        <f>VLOOKUP(C1080,'Macola list'!$A:$B,2,0)</f>
        <v>DC54-0067</v>
      </c>
      <c r="E1080" s="14" t="s">
        <v>2097</v>
      </c>
      <c r="F1080" s="14" t="s">
        <v>2097</v>
      </c>
      <c r="G1080" s="14" t="s">
        <v>2353</v>
      </c>
      <c r="H1080" s="14">
        <v>1</v>
      </c>
      <c r="I1080" s="14" t="s">
        <v>640</v>
      </c>
      <c r="J1080" s="14" t="s">
        <v>38</v>
      </c>
      <c r="K1080" s="14" t="s">
        <v>30</v>
      </c>
      <c r="L1080" s="14" t="s">
        <v>1187</v>
      </c>
      <c r="M1080" s="14" t="s">
        <v>6301</v>
      </c>
      <c r="Q1080" s="14"/>
      <c r="R1080" s="14"/>
    </row>
    <row r="1081" spans="1:18" x14ac:dyDescent="0.25">
      <c r="A1081" s="14" t="s">
        <v>6302</v>
      </c>
      <c r="B1081" s="14" t="s">
        <v>6303</v>
      </c>
      <c r="C1081" s="14" t="s">
        <v>1420</v>
      </c>
      <c r="D1081" s="6" t="str">
        <f>VLOOKUP(C1081,'Macola list'!$A:$B,2,0)</f>
        <v>DC54-0068</v>
      </c>
      <c r="E1081" s="14" t="s">
        <v>2101</v>
      </c>
      <c r="F1081" s="14" t="s">
        <v>2101</v>
      </c>
      <c r="G1081" s="14" t="s">
        <v>2393</v>
      </c>
      <c r="H1081" s="14">
        <v>1</v>
      </c>
      <c r="I1081" s="14" t="s">
        <v>640</v>
      </c>
      <c r="J1081" s="14" t="s">
        <v>38</v>
      </c>
      <c r="K1081" s="14" t="s">
        <v>84</v>
      </c>
      <c r="L1081" s="14" t="s">
        <v>1187</v>
      </c>
      <c r="M1081" s="14" t="s">
        <v>6304</v>
      </c>
      <c r="Q1081" s="14"/>
      <c r="R1081" s="14"/>
    </row>
    <row r="1082" spans="1:18" x14ac:dyDescent="0.25">
      <c r="A1082" s="14" t="s">
        <v>6305</v>
      </c>
      <c r="B1082" s="14" t="s">
        <v>6306</v>
      </c>
      <c r="C1082" s="14" t="s">
        <v>611</v>
      </c>
      <c r="D1082" s="6" t="str">
        <f>VLOOKUP(C1082,'Macola list'!$A:$B,2,0)</f>
        <v>DC51-0005</v>
      </c>
      <c r="E1082" s="14" t="s">
        <v>629</v>
      </c>
      <c r="F1082" s="14" t="s">
        <v>629</v>
      </c>
      <c r="G1082" s="14" t="s">
        <v>2104</v>
      </c>
      <c r="H1082" s="14">
        <v>1</v>
      </c>
      <c r="I1082" s="14" t="s">
        <v>640</v>
      </c>
      <c r="J1082" s="14" t="s">
        <v>38</v>
      </c>
      <c r="K1082" s="14" t="s">
        <v>30</v>
      </c>
      <c r="L1082" s="14" t="s">
        <v>1187</v>
      </c>
      <c r="M1082" s="14" t="s">
        <v>6307</v>
      </c>
      <c r="Q1082" s="14"/>
      <c r="R1082" s="14"/>
    </row>
    <row r="1083" spans="1:18" x14ac:dyDescent="0.25">
      <c r="A1083" s="14" t="s">
        <v>6308</v>
      </c>
      <c r="B1083" s="14" t="s">
        <v>6309</v>
      </c>
      <c r="C1083" s="14" t="s">
        <v>1486</v>
      </c>
      <c r="D1083" s="6" t="str">
        <f>VLOOKUP(C1083,'Macola list'!$A:$B,2,0)</f>
        <v>AMFBA20-0147</v>
      </c>
      <c r="E1083" s="14" t="s">
        <v>2424</v>
      </c>
      <c r="F1083" s="14" t="s">
        <v>2424</v>
      </c>
      <c r="G1083" s="14" t="s">
        <v>6310</v>
      </c>
      <c r="H1083" s="14">
        <v>1</v>
      </c>
      <c r="I1083" s="14" t="s">
        <v>2508</v>
      </c>
      <c r="J1083" s="14" t="s">
        <v>14</v>
      </c>
      <c r="K1083" s="14" t="s">
        <v>63</v>
      </c>
      <c r="L1083" s="14" t="s">
        <v>663</v>
      </c>
      <c r="M1083" s="14" t="s">
        <v>6311</v>
      </c>
      <c r="N1083" s="14" t="s">
        <v>6312</v>
      </c>
      <c r="Q1083" s="14"/>
      <c r="R1083" s="14"/>
    </row>
    <row r="1084" spans="1:18" x14ac:dyDescent="0.25">
      <c r="A1084" s="14" t="s">
        <v>6313</v>
      </c>
      <c r="B1084" s="14" t="s">
        <v>6314</v>
      </c>
      <c r="C1084" s="14" t="s">
        <v>1833</v>
      </c>
      <c r="D1084" s="6" t="str">
        <f>VLOOKUP(C1084,'Macola list'!$A:$B,2,0)</f>
        <v>AMFBA40-0193</v>
      </c>
      <c r="E1084" s="14" t="s">
        <v>1878</v>
      </c>
      <c r="F1084" s="14" t="s">
        <v>1878</v>
      </c>
      <c r="G1084" s="14" t="s">
        <v>2369</v>
      </c>
      <c r="H1084" s="14">
        <v>1</v>
      </c>
      <c r="I1084" s="14" t="s">
        <v>20</v>
      </c>
      <c r="J1084" s="14" t="s">
        <v>14</v>
      </c>
      <c r="K1084" s="14" t="s">
        <v>63</v>
      </c>
      <c r="L1084" s="14" t="s">
        <v>16</v>
      </c>
      <c r="M1084" s="14" t="s">
        <v>6315</v>
      </c>
      <c r="N1084" s="14" t="s">
        <v>6316</v>
      </c>
      <c r="Q1084" s="14"/>
      <c r="R1084" s="14"/>
    </row>
    <row r="1085" spans="1:18" x14ac:dyDescent="0.25">
      <c r="A1085" s="14" t="s">
        <v>6313</v>
      </c>
      <c r="B1085" s="14" t="s">
        <v>6314</v>
      </c>
      <c r="C1085" s="14" t="s">
        <v>1833</v>
      </c>
      <c r="D1085" s="6" t="str">
        <f>VLOOKUP(C1085,'Macola list'!$A:$B,2,0)</f>
        <v>AMFBA40-0193</v>
      </c>
      <c r="E1085" s="14" t="s">
        <v>1878</v>
      </c>
      <c r="F1085" s="14" t="s">
        <v>1878</v>
      </c>
      <c r="G1085" s="14" t="s">
        <v>2369</v>
      </c>
      <c r="H1085" s="14">
        <v>1</v>
      </c>
      <c r="I1085" s="14" t="s">
        <v>20</v>
      </c>
      <c r="J1085" s="14" t="s">
        <v>14</v>
      </c>
      <c r="K1085" s="14" t="s">
        <v>63</v>
      </c>
      <c r="L1085" s="14" t="s">
        <v>16</v>
      </c>
      <c r="M1085" s="14" t="s">
        <v>6317</v>
      </c>
      <c r="N1085" s="14" t="s">
        <v>6316</v>
      </c>
      <c r="Q1085" s="14"/>
      <c r="R1085" s="14"/>
    </row>
    <row r="1086" spans="1:18" x14ac:dyDescent="0.25">
      <c r="A1086" s="14" t="s">
        <v>6313</v>
      </c>
      <c r="B1086" s="14" t="s">
        <v>6314</v>
      </c>
      <c r="C1086" s="14" t="s">
        <v>1833</v>
      </c>
      <c r="D1086" s="6" t="str">
        <f>VLOOKUP(C1086,'Macola list'!$A:$B,2,0)</f>
        <v>AMFBA40-0193</v>
      </c>
      <c r="E1086" s="14" t="s">
        <v>1878</v>
      </c>
      <c r="F1086" s="14" t="s">
        <v>1878</v>
      </c>
      <c r="G1086" s="14" t="s">
        <v>2369</v>
      </c>
      <c r="H1086" s="14">
        <v>1</v>
      </c>
      <c r="I1086" s="14" t="s">
        <v>20</v>
      </c>
      <c r="J1086" s="14" t="s">
        <v>14</v>
      </c>
      <c r="K1086" s="14" t="s">
        <v>63</v>
      </c>
      <c r="L1086" s="14" t="s">
        <v>16</v>
      </c>
      <c r="M1086" s="14" t="s">
        <v>6318</v>
      </c>
      <c r="N1086" s="14" t="s">
        <v>6316</v>
      </c>
      <c r="Q1086" s="14"/>
      <c r="R1086" s="14"/>
    </row>
    <row r="1087" spans="1:18" x14ac:dyDescent="0.25">
      <c r="A1087" s="14" t="s">
        <v>6313</v>
      </c>
      <c r="B1087" s="14" t="s">
        <v>6314</v>
      </c>
      <c r="C1087" s="14" t="s">
        <v>1833</v>
      </c>
      <c r="D1087" s="6" t="str">
        <f>VLOOKUP(C1087,'Macola list'!$A:$B,2,0)</f>
        <v>AMFBA40-0193</v>
      </c>
      <c r="E1087" s="14" t="s">
        <v>1878</v>
      </c>
      <c r="F1087" s="14" t="s">
        <v>1878</v>
      </c>
      <c r="G1087" s="14" t="s">
        <v>2369</v>
      </c>
      <c r="H1087" s="14">
        <v>1</v>
      </c>
      <c r="I1087" s="14" t="s">
        <v>20</v>
      </c>
      <c r="J1087" s="14" t="s">
        <v>14</v>
      </c>
      <c r="K1087" s="14" t="s">
        <v>63</v>
      </c>
      <c r="L1087" s="14" t="s">
        <v>16</v>
      </c>
      <c r="M1087" s="14" t="s">
        <v>6319</v>
      </c>
      <c r="N1087" s="14" t="s">
        <v>6316</v>
      </c>
      <c r="Q1087" s="14"/>
      <c r="R1087" s="14"/>
    </row>
    <row r="1088" spans="1:18" x14ac:dyDescent="0.25">
      <c r="A1088" s="14" t="s">
        <v>6320</v>
      </c>
      <c r="B1088" s="14" t="s">
        <v>6321</v>
      </c>
      <c r="C1088" s="14" t="s">
        <v>1417</v>
      </c>
      <c r="D1088" s="6" t="str">
        <f>VLOOKUP(C1088,'Macola list'!$A:$B,2,0)</f>
        <v>DC55-0071</v>
      </c>
      <c r="E1088" s="14" t="s">
        <v>1418</v>
      </c>
      <c r="F1088" s="14" t="s">
        <v>1418</v>
      </c>
      <c r="G1088" s="14" t="s">
        <v>2100</v>
      </c>
      <c r="H1088" s="14">
        <v>1</v>
      </c>
      <c r="I1088" s="14" t="s">
        <v>2354</v>
      </c>
      <c r="J1088" s="14" t="s">
        <v>38</v>
      </c>
      <c r="K1088" s="14" t="s">
        <v>63</v>
      </c>
      <c r="L1088" s="14" t="s">
        <v>1187</v>
      </c>
      <c r="M1088" s="14" t="s">
        <v>6322</v>
      </c>
      <c r="Q1088" s="14"/>
      <c r="R1088" s="14"/>
    </row>
    <row r="1089" spans="1:18" x14ac:dyDescent="0.25">
      <c r="A1089" s="14" t="s">
        <v>6323</v>
      </c>
      <c r="B1089" s="14" t="s">
        <v>6324</v>
      </c>
      <c r="C1089" s="14" t="s">
        <v>636</v>
      </c>
      <c r="D1089" s="6" t="str">
        <f>VLOOKUP(C1089,'Macola list'!$A:$B,2,0)</f>
        <v>DC51-0003</v>
      </c>
      <c r="E1089" s="14" t="s">
        <v>637</v>
      </c>
      <c r="F1089" s="14" t="s">
        <v>637</v>
      </c>
      <c r="G1089" s="14" t="s">
        <v>2848</v>
      </c>
      <c r="H1089" s="14">
        <v>1</v>
      </c>
      <c r="I1089" s="14" t="s">
        <v>20</v>
      </c>
      <c r="J1089" s="14" t="s">
        <v>38</v>
      </c>
      <c r="K1089" s="14" t="s">
        <v>30</v>
      </c>
      <c r="L1089" s="14" t="s">
        <v>1187</v>
      </c>
      <c r="M1089" s="14" t="s">
        <v>6325</v>
      </c>
      <c r="Q1089" s="14"/>
      <c r="R1089" s="14"/>
    </row>
    <row r="1090" spans="1:18" x14ac:dyDescent="0.25">
      <c r="A1090" s="14" t="s">
        <v>6326</v>
      </c>
      <c r="B1090" s="14" t="s">
        <v>6327</v>
      </c>
      <c r="C1090" s="14" t="s">
        <v>1389</v>
      </c>
      <c r="D1090" s="6" t="str">
        <f>VLOOKUP(C1090,'Macola list'!$A:$B,2,0)</f>
        <v>DC54-0055</v>
      </c>
      <c r="E1090" s="14" t="s">
        <v>2083</v>
      </c>
      <c r="F1090" s="14" t="s">
        <v>2083</v>
      </c>
      <c r="G1090" s="14" t="s">
        <v>2353</v>
      </c>
      <c r="H1090" s="14">
        <v>1</v>
      </c>
      <c r="I1090" s="14" t="s">
        <v>2354</v>
      </c>
      <c r="J1090" s="14" t="s">
        <v>26</v>
      </c>
      <c r="K1090" s="14" t="s">
        <v>26</v>
      </c>
      <c r="L1090" s="14" t="s">
        <v>1187</v>
      </c>
      <c r="M1090" s="14" t="s">
        <v>6328</v>
      </c>
      <c r="N1090" s="14" t="s">
        <v>6329</v>
      </c>
      <c r="Q1090" s="14"/>
      <c r="R1090" s="14"/>
    </row>
    <row r="1091" spans="1:18" x14ac:dyDescent="0.25">
      <c r="A1091" s="14" t="s">
        <v>6330</v>
      </c>
      <c r="B1091" s="14" t="s">
        <v>6331</v>
      </c>
      <c r="C1091" s="14" t="s">
        <v>2550</v>
      </c>
      <c r="D1091" s="6" t="str">
        <f>VLOOKUP(C1091,'Macola list'!$A:$B,2,0)</f>
        <v>DC51-0180</v>
      </c>
      <c r="E1091" s="14" t="s">
        <v>2868</v>
      </c>
      <c r="F1091" s="14" t="s">
        <v>2868</v>
      </c>
      <c r="G1091" s="14" t="s">
        <v>2869</v>
      </c>
      <c r="H1091" s="14">
        <v>1</v>
      </c>
      <c r="I1091" s="14" t="s">
        <v>20</v>
      </c>
      <c r="J1091" s="14" t="s">
        <v>38</v>
      </c>
      <c r="K1091" s="14" t="s">
        <v>68</v>
      </c>
      <c r="L1091" s="14" t="s">
        <v>1187</v>
      </c>
      <c r="M1091" s="14" t="s">
        <v>6332</v>
      </c>
      <c r="Q1091" s="14"/>
      <c r="R1091" s="14"/>
    </row>
    <row r="1092" spans="1:18" x14ac:dyDescent="0.25">
      <c r="A1092" s="14" t="s">
        <v>6333</v>
      </c>
      <c r="B1092" s="14" t="s">
        <v>6334</v>
      </c>
      <c r="C1092" s="14" t="s">
        <v>1393</v>
      </c>
      <c r="D1092" s="6" t="str">
        <f>VLOOKUP(C1092,'Macola list'!$A:$B,2,0)</f>
        <v>DC55-0072</v>
      </c>
      <c r="E1092" s="14" t="s">
        <v>2086</v>
      </c>
      <c r="F1092" s="14" t="s">
        <v>2086</v>
      </c>
      <c r="G1092" s="14" t="s">
        <v>2087</v>
      </c>
      <c r="H1092" s="14">
        <v>1</v>
      </c>
      <c r="I1092" s="14" t="s">
        <v>640</v>
      </c>
      <c r="J1092" s="14" t="s">
        <v>26</v>
      </c>
      <c r="K1092" s="14" t="s">
        <v>26</v>
      </c>
      <c r="L1092" s="14" t="s">
        <v>1187</v>
      </c>
      <c r="M1092" s="14" t="s">
        <v>6335</v>
      </c>
      <c r="N1092" s="14" t="s">
        <v>6336</v>
      </c>
      <c r="Q1092" s="14"/>
      <c r="R1092" s="14"/>
    </row>
    <row r="1093" spans="1:18" x14ac:dyDescent="0.25">
      <c r="A1093" s="14" t="s">
        <v>6337</v>
      </c>
      <c r="B1093" s="14" t="s">
        <v>6338</v>
      </c>
      <c r="C1093" s="14" t="s">
        <v>2462</v>
      </c>
      <c r="D1093" s="6" t="str">
        <f>VLOOKUP(C1093,'Macola list'!$A:$B,2,0)</f>
        <v>DC50-0224</v>
      </c>
      <c r="E1093" s="14" t="s">
        <v>2463</v>
      </c>
      <c r="F1093" s="14" t="s">
        <v>2463</v>
      </c>
      <c r="G1093" s="14" t="s">
        <v>2122</v>
      </c>
      <c r="H1093" s="14">
        <v>1</v>
      </c>
      <c r="I1093" s="14" t="s">
        <v>640</v>
      </c>
      <c r="J1093" s="14" t="s">
        <v>38</v>
      </c>
      <c r="K1093" s="14" t="s">
        <v>63</v>
      </c>
      <c r="L1093" s="14" t="s">
        <v>1187</v>
      </c>
      <c r="M1093" s="14" t="s">
        <v>6339</v>
      </c>
      <c r="Q1093" s="14"/>
      <c r="R1093" s="14"/>
    </row>
    <row r="1094" spans="1:18" x14ac:dyDescent="0.25">
      <c r="A1094" s="14" t="s">
        <v>6340</v>
      </c>
      <c r="B1094" s="14" t="s">
        <v>6341</v>
      </c>
      <c r="C1094" s="14" t="s">
        <v>1956</v>
      </c>
      <c r="D1094" s="6" t="str">
        <f>VLOOKUP(C1094,'Macola list'!$A:$B,2,0)</f>
        <v>AMFBA40-0237</v>
      </c>
      <c r="E1094" s="14" t="s">
        <v>2505</v>
      </c>
      <c r="F1094" s="14" t="s">
        <v>2505</v>
      </c>
      <c r="G1094" s="14" t="s">
        <v>2506</v>
      </c>
      <c r="H1094" s="14">
        <v>1</v>
      </c>
      <c r="I1094" s="14" t="s">
        <v>45</v>
      </c>
      <c r="J1094" s="14" t="s">
        <v>14</v>
      </c>
      <c r="K1094" s="14" t="s">
        <v>30</v>
      </c>
      <c r="L1094" s="14" t="s">
        <v>16</v>
      </c>
      <c r="M1094" s="14" t="s">
        <v>6342</v>
      </c>
      <c r="Q1094" s="14"/>
      <c r="R1094" s="14"/>
    </row>
    <row r="1095" spans="1:18" x14ac:dyDescent="0.25">
      <c r="A1095" s="14" t="s">
        <v>6340</v>
      </c>
      <c r="B1095" s="14" t="s">
        <v>6341</v>
      </c>
      <c r="C1095" s="14" t="s">
        <v>1956</v>
      </c>
      <c r="D1095" s="6" t="str">
        <f>VLOOKUP(C1095,'Macola list'!$A:$B,2,0)</f>
        <v>AMFBA40-0237</v>
      </c>
      <c r="E1095" s="14" t="s">
        <v>2505</v>
      </c>
      <c r="F1095" s="14" t="s">
        <v>2505</v>
      </c>
      <c r="G1095" s="14" t="s">
        <v>2506</v>
      </c>
      <c r="H1095" s="14">
        <v>1</v>
      </c>
      <c r="I1095" s="14" t="s">
        <v>45</v>
      </c>
      <c r="J1095" s="14" t="s">
        <v>14</v>
      </c>
      <c r="K1095" s="14" t="s">
        <v>30</v>
      </c>
      <c r="L1095" s="14" t="s">
        <v>16</v>
      </c>
      <c r="M1095" s="14" t="s">
        <v>6343</v>
      </c>
      <c r="Q1095" s="14"/>
      <c r="R1095" s="14"/>
    </row>
    <row r="1096" spans="1:18" x14ac:dyDescent="0.25">
      <c r="A1096" s="14" t="s">
        <v>6340</v>
      </c>
      <c r="B1096" s="14" t="s">
        <v>6341</v>
      </c>
      <c r="C1096" s="14" t="s">
        <v>1956</v>
      </c>
      <c r="D1096" s="6" t="str">
        <f>VLOOKUP(C1096,'Macola list'!$A:$B,2,0)</f>
        <v>AMFBA40-0237</v>
      </c>
      <c r="E1096" s="14" t="s">
        <v>2505</v>
      </c>
      <c r="F1096" s="14" t="s">
        <v>2505</v>
      </c>
      <c r="G1096" s="14" t="s">
        <v>2506</v>
      </c>
      <c r="H1096" s="14">
        <v>1</v>
      </c>
      <c r="I1096" s="14" t="s">
        <v>45</v>
      </c>
      <c r="J1096" s="14" t="s">
        <v>14</v>
      </c>
      <c r="K1096" s="14" t="s">
        <v>30</v>
      </c>
      <c r="L1096" s="14" t="s">
        <v>16</v>
      </c>
      <c r="M1096" s="14" t="s">
        <v>6344</v>
      </c>
      <c r="Q1096" s="14"/>
      <c r="R1096" s="14"/>
    </row>
    <row r="1097" spans="1:18" x14ac:dyDescent="0.25">
      <c r="A1097" s="14" t="s">
        <v>6340</v>
      </c>
      <c r="B1097" s="14" t="s">
        <v>6341</v>
      </c>
      <c r="C1097" s="14" t="s">
        <v>1956</v>
      </c>
      <c r="D1097" s="6" t="str">
        <f>VLOOKUP(C1097,'Macola list'!$A:$B,2,0)</f>
        <v>AMFBA40-0237</v>
      </c>
      <c r="E1097" s="14" t="s">
        <v>2505</v>
      </c>
      <c r="F1097" s="14" t="s">
        <v>2505</v>
      </c>
      <c r="G1097" s="14" t="s">
        <v>2506</v>
      </c>
      <c r="H1097" s="14">
        <v>1</v>
      </c>
      <c r="I1097" s="14" t="s">
        <v>45</v>
      </c>
      <c r="J1097" s="14" t="s">
        <v>14</v>
      </c>
      <c r="K1097" s="14" t="s">
        <v>30</v>
      </c>
      <c r="L1097" s="14" t="s">
        <v>16</v>
      </c>
      <c r="M1097" s="14" t="s">
        <v>6345</v>
      </c>
      <c r="Q1097" s="14"/>
      <c r="R1097" s="14"/>
    </row>
    <row r="1098" spans="1:18" x14ac:dyDescent="0.25">
      <c r="A1098" s="14" t="s">
        <v>6346</v>
      </c>
      <c r="B1098" s="14" t="s">
        <v>6347</v>
      </c>
      <c r="C1098" s="14" t="s">
        <v>917</v>
      </c>
      <c r="D1098" s="6" t="str">
        <f>VLOOKUP(C1098,'Macola list'!$A:$B,2,0)</f>
        <v>DC16-0090</v>
      </c>
      <c r="E1098" s="14" t="s">
        <v>918</v>
      </c>
      <c r="F1098" s="14" t="s">
        <v>918</v>
      </c>
      <c r="G1098" s="14" t="s">
        <v>2672</v>
      </c>
      <c r="H1098" s="14">
        <v>1</v>
      </c>
      <c r="I1098" s="14" t="s">
        <v>20</v>
      </c>
      <c r="J1098" s="14" t="s">
        <v>14</v>
      </c>
      <c r="K1098" s="14" t="s">
        <v>91</v>
      </c>
      <c r="L1098" s="14" t="s">
        <v>16</v>
      </c>
      <c r="M1098" s="14" t="s">
        <v>6348</v>
      </c>
      <c r="Q1098" s="14"/>
      <c r="R1098" s="14"/>
    </row>
    <row r="1099" spans="1:18" x14ac:dyDescent="0.25">
      <c r="A1099" s="14" t="s">
        <v>6349</v>
      </c>
      <c r="B1099" s="14" t="s">
        <v>6350</v>
      </c>
      <c r="C1099" s="14" t="s">
        <v>1455</v>
      </c>
      <c r="D1099" s="6" t="str">
        <f>VLOOKUP(C1099,'Macola list'!$A:$B,2,0)</f>
        <v>AMFBA54-0104</v>
      </c>
      <c r="E1099" s="14" t="s">
        <v>2139</v>
      </c>
      <c r="F1099" s="14" t="s">
        <v>2139</v>
      </c>
      <c r="G1099" s="14" t="s">
        <v>2396</v>
      </c>
      <c r="H1099" s="14">
        <v>1</v>
      </c>
      <c r="I1099" s="14" t="s">
        <v>20</v>
      </c>
      <c r="J1099" s="14" t="s">
        <v>26</v>
      </c>
      <c r="K1099" s="14" t="s">
        <v>26</v>
      </c>
      <c r="L1099" s="14" t="s">
        <v>1187</v>
      </c>
      <c r="M1099" s="14" t="s">
        <v>6351</v>
      </c>
      <c r="N1099" s="14" t="s">
        <v>6352</v>
      </c>
      <c r="Q1099" s="14"/>
      <c r="R1099" s="14"/>
    </row>
    <row r="1100" spans="1:18" x14ac:dyDescent="0.25">
      <c r="A1100" s="14" t="s">
        <v>6353</v>
      </c>
      <c r="B1100" s="14" t="s">
        <v>6354</v>
      </c>
      <c r="C1100" s="14" t="s">
        <v>1834</v>
      </c>
      <c r="D1100" s="6" t="str">
        <f>VLOOKUP(C1100,'Macola list'!$A:$B,2,0)</f>
        <v>AMFBA40-0194</v>
      </c>
      <c r="E1100" s="14" t="s">
        <v>1918</v>
      </c>
      <c r="F1100" s="14" t="s">
        <v>1918</v>
      </c>
      <c r="G1100" s="14" t="s">
        <v>2369</v>
      </c>
      <c r="H1100" s="14">
        <v>1</v>
      </c>
      <c r="I1100" s="14" t="s">
        <v>20</v>
      </c>
      <c r="J1100" s="14" t="s">
        <v>38</v>
      </c>
      <c r="K1100" s="14" t="s">
        <v>30</v>
      </c>
      <c r="L1100" s="14" t="s">
        <v>1187</v>
      </c>
      <c r="M1100" s="14" t="s">
        <v>6355</v>
      </c>
      <c r="Q1100" s="14"/>
      <c r="R1100" s="14"/>
    </row>
    <row r="1101" spans="1:18" x14ac:dyDescent="0.25">
      <c r="A1101" s="14" t="s">
        <v>6356</v>
      </c>
      <c r="B1101" s="14" t="s">
        <v>6357</v>
      </c>
      <c r="C1101" s="14" t="s">
        <v>1833</v>
      </c>
      <c r="D1101" s="6" t="str">
        <f>VLOOKUP(C1101,'Macola list'!$A:$B,2,0)</f>
        <v>AMFBA40-0193</v>
      </c>
      <c r="E1101" s="14" t="s">
        <v>1878</v>
      </c>
      <c r="F1101" s="14" t="s">
        <v>1878</v>
      </c>
      <c r="G1101" s="14" t="s">
        <v>2369</v>
      </c>
      <c r="H1101" s="14">
        <v>1</v>
      </c>
      <c r="I1101" s="14" t="s">
        <v>2521</v>
      </c>
      <c r="J1101" s="14" t="s">
        <v>14</v>
      </c>
      <c r="K1101" s="14" t="s">
        <v>63</v>
      </c>
      <c r="L1101" s="14" t="s">
        <v>16</v>
      </c>
      <c r="M1101" s="14" t="s">
        <v>6358</v>
      </c>
      <c r="N1101" s="14" t="s">
        <v>6359</v>
      </c>
      <c r="Q1101" s="14"/>
      <c r="R1101" s="14"/>
    </row>
    <row r="1102" spans="1:18" x14ac:dyDescent="0.25">
      <c r="A1102" s="14" t="s">
        <v>6360</v>
      </c>
      <c r="B1102" s="14" t="s">
        <v>6361</v>
      </c>
      <c r="C1102" s="14" t="s">
        <v>1338</v>
      </c>
      <c r="D1102" s="6" t="str">
        <f>VLOOKUP(C1102,'Macola list'!$A:$B,2,0)</f>
        <v>DC54-0059</v>
      </c>
      <c r="E1102" s="14" t="s">
        <v>2133</v>
      </c>
      <c r="F1102" s="14" t="s">
        <v>2133</v>
      </c>
      <c r="G1102" s="14" t="s">
        <v>2353</v>
      </c>
      <c r="H1102" s="14">
        <v>1</v>
      </c>
      <c r="I1102" s="14" t="s">
        <v>20</v>
      </c>
      <c r="J1102" s="14" t="s">
        <v>26</v>
      </c>
      <c r="K1102" s="14" t="s">
        <v>26</v>
      </c>
      <c r="L1102" s="14" t="s">
        <v>1187</v>
      </c>
      <c r="M1102" s="14" t="s">
        <v>6362</v>
      </c>
      <c r="N1102" s="14" t="s">
        <v>6363</v>
      </c>
      <c r="Q1102" s="14"/>
      <c r="R1102" s="14"/>
    </row>
    <row r="1103" spans="1:18" x14ac:dyDescent="0.25">
      <c r="A1103" s="14" t="s">
        <v>6364</v>
      </c>
      <c r="B1103" s="14" t="s">
        <v>6365</v>
      </c>
      <c r="C1103" s="14" t="s">
        <v>1417</v>
      </c>
      <c r="D1103" s="6" t="str">
        <f>VLOOKUP(C1103,'Macola list'!$A:$B,2,0)</f>
        <v>DC55-0071</v>
      </c>
      <c r="E1103" s="14" t="s">
        <v>1418</v>
      </c>
      <c r="F1103" s="14" t="s">
        <v>1418</v>
      </c>
      <c r="G1103" s="14" t="s">
        <v>2100</v>
      </c>
      <c r="H1103" s="14">
        <v>1</v>
      </c>
      <c r="I1103" s="14" t="s">
        <v>630</v>
      </c>
      <c r="J1103" s="14" t="s">
        <v>14</v>
      </c>
      <c r="K1103" s="14" t="s">
        <v>91</v>
      </c>
      <c r="L1103" s="14" t="s">
        <v>16</v>
      </c>
      <c r="M1103" s="14" t="s">
        <v>6366</v>
      </c>
      <c r="Q1103" s="14"/>
      <c r="R1103" s="14"/>
    </row>
    <row r="1104" spans="1:18" x14ac:dyDescent="0.25">
      <c r="A1104" s="14" t="s">
        <v>6367</v>
      </c>
      <c r="B1104" s="14" t="s">
        <v>6368</v>
      </c>
      <c r="C1104" s="14" t="s">
        <v>1104</v>
      </c>
      <c r="D1104" s="6" t="str">
        <f>VLOOKUP(C1104,'Macola list'!$A:$B,2,0)</f>
        <v>DC16-0084</v>
      </c>
      <c r="E1104" s="14" t="s">
        <v>1151</v>
      </c>
      <c r="F1104" s="14" t="s">
        <v>1151</v>
      </c>
      <c r="G1104" s="14" t="s">
        <v>2769</v>
      </c>
      <c r="H1104" s="14">
        <v>1</v>
      </c>
      <c r="I1104" s="14" t="s">
        <v>2546</v>
      </c>
      <c r="J1104" s="14" t="s">
        <v>14</v>
      </c>
      <c r="K1104" s="14" t="s">
        <v>26</v>
      </c>
      <c r="L1104" s="14" t="s">
        <v>663</v>
      </c>
      <c r="M1104" s="14" t="s">
        <v>6369</v>
      </c>
      <c r="N1104" s="14" t="s">
        <v>6370</v>
      </c>
      <c r="Q1104" s="14"/>
      <c r="R1104" s="14"/>
    </row>
    <row r="1105" spans="1:18" x14ac:dyDescent="0.25">
      <c r="A1105" s="14" t="s">
        <v>6371</v>
      </c>
      <c r="B1105" s="14" t="s">
        <v>6372</v>
      </c>
      <c r="C1105" s="14" t="s">
        <v>1408</v>
      </c>
      <c r="D1105" s="6" t="str">
        <f>VLOOKUP(C1105,'Macola list'!$A:$B,2,0)</f>
        <v>DC16-0115</v>
      </c>
      <c r="E1105" s="14" t="s">
        <v>2882</v>
      </c>
      <c r="F1105" s="14" t="s">
        <v>2882</v>
      </c>
      <c r="G1105" s="14" t="s">
        <v>3046</v>
      </c>
      <c r="H1105" s="14">
        <v>1</v>
      </c>
      <c r="I1105" s="14" t="s">
        <v>32</v>
      </c>
      <c r="J1105" s="14" t="s">
        <v>26</v>
      </c>
      <c r="K1105" s="14" t="s">
        <v>26</v>
      </c>
      <c r="L1105" s="14" t="s">
        <v>1187</v>
      </c>
      <c r="M1105" s="14" t="s">
        <v>6373</v>
      </c>
      <c r="N1105" s="14" t="s">
        <v>6374</v>
      </c>
      <c r="Q1105" s="14"/>
      <c r="R1105" s="14"/>
    </row>
    <row r="1106" spans="1:18" x14ac:dyDescent="0.25">
      <c r="A1106" s="14" t="s">
        <v>6375</v>
      </c>
      <c r="B1106" s="14" t="s">
        <v>6376</v>
      </c>
      <c r="C1106" s="14" t="s">
        <v>1413</v>
      </c>
      <c r="D1106" s="6" t="str">
        <f>VLOOKUP(C1106,'Macola list'!$A:$B,2,0)</f>
        <v>DC54-0058</v>
      </c>
      <c r="E1106" s="14" t="s">
        <v>1414</v>
      </c>
      <c r="F1106" s="14" t="s">
        <v>1414</v>
      </c>
      <c r="G1106" s="14" t="s">
        <v>2113</v>
      </c>
      <c r="H1106" s="14">
        <v>1</v>
      </c>
      <c r="I1106" s="14" t="s">
        <v>2521</v>
      </c>
      <c r="J1106" s="14" t="s">
        <v>38</v>
      </c>
      <c r="K1106" s="14" t="s">
        <v>26</v>
      </c>
      <c r="L1106" s="14" t="s">
        <v>1187</v>
      </c>
      <c r="M1106" s="14" t="s">
        <v>6377</v>
      </c>
      <c r="Q1106" s="14"/>
      <c r="R1106" s="14"/>
    </row>
    <row r="1107" spans="1:18" x14ac:dyDescent="0.25">
      <c r="A1107" s="14" t="s">
        <v>6378</v>
      </c>
      <c r="B1107" s="14" t="s">
        <v>6379</v>
      </c>
      <c r="C1107" s="14" t="s">
        <v>1893</v>
      </c>
      <c r="D1107" s="6" t="str">
        <f>VLOOKUP(C1107,'Macola list'!$A:$B,2,0)</f>
        <v>DC51-0243</v>
      </c>
      <c r="E1107" s="14" t="s">
        <v>2299</v>
      </c>
      <c r="F1107" s="14" t="s">
        <v>2299</v>
      </c>
      <c r="G1107" s="14" t="s">
        <v>2292</v>
      </c>
      <c r="H1107" s="14">
        <v>1</v>
      </c>
      <c r="I1107" s="14" t="s">
        <v>20</v>
      </c>
      <c r="J1107" s="14" t="s">
        <v>14</v>
      </c>
      <c r="K1107" s="14" t="s">
        <v>84</v>
      </c>
      <c r="L1107" s="14" t="s">
        <v>663</v>
      </c>
      <c r="M1107" s="14" t="s">
        <v>6380</v>
      </c>
      <c r="Q1107" s="14"/>
      <c r="R1107" s="14"/>
    </row>
    <row r="1108" spans="1:18" x14ac:dyDescent="0.25">
      <c r="A1108" s="14" t="s">
        <v>6381</v>
      </c>
      <c r="B1108" s="14" t="s">
        <v>6382</v>
      </c>
      <c r="C1108" s="14" t="s">
        <v>1387</v>
      </c>
      <c r="D1108" s="6" t="str">
        <f>VLOOKUP(C1108,'Macola list'!$A:$B,2,0)</f>
        <v>DC54-0067</v>
      </c>
      <c r="E1108" s="14" t="s">
        <v>2097</v>
      </c>
      <c r="F1108" s="14" t="s">
        <v>2097</v>
      </c>
      <c r="G1108" s="14" t="s">
        <v>2353</v>
      </c>
      <c r="H1108" s="14">
        <v>1</v>
      </c>
      <c r="I1108" s="14" t="s">
        <v>20</v>
      </c>
      <c r="J1108" s="14" t="s">
        <v>38</v>
      </c>
      <c r="K1108" s="14" t="s">
        <v>30</v>
      </c>
      <c r="L1108" s="14" t="s">
        <v>1187</v>
      </c>
      <c r="M1108" s="14" t="s">
        <v>6383</v>
      </c>
      <c r="Q1108" s="14"/>
      <c r="R1108" s="14"/>
    </row>
    <row r="1109" spans="1:18" x14ac:dyDescent="0.25">
      <c r="A1109" s="14" t="s">
        <v>6384</v>
      </c>
      <c r="B1109" s="14" t="s">
        <v>6385</v>
      </c>
      <c r="C1109" s="14" t="s">
        <v>2035</v>
      </c>
      <c r="D1109" s="6" t="str">
        <f>VLOOKUP(C1109,'Macola list'!$A:$B,2,0)</f>
        <v>DC21-0356</v>
      </c>
      <c r="E1109" s="14" t="s">
        <v>6386</v>
      </c>
      <c r="F1109" s="14" t="s">
        <v>6386</v>
      </c>
      <c r="G1109" s="14" t="s">
        <v>6387</v>
      </c>
      <c r="H1109" s="14">
        <v>1</v>
      </c>
      <c r="I1109" s="14" t="s">
        <v>20</v>
      </c>
      <c r="J1109" s="14" t="s">
        <v>14</v>
      </c>
      <c r="K1109" s="14" t="s">
        <v>26</v>
      </c>
      <c r="L1109" s="14" t="s">
        <v>16</v>
      </c>
      <c r="M1109" s="14" t="s">
        <v>6388</v>
      </c>
      <c r="N1109" s="14" t="s">
        <v>6389</v>
      </c>
      <c r="Q1109" s="14"/>
      <c r="R1109" s="14"/>
    </row>
    <row r="1110" spans="1:18" x14ac:dyDescent="0.25">
      <c r="A1110" s="14" t="s">
        <v>6390</v>
      </c>
      <c r="B1110" s="14" t="s">
        <v>6391</v>
      </c>
      <c r="C1110" s="14" t="s">
        <v>1124</v>
      </c>
      <c r="D1110" s="6" t="str">
        <f>VLOOKUP(C1110,'Macola list'!$A:$B,2,0)</f>
        <v>DC50-0023</v>
      </c>
      <c r="E1110" s="14" t="s">
        <v>2130</v>
      </c>
      <c r="F1110" s="14" t="s">
        <v>2130</v>
      </c>
      <c r="G1110" s="14" t="s">
        <v>2107</v>
      </c>
      <c r="H1110" s="14">
        <v>1</v>
      </c>
      <c r="I1110" s="14" t="s">
        <v>640</v>
      </c>
      <c r="J1110" s="14" t="s">
        <v>38</v>
      </c>
      <c r="K1110" s="14" t="s">
        <v>30</v>
      </c>
      <c r="L1110" s="14" t="s">
        <v>663</v>
      </c>
      <c r="M1110" s="14" t="s">
        <v>6392</v>
      </c>
      <c r="Q1110" s="14"/>
      <c r="R1110" s="14"/>
    </row>
    <row r="1111" spans="1:18" x14ac:dyDescent="0.25">
      <c r="A1111" s="14" t="s">
        <v>6393</v>
      </c>
      <c r="B1111" s="14" t="s">
        <v>6394</v>
      </c>
      <c r="C1111" s="14" t="s">
        <v>1909</v>
      </c>
      <c r="D1111" s="6" t="str">
        <f>VLOOKUP(C1111,'Macola list'!$A:$B,2,0)</f>
        <v>AMFBA20-0287</v>
      </c>
      <c r="E1111" s="14" t="s">
        <v>6395</v>
      </c>
      <c r="F1111" s="14" t="s">
        <v>6395</v>
      </c>
      <c r="G1111" s="14" t="s">
        <v>2619</v>
      </c>
      <c r="H1111" s="14">
        <v>1</v>
      </c>
      <c r="I1111" s="14" t="s">
        <v>2425</v>
      </c>
      <c r="J1111" s="14" t="s">
        <v>14</v>
      </c>
      <c r="K1111" s="14" t="s">
        <v>91</v>
      </c>
      <c r="L1111" s="14" t="s">
        <v>16</v>
      </c>
      <c r="M1111" s="14" t="s">
        <v>6396</v>
      </c>
      <c r="Q1111" s="14"/>
      <c r="R1111" s="14"/>
    </row>
    <row r="1112" spans="1:18" x14ac:dyDescent="0.25">
      <c r="A1112" s="14" t="s">
        <v>6397</v>
      </c>
      <c r="B1112" s="14" t="s">
        <v>6398</v>
      </c>
      <c r="C1112" s="14" t="s">
        <v>2218</v>
      </c>
      <c r="D1112" s="6" t="str">
        <f>VLOOKUP(C1112,'Macola list'!$A:$B,2,0)</f>
        <v>DC54-0298</v>
      </c>
      <c r="E1112" s="14" t="s">
        <v>2342</v>
      </c>
      <c r="F1112" s="14" t="s">
        <v>2342</v>
      </c>
      <c r="G1112" s="14" t="s">
        <v>2376</v>
      </c>
      <c r="H1112" s="14">
        <v>1</v>
      </c>
      <c r="I1112" s="14" t="s">
        <v>2521</v>
      </c>
      <c r="J1112" s="14" t="s">
        <v>26</v>
      </c>
      <c r="K1112" s="14" t="s">
        <v>26</v>
      </c>
      <c r="L1112" s="14" t="s">
        <v>1187</v>
      </c>
      <c r="M1112" s="14" t="s">
        <v>6399</v>
      </c>
      <c r="N1112" s="14" t="s">
        <v>6400</v>
      </c>
      <c r="Q1112" s="14"/>
      <c r="R1112" s="14"/>
    </row>
    <row r="1113" spans="1:18" x14ac:dyDescent="0.25">
      <c r="A1113" s="14" t="s">
        <v>6401</v>
      </c>
      <c r="B1113" s="14" t="s">
        <v>6402</v>
      </c>
      <c r="C1113" s="14" t="s">
        <v>897</v>
      </c>
      <c r="D1113" s="6" t="str">
        <f>VLOOKUP(C1113,'Macola list'!$A:$B,2,0)</f>
        <v>DC16-0089</v>
      </c>
      <c r="E1113" s="14" t="s">
        <v>898</v>
      </c>
      <c r="F1113" s="14" t="s">
        <v>898</v>
      </c>
      <c r="G1113" s="14" t="s">
        <v>2696</v>
      </c>
      <c r="H1113" s="14">
        <v>1</v>
      </c>
      <c r="I1113" s="14" t="s">
        <v>45</v>
      </c>
      <c r="J1113" s="14" t="s">
        <v>38</v>
      </c>
      <c r="K1113" s="14" t="s">
        <v>30</v>
      </c>
      <c r="L1113" s="14" t="s">
        <v>1187</v>
      </c>
      <c r="M1113" s="14" t="s">
        <v>6403</v>
      </c>
      <c r="Q1113" s="14"/>
      <c r="R1113" s="14"/>
    </row>
    <row r="1114" spans="1:18" x14ac:dyDescent="0.25">
      <c r="A1114" s="14" t="s">
        <v>6404</v>
      </c>
      <c r="B1114" s="14" t="s">
        <v>6405</v>
      </c>
      <c r="C1114" s="14" t="s">
        <v>1175</v>
      </c>
      <c r="D1114" s="6" t="str">
        <f>VLOOKUP(C1114,'Macola list'!$A:$B,2,0)</f>
        <v>AMFBA10-0005</v>
      </c>
      <c r="E1114" s="14" t="s">
        <v>1914</v>
      </c>
      <c r="F1114" s="14" t="s">
        <v>1914</v>
      </c>
      <c r="G1114" s="14" t="s">
        <v>2818</v>
      </c>
      <c r="H1114" s="14">
        <v>1</v>
      </c>
      <c r="I1114" s="14" t="s">
        <v>2354</v>
      </c>
      <c r="J1114" s="14" t="s">
        <v>26</v>
      </c>
      <c r="K1114" s="14" t="s">
        <v>63</v>
      </c>
      <c r="L1114" s="14" t="s">
        <v>1187</v>
      </c>
      <c r="M1114" s="14" t="s">
        <v>6406</v>
      </c>
      <c r="N1114" s="14" t="s">
        <v>6407</v>
      </c>
      <c r="Q1114" s="14"/>
      <c r="R1114" s="14"/>
    </row>
    <row r="1115" spans="1:18" x14ac:dyDescent="0.25">
      <c r="A1115" s="14" t="s">
        <v>6408</v>
      </c>
      <c r="B1115" s="14" t="s">
        <v>6409</v>
      </c>
      <c r="C1115" s="14" t="s">
        <v>1420</v>
      </c>
      <c r="D1115" s="6" t="str">
        <f>VLOOKUP(C1115,'Macola list'!$A:$B,2,0)</f>
        <v>DC54-0068</v>
      </c>
      <c r="E1115" s="14" t="s">
        <v>2101</v>
      </c>
      <c r="F1115" s="14" t="s">
        <v>2101</v>
      </c>
      <c r="G1115" s="14" t="s">
        <v>2393</v>
      </c>
      <c r="H1115" s="14">
        <v>1</v>
      </c>
      <c r="I1115" s="14" t="s">
        <v>2354</v>
      </c>
      <c r="J1115" s="14" t="s">
        <v>26</v>
      </c>
      <c r="K1115" s="14" t="s">
        <v>26</v>
      </c>
      <c r="L1115" s="14" t="s">
        <v>1187</v>
      </c>
      <c r="M1115" s="14" t="s">
        <v>6410</v>
      </c>
      <c r="N1115" s="14" t="s">
        <v>6411</v>
      </c>
      <c r="Q1115" s="14"/>
      <c r="R1115" s="14"/>
    </row>
    <row r="1116" spans="1:18" x14ac:dyDescent="0.25">
      <c r="A1116" s="14" t="s">
        <v>6412</v>
      </c>
      <c r="B1116" s="14" t="s">
        <v>6413</v>
      </c>
      <c r="C1116" s="14" t="s">
        <v>1510</v>
      </c>
      <c r="D1116" s="6" t="str">
        <f>VLOOKUP(C1116,'Macola list'!$A:$B,2,0)</f>
        <v>AMFBA54-0109</v>
      </c>
      <c r="E1116" s="14" t="s">
        <v>2075</v>
      </c>
      <c r="F1116" s="14" t="s">
        <v>2075</v>
      </c>
      <c r="G1116" s="14" t="s">
        <v>2340</v>
      </c>
      <c r="H1116" s="14">
        <v>1</v>
      </c>
      <c r="I1116" s="14" t="s">
        <v>32</v>
      </c>
      <c r="J1116" s="14" t="s">
        <v>662</v>
      </c>
      <c r="K1116" s="14" t="s">
        <v>91</v>
      </c>
      <c r="L1116" s="14" t="s">
        <v>663</v>
      </c>
      <c r="M1116" s="14" t="s">
        <v>6414</v>
      </c>
      <c r="Q1116" s="14"/>
      <c r="R1116" s="14"/>
    </row>
    <row r="1117" spans="1:18" x14ac:dyDescent="0.25">
      <c r="A1117" s="14" t="s">
        <v>6415</v>
      </c>
      <c r="B1117" s="14" t="s">
        <v>6416</v>
      </c>
      <c r="C1117" s="14" t="s">
        <v>1828</v>
      </c>
      <c r="D1117" s="6" t="str">
        <f>VLOOKUP(C1117,'Macola list'!$A:$B,2,0)</f>
        <v>AMFBA40-0188</v>
      </c>
      <c r="E1117" s="14" t="s">
        <v>1879</v>
      </c>
      <c r="F1117" s="14" t="s">
        <v>1879</v>
      </c>
      <c r="G1117" s="14" t="s">
        <v>2384</v>
      </c>
      <c r="H1117" s="14">
        <v>1</v>
      </c>
      <c r="I1117" s="14" t="s">
        <v>45</v>
      </c>
      <c r="J1117" s="14" t="s">
        <v>38</v>
      </c>
      <c r="K1117" s="14" t="s">
        <v>63</v>
      </c>
      <c r="L1117" s="14" t="s">
        <v>1187</v>
      </c>
      <c r="M1117" s="14" t="s">
        <v>6417</v>
      </c>
      <c r="Q1117" s="14"/>
      <c r="R1117" s="14"/>
    </row>
    <row r="1118" spans="1:18" x14ac:dyDescent="0.25">
      <c r="A1118" s="14" t="s">
        <v>6418</v>
      </c>
      <c r="B1118" s="14" t="s">
        <v>6419</v>
      </c>
      <c r="C1118" s="14" t="s">
        <v>1449</v>
      </c>
      <c r="D1118" s="6" t="str">
        <f>VLOOKUP(C1118,'Macola list'!$A:$B,2,0)</f>
        <v>AMFBA54-0106</v>
      </c>
      <c r="E1118" s="14" t="s">
        <v>1920</v>
      </c>
      <c r="F1118" s="14" t="s">
        <v>1920</v>
      </c>
      <c r="G1118" s="14" t="s">
        <v>2291</v>
      </c>
      <c r="H1118" s="14">
        <v>1</v>
      </c>
      <c r="I1118" s="14" t="s">
        <v>2425</v>
      </c>
      <c r="J1118" s="14" t="s">
        <v>14</v>
      </c>
      <c r="K1118" s="14" t="s">
        <v>783</v>
      </c>
      <c r="L1118" s="14" t="s">
        <v>16</v>
      </c>
      <c r="M1118" s="14" t="s">
        <v>6420</v>
      </c>
      <c r="Q1118" s="14"/>
      <c r="R1118" s="14"/>
    </row>
    <row r="1119" spans="1:18" x14ac:dyDescent="0.25">
      <c r="A1119" s="14" t="s">
        <v>6421</v>
      </c>
      <c r="B1119" s="14" t="s">
        <v>6422</v>
      </c>
      <c r="C1119" s="14" t="s">
        <v>1417</v>
      </c>
      <c r="D1119" s="6" t="str">
        <f>VLOOKUP(C1119,'Macola list'!$A:$B,2,0)</f>
        <v>DC55-0071</v>
      </c>
      <c r="E1119" s="14" t="s">
        <v>1418</v>
      </c>
      <c r="F1119" s="14" t="s">
        <v>1418</v>
      </c>
      <c r="G1119" s="14" t="s">
        <v>2100</v>
      </c>
      <c r="H1119" s="14">
        <v>1</v>
      </c>
      <c r="I1119" s="14" t="s">
        <v>640</v>
      </c>
      <c r="J1119" s="14" t="s">
        <v>38</v>
      </c>
      <c r="K1119" s="14" t="s">
        <v>30</v>
      </c>
      <c r="L1119" s="14" t="s">
        <v>1187</v>
      </c>
      <c r="M1119" s="14" t="s">
        <v>6423</v>
      </c>
      <c r="Q1119" s="14"/>
      <c r="R1119" s="14"/>
    </row>
    <row r="1120" spans="1:18" x14ac:dyDescent="0.25">
      <c r="A1120" s="14" t="s">
        <v>6424</v>
      </c>
      <c r="B1120" s="14" t="s">
        <v>6425</v>
      </c>
      <c r="C1120" s="14" t="s">
        <v>1104</v>
      </c>
      <c r="D1120" s="6" t="str">
        <f>VLOOKUP(C1120,'Macola list'!$A:$B,2,0)</f>
        <v>DC16-0084</v>
      </c>
      <c r="E1120" s="14" t="s">
        <v>1151</v>
      </c>
      <c r="F1120" s="14" t="s">
        <v>1151</v>
      </c>
      <c r="G1120" s="14" t="s">
        <v>3538</v>
      </c>
      <c r="H1120" s="14">
        <v>1</v>
      </c>
      <c r="I1120" s="14" t="s">
        <v>20</v>
      </c>
      <c r="J1120" s="14" t="s">
        <v>38</v>
      </c>
      <c r="K1120" s="14" t="s">
        <v>30</v>
      </c>
      <c r="L1120" s="14" t="s">
        <v>1187</v>
      </c>
      <c r="M1120" s="14" t="s">
        <v>6426</v>
      </c>
      <c r="Q1120" s="14"/>
      <c r="R1120" s="14"/>
    </row>
    <row r="1121" spans="1:18" x14ac:dyDescent="0.25">
      <c r="A1121" s="14" t="s">
        <v>6427</v>
      </c>
      <c r="B1121" s="14" t="s">
        <v>6428</v>
      </c>
      <c r="C1121" s="14" t="s">
        <v>1229</v>
      </c>
      <c r="D1121" s="6" t="str">
        <f>VLOOKUP(C1121,'Macola list'!$A:$B,2,0)</f>
        <v>AMFBA21-0013</v>
      </c>
      <c r="E1121" s="14" t="s">
        <v>2166</v>
      </c>
      <c r="F1121" s="14" t="s">
        <v>2166</v>
      </c>
      <c r="G1121" s="14" t="s">
        <v>2069</v>
      </c>
      <c r="H1121" s="14">
        <v>1</v>
      </c>
      <c r="I1121" s="14" t="s">
        <v>661</v>
      </c>
      <c r="J1121" s="14" t="s">
        <v>14</v>
      </c>
      <c r="K1121" s="14" t="s">
        <v>63</v>
      </c>
      <c r="L1121" s="14" t="s">
        <v>663</v>
      </c>
      <c r="M1121" s="14" t="s">
        <v>6429</v>
      </c>
      <c r="Q1121" s="14"/>
      <c r="R1121" s="14"/>
    </row>
    <row r="1122" spans="1:18" x14ac:dyDescent="0.25">
      <c r="A1122" s="14" t="s">
        <v>6430</v>
      </c>
      <c r="B1122" s="14" t="s">
        <v>6431</v>
      </c>
      <c r="C1122" s="14" t="s">
        <v>1428</v>
      </c>
      <c r="D1122" s="6" t="str">
        <f>VLOOKUP(C1122,'Macola list'!$A:$B,2,0)</f>
        <v>DC54-0046</v>
      </c>
      <c r="E1122" s="14" t="s">
        <v>1429</v>
      </c>
      <c r="F1122" s="14" t="s">
        <v>1429</v>
      </c>
      <c r="G1122" s="14" t="s">
        <v>2296</v>
      </c>
      <c r="H1122" s="14">
        <v>1</v>
      </c>
      <c r="I1122" s="14" t="s">
        <v>45</v>
      </c>
      <c r="J1122" s="14" t="s">
        <v>38</v>
      </c>
      <c r="K1122" s="14" t="s">
        <v>30</v>
      </c>
      <c r="L1122" s="14" t="s">
        <v>1187</v>
      </c>
      <c r="M1122" s="14" t="s">
        <v>6432</v>
      </c>
      <c r="Q1122" s="14"/>
      <c r="R1122" s="14"/>
    </row>
    <row r="1123" spans="1:18" x14ac:dyDescent="0.25">
      <c r="A1123" s="14" t="s">
        <v>6433</v>
      </c>
      <c r="B1123" s="14" t="s">
        <v>6434</v>
      </c>
      <c r="C1123" s="14" t="s">
        <v>1389</v>
      </c>
      <c r="D1123" s="6" t="str">
        <f>VLOOKUP(C1123,'Macola list'!$A:$B,2,0)</f>
        <v>DC54-0055</v>
      </c>
      <c r="E1123" s="14" t="s">
        <v>2083</v>
      </c>
      <c r="F1123" s="14" t="s">
        <v>2083</v>
      </c>
      <c r="G1123" s="14" t="s">
        <v>2353</v>
      </c>
      <c r="H1123" s="14">
        <v>1</v>
      </c>
      <c r="I1123" s="14" t="s">
        <v>2354</v>
      </c>
      <c r="J1123" s="14" t="s">
        <v>38</v>
      </c>
      <c r="K1123" s="14" t="s">
        <v>26</v>
      </c>
      <c r="L1123" s="14" t="s">
        <v>1187</v>
      </c>
      <c r="M1123" s="14" t="s">
        <v>6435</v>
      </c>
      <c r="Q1123" s="14"/>
      <c r="R1123" s="14"/>
    </row>
    <row r="1124" spans="1:18" x14ac:dyDescent="0.25">
      <c r="A1124" s="14" t="s">
        <v>6436</v>
      </c>
      <c r="B1124" s="14" t="s">
        <v>6437</v>
      </c>
      <c r="C1124" s="14" t="s">
        <v>1426</v>
      </c>
      <c r="D1124" s="6" t="str">
        <f>VLOOKUP(C1124,'Macola list'!$A:$B,2,0)</f>
        <v>DC54-0047</v>
      </c>
      <c r="E1124" s="14" t="s">
        <v>2163</v>
      </c>
      <c r="F1124" s="14" t="s">
        <v>2163</v>
      </c>
      <c r="G1124" s="14" t="s">
        <v>2416</v>
      </c>
      <c r="H1124" s="14">
        <v>1</v>
      </c>
      <c r="I1124" s="14" t="s">
        <v>45</v>
      </c>
      <c r="J1124" s="14" t="s">
        <v>26</v>
      </c>
      <c r="K1124" s="14" t="s">
        <v>26</v>
      </c>
      <c r="L1124" s="14" t="s">
        <v>1187</v>
      </c>
      <c r="M1124" s="14" t="s">
        <v>6438</v>
      </c>
      <c r="N1124" s="14" t="s">
        <v>6439</v>
      </c>
      <c r="Q1124" s="14"/>
      <c r="R1124" s="14"/>
    </row>
    <row r="1125" spans="1:18" x14ac:dyDescent="0.25">
      <c r="A1125" s="14" t="s">
        <v>6440</v>
      </c>
      <c r="B1125" s="14" t="s">
        <v>6441</v>
      </c>
      <c r="C1125" s="14" t="s">
        <v>1159</v>
      </c>
      <c r="D1125" s="6" t="str">
        <f>VLOOKUP(C1125,'Macola list'!$A:$B,2,0)</f>
        <v>DC51-0034</v>
      </c>
      <c r="E1125" s="14" t="s">
        <v>1160</v>
      </c>
      <c r="F1125" s="14" t="s">
        <v>1160</v>
      </c>
      <c r="G1125" s="14" t="s">
        <v>2802</v>
      </c>
      <c r="H1125" s="14">
        <v>1</v>
      </c>
      <c r="I1125" s="14" t="s">
        <v>630</v>
      </c>
      <c r="J1125" s="14" t="s">
        <v>38</v>
      </c>
      <c r="K1125" s="14" t="s">
        <v>84</v>
      </c>
      <c r="L1125" s="14" t="s">
        <v>1187</v>
      </c>
      <c r="M1125" s="14" t="s">
        <v>6442</v>
      </c>
      <c r="Q1125" s="14"/>
      <c r="R1125" s="14"/>
    </row>
    <row r="1126" spans="1:18" x14ac:dyDescent="0.25">
      <c r="A1126" s="14" t="s">
        <v>6443</v>
      </c>
      <c r="B1126" s="14" t="s">
        <v>6444</v>
      </c>
      <c r="C1126" s="14" t="s">
        <v>2196</v>
      </c>
      <c r="D1126" s="6" t="str">
        <f>VLOOKUP(C1126,'Macola list'!$A:$B,2,0)</f>
        <v>DC50-0236</v>
      </c>
      <c r="E1126" s="14" t="s">
        <v>2265</v>
      </c>
      <c r="F1126" s="14" t="s">
        <v>2265</v>
      </c>
      <c r="G1126" s="14" t="s">
        <v>2122</v>
      </c>
      <c r="H1126" s="14">
        <v>1</v>
      </c>
      <c r="I1126" s="14" t="s">
        <v>2510</v>
      </c>
      <c r="J1126" s="14" t="s">
        <v>38</v>
      </c>
      <c r="K1126" s="14" t="s">
        <v>84</v>
      </c>
      <c r="L1126" s="14" t="s">
        <v>1187</v>
      </c>
      <c r="M1126" s="14" t="s">
        <v>6445</v>
      </c>
      <c r="Q1126" s="14"/>
      <c r="R1126" s="14"/>
    </row>
    <row r="1127" spans="1:18" x14ac:dyDescent="0.25">
      <c r="A1127" s="14" t="s">
        <v>6446</v>
      </c>
      <c r="B1127" s="14" t="s">
        <v>6447</v>
      </c>
      <c r="C1127" s="14" t="s">
        <v>1395</v>
      </c>
      <c r="D1127" s="6" t="str">
        <f>VLOOKUP(C1127,'Macola list'!$A:$B,2,0)</f>
        <v>DC54-0054</v>
      </c>
      <c r="E1127" s="14" t="s">
        <v>1396</v>
      </c>
      <c r="F1127" s="14" t="s">
        <v>1396</v>
      </c>
      <c r="G1127" s="14" t="s">
        <v>2502</v>
      </c>
      <c r="H1127" s="14">
        <v>1</v>
      </c>
      <c r="I1127" s="14" t="s">
        <v>20</v>
      </c>
      <c r="J1127" s="14" t="s">
        <v>26</v>
      </c>
      <c r="K1127" s="14" t="s">
        <v>26</v>
      </c>
      <c r="L1127" s="14" t="s">
        <v>1187</v>
      </c>
      <c r="M1127" s="14" t="s">
        <v>6448</v>
      </c>
      <c r="N1127" s="14" t="s">
        <v>6449</v>
      </c>
      <c r="Q1127" s="14"/>
      <c r="R1127" s="14"/>
    </row>
    <row r="1128" spans="1:18" x14ac:dyDescent="0.25">
      <c r="A1128" s="14" t="s">
        <v>6450</v>
      </c>
      <c r="B1128" s="14" t="s">
        <v>6451</v>
      </c>
      <c r="C1128" s="14" t="s">
        <v>1404</v>
      </c>
      <c r="D1128" s="6" t="str">
        <f>VLOOKUP(C1128,'Macola list'!$A:$B,2,0)</f>
        <v>AMFBA54-0107</v>
      </c>
      <c r="E1128" s="14" t="s">
        <v>1944</v>
      </c>
      <c r="F1128" s="14" t="s">
        <v>1944</v>
      </c>
      <c r="G1128" s="14" t="s">
        <v>2290</v>
      </c>
      <c r="H1128" s="14">
        <v>1</v>
      </c>
      <c r="I1128" s="14" t="s">
        <v>661</v>
      </c>
      <c r="J1128" s="14" t="s">
        <v>38</v>
      </c>
      <c r="K1128" s="14" t="s">
        <v>30</v>
      </c>
      <c r="L1128" s="14" t="s">
        <v>1187</v>
      </c>
      <c r="M1128" s="14" t="s">
        <v>6452</v>
      </c>
      <c r="Q1128" s="14"/>
      <c r="R1128" s="14"/>
    </row>
    <row r="1129" spans="1:18" x14ac:dyDescent="0.25">
      <c r="A1129" s="14" t="s">
        <v>6453</v>
      </c>
      <c r="B1129" s="14" t="s">
        <v>6454</v>
      </c>
      <c r="C1129" s="14" t="s">
        <v>743</v>
      </c>
      <c r="D1129" s="6" t="str">
        <f>VLOOKUP(C1129,'Macola list'!$A:$B,2,0)</f>
        <v>DC51-0010</v>
      </c>
      <c r="E1129" s="14" t="s">
        <v>744</v>
      </c>
      <c r="F1129" s="14" t="s">
        <v>6455</v>
      </c>
      <c r="G1129" s="14" t="s">
        <v>2104</v>
      </c>
      <c r="H1129" s="14">
        <v>1</v>
      </c>
      <c r="I1129" s="14" t="s">
        <v>20</v>
      </c>
      <c r="J1129" s="14" t="s">
        <v>14</v>
      </c>
      <c r="K1129" s="14" t="s">
        <v>39</v>
      </c>
      <c r="L1129" s="14" t="s">
        <v>16</v>
      </c>
      <c r="M1129" s="14" t="s">
        <v>6456</v>
      </c>
      <c r="Q1129" s="14"/>
      <c r="R1129" s="14"/>
    </row>
    <row r="1130" spans="1:18" x14ac:dyDescent="0.25">
      <c r="A1130" s="14" t="s">
        <v>6457</v>
      </c>
      <c r="B1130" s="14" t="s">
        <v>6458</v>
      </c>
      <c r="C1130" s="14" t="s">
        <v>723</v>
      </c>
      <c r="D1130" s="6" t="str">
        <f>VLOOKUP(C1130,'Macola list'!$A:$B,2,0)</f>
        <v>DC51-0007</v>
      </c>
      <c r="E1130" s="14" t="s">
        <v>2599</v>
      </c>
      <c r="F1130" s="14" t="s">
        <v>2599</v>
      </c>
      <c r="G1130" s="14" t="s">
        <v>2678</v>
      </c>
      <c r="H1130" s="14">
        <v>1</v>
      </c>
      <c r="I1130" s="14" t="s">
        <v>32</v>
      </c>
      <c r="J1130" s="14" t="s">
        <v>38</v>
      </c>
      <c r="K1130" s="14" t="s">
        <v>30</v>
      </c>
      <c r="L1130" s="14" t="s">
        <v>1187</v>
      </c>
      <c r="M1130" s="14" t="s">
        <v>6459</v>
      </c>
      <c r="Q1130" s="14"/>
      <c r="R1130" s="14"/>
    </row>
    <row r="1131" spans="1:18" x14ac:dyDescent="0.25">
      <c r="A1131" s="14" t="s">
        <v>6460</v>
      </c>
      <c r="B1131" s="14" t="s">
        <v>6461</v>
      </c>
      <c r="C1131" s="14" t="s">
        <v>1148</v>
      </c>
      <c r="D1131" s="6" t="str">
        <f>VLOOKUP(C1131,'Macola list'!$A:$B,2,0)</f>
        <v>DC51-0040</v>
      </c>
      <c r="E1131" s="14" t="s">
        <v>1325</v>
      </c>
      <c r="F1131" s="14" t="s">
        <v>1325</v>
      </c>
      <c r="G1131" s="14" t="s">
        <v>2104</v>
      </c>
      <c r="H1131" s="14">
        <v>1</v>
      </c>
      <c r="I1131" s="14" t="s">
        <v>640</v>
      </c>
      <c r="J1131" s="14" t="s">
        <v>38</v>
      </c>
      <c r="K1131" s="14" t="s">
        <v>30</v>
      </c>
      <c r="L1131" s="14" t="s">
        <v>1187</v>
      </c>
      <c r="M1131" s="14" t="s">
        <v>6462</v>
      </c>
      <c r="Q1131" s="14"/>
      <c r="R1131" s="14"/>
    </row>
    <row r="1132" spans="1:18" x14ac:dyDescent="0.25">
      <c r="A1132" s="14" t="s">
        <v>6463</v>
      </c>
      <c r="B1132" s="14" t="s">
        <v>6464</v>
      </c>
      <c r="C1132" s="14" t="s">
        <v>611</v>
      </c>
      <c r="D1132" s="6" t="str">
        <f>VLOOKUP(C1132,'Macola list'!$A:$B,2,0)</f>
        <v>DC51-0005</v>
      </c>
      <c r="E1132" s="14" t="s">
        <v>629</v>
      </c>
      <c r="F1132" s="14" t="s">
        <v>629</v>
      </c>
      <c r="G1132" s="14" t="s">
        <v>2104</v>
      </c>
      <c r="H1132" s="14">
        <v>1</v>
      </c>
      <c r="I1132" s="14" t="s">
        <v>640</v>
      </c>
      <c r="J1132" s="14" t="s">
        <v>14</v>
      </c>
      <c r="K1132" s="14" t="s">
        <v>63</v>
      </c>
      <c r="L1132" s="14" t="s">
        <v>16</v>
      </c>
      <c r="M1132" s="14" t="s">
        <v>6465</v>
      </c>
      <c r="N1132" s="14" t="s">
        <v>2710</v>
      </c>
      <c r="Q1132" s="14"/>
      <c r="R1132" s="14"/>
    </row>
    <row r="1133" spans="1:18" x14ac:dyDescent="0.25">
      <c r="A1133" s="14" t="s">
        <v>6466</v>
      </c>
      <c r="B1133" s="14" t="s">
        <v>6467</v>
      </c>
      <c r="C1133" s="14" t="s">
        <v>611</v>
      </c>
      <c r="D1133" s="6" t="str">
        <f>VLOOKUP(C1133,'Macola list'!$A:$B,2,0)</f>
        <v>DC51-0005</v>
      </c>
      <c r="E1133" s="14" t="s">
        <v>629</v>
      </c>
      <c r="F1133" s="14" t="s">
        <v>629</v>
      </c>
      <c r="G1133" s="14" t="s">
        <v>2104</v>
      </c>
      <c r="H1133" s="14">
        <v>1</v>
      </c>
      <c r="I1133" s="14" t="s">
        <v>2497</v>
      </c>
      <c r="J1133" s="14" t="s">
        <v>26</v>
      </c>
      <c r="K1133" s="14" t="s">
        <v>26</v>
      </c>
      <c r="L1133" s="14" t="s">
        <v>663</v>
      </c>
      <c r="M1133" s="14" t="s">
        <v>6468</v>
      </c>
      <c r="N1133" s="14" t="s">
        <v>6469</v>
      </c>
      <c r="Q1133" s="14"/>
      <c r="R1133" s="14"/>
    </row>
    <row r="1134" spans="1:18" x14ac:dyDescent="0.25">
      <c r="A1134" s="14" t="s">
        <v>6470</v>
      </c>
      <c r="B1134" s="14" t="s">
        <v>6471</v>
      </c>
      <c r="C1134" s="14" t="s">
        <v>2205</v>
      </c>
      <c r="D1134" s="6" t="str">
        <f>VLOOKUP(C1134,'Macola list'!$A:$B,2,0)</f>
        <v>DC51-0172</v>
      </c>
      <c r="E1134" s="14" t="s">
        <v>2325</v>
      </c>
      <c r="F1134" s="14" t="s">
        <v>2325</v>
      </c>
      <c r="G1134" s="14" t="s">
        <v>2610</v>
      </c>
      <c r="H1134" s="14">
        <v>1</v>
      </c>
      <c r="I1134" s="14" t="s">
        <v>32</v>
      </c>
      <c r="J1134" s="14" t="s">
        <v>14</v>
      </c>
      <c r="K1134" s="14" t="s">
        <v>30</v>
      </c>
      <c r="L1134" s="14" t="s">
        <v>16</v>
      </c>
      <c r="M1134" s="14" t="s">
        <v>6472</v>
      </c>
      <c r="Q1134" s="14"/>
      <c r="R1134" s="14"/>
    </row>
    <row r="1135" spans="1:18" x14ac:dyDescent="0.25">
      <c r="A1135" s="14" t="s">
        <v>6473</v>
      </c>
      <c r="B1135" s="14" t="s">
        <v>6474</v>
      </c>
      <c r="C1135" s="14" t="s">
        <v>1829</v>
      </c>
      <c r="D1135" s="6" t="str">
        <f>VLOOKUP(C1135,'Macola list'!$A:$B,2,0)</f>
        <v>AMFBA40-0189</v>
      </c>
      <c r="E1135" s="14" t="s">
        <v>1932</v>
      </c>
      <c r="F1135" s="14" t="s">
        <v>1932</v>
      </c>
      <c r="G1135" s="14" t="s">
        <v>1926</v>
      </c>
      <c r="H1135" s="14">
        <v>1</v>
      </c>
      <c r="I1135" s="14" t="s">
        <v>20</v>
      </c>
      <c r="J1135" s="14" t="s">
        <v>14</v>
      </c>
      <c r="K1135" s="14" t="s">
        <v>643</v>
      </c>
      <c r="L1135" s="14" t="s">
        <v>16</v>
      </c>
      <c r="M1135" s="14" t="s">
        <v>6475</v>
      </c>
      <c r="N1135" s="14" t="s">
        <v>6476</v>
      </c>
      <c r="Q1135" s="14"/>
      <c r="R1135" s="14"/>
    </row>
    <row r="1136" spans="1:18" x14ac:dyDescent="0.25">
      <c r="A1136" s="14" t="s">
        <v>6477</v>
      </c>
      <c r="B1136" s="14" t="s">
        <v>6478</v>
      </c>
      <c r="C1136" s="14" t="s">
        <v>1377</v>
      </c>
      <c r="D1136" s="6" t="str">
        <f>VLOOKUP(C1136,'Macola list'!$A:$B,2,0)</f>
        <v>DC54-0095</v>
      </c>
      <c r="E1136" s="14" t="s">
        <v>2058</v>
      </c>
      <c r="F1136" s="14" t="s">
        <v>2058</v>
      </c>
      <c r="G1136" s="14" t="s">
        <v>2270</v>
      </c>
      <c r="H1136" s="14">
        <v>1</v>
      </c>
      <c r="I1136" s="14" t="s">
        <v>630</v>
      </c>
      <c r="J1136" s="14" t="s">
        <v>14</v>
      </c>
      <c r="K1136" s="14" t="s">
        <v>783</v>
      </c>
      <c r="L1136" s="14" t="s">
        <v>663</v>
      </c>
      <c r="M1136" s="14" t="s">
        <v>6479</v>
      </c>
      <c r="Q1136" s="14"/>
      <c r="R1136" s="14"/>
    </row>
    <row r="1137" spans="1:18" x14ac:dyDescent="0.25">
      <c r="A1137" s="14" t="s">
        <v>6480</v>
      </c>
      <c r="B1137" s="14" t="s">
        <v>6481</v>
      </c>
      <c r="C1137" s="14" t="s">
        <v>2484</v>
      </c>
      <c r="D1137" s="6" t="str">
        <f>VLOOKUP(C1137,'Macola list'!$A:$B,2,0)</f>
        <v>DC51-0188</v>
      </c>
      <c r="E1137" s="14" t="s">
        <v>2485</v>
      </c>
      <c r="F1137" s="14" t="s">
        <v>2485</v>
      </c>
      <c r="G1137" s="14" t="s">
        <v>2622</v>
      </c>
      <c r="H1137" s="14">
        <v>1</v>
      </c>
      <c r="I1137" s="14" t="s">
        <v>45</v>
      </c>
      <c r="J1137" s="14" t="s">
        <v>14</v>
      </c>
      <c r="K1137" s="14" t="s">
        <v>30</v>
      </c>
      <c r="L1137" s="14" t="s">
        <v>16</v>
      </c>
      <c r="M1137" s="14" t="s">
        <v>6482</v>
      </c>
      <c r="Q1137" s="14"/>
      <c r="R1137" s="14"/>
    </row>
    <row r="1138" spans="1:18" x14ac:dyDescent="0.25">
      <c r="A1138" s="14" t="s">
        <v>6483</v>
      </c>
      <c r="B1138" s="14" t="s">
        <v>6481</v>
      </c>
      <c r="C1138" s="14" t="s">
        <v>2484</v>
      </c>
      <c r="D1138" s="6" t="str">
        <f>VLOOKUP(C1138,'Macola list'!$A:$B,2,0)</f>
        <v>DC51-0188</v>
      </c>
      <c r="E1138" s="14" t="s">
        <v>2485</v>
      </c>
      <c r="F1138" s="14" t="s">
        <v>2485</v>
      </c>
      <c r="G1138" s="14" t="s">
        <v>2622</v>
      </c>
      <c r="H1138" s="14">
        <v>1</v>
      </c>
      <c r="I1138" s="14" t="s">
        <v>45</v>
      </c>
      <c r="J1138" s="14" t="s">
        <v>14</v>
      </c>
      <c r="K1138" s="14" t="s">
        <v>30</v>
      </c>
      <c r="L1138" s="14" t="s">
        <v>16</v>
      </c>
      <c r="M1138" s="14" t="s">
        <v>6484</v>
      </c>
      <c r="Q1138" s="14"/>
      <c r="R1138" s="14"/>
    </row>
    <row r="1139" spans="1:18" x14ac:dyDescent="0.25">
      <c r="A1139" s="14" t="s">
        <v>6485</v>
      </c>
      <c r="B1139" s="14" t="s">
        <v>6486</v>
      </c>
      <c r="C1139" s="14" t="s">
        <v>2178</v>
      </c>
      <c r="D1139" s="6" t="str">
        <f>VLOOKUP(C1139,'Macola list'!$A:$B,2,0)</f>
        <v>AMFBA30-0292</v>
      </c>
      <c r="E1139" s="14" t="s">
        <v>2813</v>
      </c>
      <c r="F1139" s="14" t="s">
        <v>2813</v>
      </c>
      <c r="G1139" s="14" t="s">
        <v>2814</v>
      </c>
      <c r="H1139" s="14">
        <v>1</v>
      </c>
      <c r="I1139" s="14" t="s">
        <v>661</v>
      </c>
      <c r="J1139" s="14" t="s">
        <v>14</v>
      </c>
      <c r="K1139" s="14" t="s">
        <v>84</v>
      </c>
      <c r="L1139" s="14" t="s">
        <v>16</v>
      </c>
      <c r="M1139" s="14" t="s">
        <v>6487</v>
      </c>
      <c r="N1139" s="14" t="s">
        <v>6488</v>
      </c>
      <c r="Q1139" s="14"/>
      <c r="R1139" s="14"/>
    </row>
    <row r="1140" spans="1:18" x14ac:dyDescent="0.25">
      <c r="A1140" s="14" t="s">
        <v>6489</v>
      </c>
      <c r="B1140" s="14" t="s">
        <v>6490</v>
      </c>
      <c r="C1140" s="14" t="s">
        <v>1430</v>
      </c>
      <c r="D1140" s="6" t="str">
        <f>VLOOKUP(C1140,'Macola list'!$A:$B,2,0)</f>
        <v>DC55-0073</v>
      </c>
      <c r="E1140" s="14" t="s">
        <v>2112</v>
      </c>
      <c r="F1140" s="14" t="s">
        <v>2112</v>
      </c>
      <c r="G1140" s="14" t="s">
        <v>2271</v>
      </c>
      <c r="H1140" s="14">
        <v>1</v>
      </c>
      <c r="I1140" s="14" t="s">
        <v>2354</v>
      </c>
      <c r="J1140" s="14" t="s">
        <v>1880</v>
      </c>
      <c r="K1140" s="14" t="s">
        <v>70</v>
      </c>
      <c r="L1140" s="14" t="s">
        <v>663</v>
      </c>
      <c r="M1140" s="14" t="s">
        <v>6491</v>
      </c>
      <c r="Q1140" s="14"/>
      <c r="R1140" s="14"/>
    </row>
    <row r="1141" spans="1:18" x14ac:dyDescent="0.25">
      <c r="A1141" s="14" t="s">
        <v>6492</v>
      </c>
      <c r="B1141" s="14" t="s">
        <v>6493</v>
      </c>
      <c r="C1141" s="14" t="s">
        <v>1832</v>
      </c>
      <c r="D1141" s="6" t="str">
        <f>VLOOKUP(C1141,'Macola list'!$A:$B,2,0)</f>
        <v>AMFBA40-0192</v>
      </c>
      <c r="E1141" s="14" t="s">
        <v>1913</v>
      </c>
      <c r="F1141" s="14" t="s">
        <v>1913</v>
      </c>
      <c r="G1141" s="14" t="s">
        <v>2369</v>
      </c>
      <c r="H1141" s="14">
        <v>1</v>
      </c>
      <c r="I1141" s="14" t="s">
        <v>32</v>
      </c>
      <c r="J1141" s="14" t="s">
        <v>38</v>
      </c>
      <c r="K1141" s="14" t="s">
        <v>30</v>
      </c>
      <c r="L1141" s="14" t="s">
        <v>1187</v>
      </c>
      <c r="M1141" s="14" t="s">
        <v>6494</v>
      </c>
      <c r="Q1141" s="14"/>
      <c r="R1141" s="14"/>
    </row>
    <row r="1142" spans="1:18" x14ac:dyDescent="0.25">
      <c r="A1142" s="14" t="s">
        <v>6495</v>
      </c>
      <c r="B1142" s="14" t="s">
        <v>6496</v>
      </c>
      <c r="C1142" s="14" t="s">
        <v>1510</v>
      </c>
      <c r="D1142" s="6" t="str">
        <f>VLOOKUP(C1142,'Macola list'!$A:$B,2,0)</f>
        <v>AMFBA54-0109</v>
      </c>
      <c r="E1142" s="14" t="s">
        <v>2075</v>
      </c>
      <c r="F1142" s="14" t="s">
        <v>2075</v>
      </c>
      <c r="G1142" s="14" t="s">
        <v>2340</v>
      </c>
      <c r="H1142" s="14">
        <v>1</v>
      </c>
      <c r="I1142" s="14" t="s">
        <v>2508</v>
      </c>
      <c r="J1142" s="14" t="s">
        <v>38</v>
      </c>
      <c r="K1142" s="14" t="s">
        <v>26</v>
      </c>
      <c r="L1142" s="14" t="s">
        <v>1187</v>
      </c>
      <c r="M1142" s="14" t="s">
        <v>6497</v>
      </c>
      <c r="Q1142" s="14"/>
      <c r="R1142" s="14"/>
    </row>
    <row r="1143" spans="1:18" x14ac:dyDescent="0.25">
      <c r="A1143" s="14" t="s">
        <v>6498</v>
      </c>
      <c r="B1143" s="14" t="s">
        <v>6499</v>
      </c>
      <c r="C1143" s="14" t="s">
        <v>1348</v>
      </c>
      <c r="D1143" s="6" t="str">
        <f>VLOOKUP(C1143,'Macola list'!$A:$B,2,0)</f>
        <v>DC54-0092</v>
      </c>
      <c r="E1143" s="14" t="s">
        <v>1347</v>
      </c>
      <c r="F1143" s="14" t="s">
        <v>1347</v>
      </c>
      <c r="G1143" s="14" t="s">
        <v>2255</v>
      </c>
      <c r="H1143" s="14">
        <v>1</v>
      </c>
      <c r="I1143" s="14" t="s">
        <v>20</v>
      </c>
      <c r="J1143" s="14" t="s">
        <v>38</v>
      </c>
      <c r="K1143" s="14" t="s">
        <v>26</v>
      </c>
      <c r="L1143" s="14" t="s">
        <v>663</v>
      </c>
      <c r="M1143" s="14" t="s">
        <v>6500</v>
      </c>
      <c r="Q1143" s="14"/>
      <c r="R1143" s="14"/>
    </row>
    <row r="1144" spans="1:18" x14ac:dyDescent="0.25">
      <c r="A1144" s="14" t="s">
        <v>6501</v>
      </c>
      <c r="B1144" s="14" t="s">
        <v>6502</v>
      </c>
      <c r="C1144" s="14" t="s">
        <v>897</v>
      </c>
      <c r="D1144" s="6" t="str">
        <f>VLOOKUP(C1144,'Macola list'!$A:$B,2,0)</f>
        <v>DC16-0089</v>
      </c>
      <c r="E1144" s="14" t="s">
        <v>898</v>
      </c>
      <c r="F1144" s="14" t="s">
        <v>898</v>
      </c>
      <c r="G1144" s="14" t="s">
        <v>2696</v>
      </c>
      <c r="H1144" s="14">
        <v>1</v>
      </c>
      <c r="I1144" s="14" t="s">
        <v>32</v>
      </c>
      <c r="J1144" s="14" t="s">
        <v>38</v>
      </c>
      <c r="K1144" s="14" t="s">
        <v>26</v>
      </c>
      <c r="L1144" s="14" t="s">
        <v>1187</v>
      </c>
      <c r="M1144" s="14" t="s">
        <v>6503</v>
      </c>
      <c r="Q1144" s="14"/>
      <c r="R1144" s="14"/>
    </row>
    <row r="1145" spans="1:18" x14ac:dyDescent="0.25">
      <c r="A1145" s="14" t="s">
        <v>6504</v>
      </c>
      <c r="B1145" s="14" t="s">
        <v>6505</v>
      </c>
      <c r="C1145" s="14" t="s">
        <v>2232</v>
      </c>
      <c r="D1145" s="6" t="str">
        <f>VLOOKUP(C1145,'Macola list'!$A:$B,2,0)</f>
        <v>DC54-0326</v>
      </c>
      <c r="E1145" s="14" t="s">
        <v>2244</v>
      </c>
      <c r="F1145" s="14" t="s">
        <v>2244</v>
      </c>
      <c r="G1145" s="14" t="s">
        <v>2245</v>
      </c>
      <c r="H1145" s="14">
        <v>1</v>
      </c>
      <c r="I1145" s="14" t="s">
        <v>45</v>
      </c>
      <c r="J1145" s="14" t="s">
        <v>38</v>
      </c>
      <c r="K1145" s="14" t="s">
        <v>26</v>
      </c>
      <c r="L1145" s="14" t="s">
        <v>1187</v>
      </c>
      <c r="M1145" s="14" t="s">
        <v>6506</v>
      </c>
      <c r="Q1145" s="14"/>
      <c r="R1145" s="14"/>
    </row>
    <row r="1146" spans="1:18" x14ac:dyDescent="0.25">
      <c r="A1146" s="14" t="s">
        <v>6507</v>
      </c>
      <c r="B1146" s="14" t="s">
        <v>6508</v>
      </c>
      <c r="C1146" s="14" t="s">
        <v>2426</v>
      </c>
      <c r="D1146" s="6" t="str">
        <f>VLOOKUP(C1146,'Macola list'!$A:$B,2,0)</f>
        <v>DC50-0175</v>
      </c>
      <c r="E1146" s="14" t="s">
        <v>2826</v>
      </c>
      <c r="F1146" s="14" t="s">
        <v>2826</v>
      </c>
      <c r="G1146" s="14" t="s">
        <v>2251</v>
      </c>
      <c r="H1146" s="14">
        <v>1</v>
      </c>
      <c r="I1146" s="14" t="s">
        <v>2391</v>
      </c>
      <c r="J1146" s="14" t="s">
        <v>14</v>
      </c>
      <c r="K1146" s="14" t="s">
        <v>91</v>
      </c>
      <c r="L1146" s="14" t="s">
        <v>663</v>
      </c>
      <c r="Q1146" s="14"/>
      <c r="R1146" s="14"/>
    </row>
    <row r="1147" spans="1:18" x14ac:dyDescent="0.25">
      <c r="A1147" s="14" t="s">
        <v>6509</v>
      </c>
      <c r="B1147" s="14" t="s">
        <v>6510</v>
      </c>
      <c r="C1147" s="14" t="s">
        <v>1823</v>
      </c>
      <c r="D1147" s="6" t="str">
        <f>VLOOKUP(C1147,'Macola list'!$A:$B,2,0)</f>
        <v>AMFBA40-0183</v>
      </c>
      <c r="E1147" s="14" t="s">
        <v>2593</v>
      </c>
      <c r="F1147" s="14" t="s">
        <v>2593</v>
      </c>
      <c r="G1147" s="14" t="s">
        <v>6511</v>
      </c>
      <c r="H1147" s="14">
        <v>1</v>
      </c>
      <c r="I1147" s="14" t="s">
        <v>2355</v>
      </c>
      <c r="J1147" s="14" t="s">
        <v>14</v>
      </c>
      <c r="K1147" s="14" t="s">
        <v>30</v>
      </c>
      <c r="L1147" s="14" t="s">
        <v>663</v>
      </c>
      <c r="M1147" s="14" t="s">
        <v>6512</v>
      </c>
      <c r="N1147" s="14" t="s">
        <v>6513</v>
      </c>
      <c r="Q1147" s="14"/>
      <c r="R1147" s="14"/>
    </row>
    <row r="1148" spans="1:18" x14ac:dyDescent="0.25">
      <c r="A1148" s="14" t="s">
        <v>6514</v>
      </c>
      <c r="B1148" s="14" t="s">
        <v>6515</v>
      </c>
      <c r="C1148" s="14" t="s">
        <v>1406</v>
      </c>
      <c r="D1148" s="6" t="str">
        <f>VLOOKUP(C1148,'Macola list'!$A:$B,2,0)</f>
        <v>DC54-0060</v>
      </c>
      <c r="E1148" s="14" t="s">
        <v>2284</v>
      </c>
      <c r="F1148" s="14" t="s">
        <v>2284</v>
      </c>
      <c r="G1148" s="14" t="s">
        <v>2393</v>
      </c>
      <c r="H1148" s="14">
        <v>1</v>
      </c>
      <c r="I1148" s="14" t="s">
        <v>2333</v>
      </c>
      <c r="J1148" s="14" t="s">
        <v>38</v>
      </c>
      <c r="K1148" s="14" t="s">
        <v>91</v>
      </c>
      <c r="L1148" s="14" t="s">
        <v>1187</v>
      </c>
      <c r="M1148" s="14" t="s">
        <v>6516</v>
      </c>
      <c r="Q1148" s="14"/>
      <c r="R1148" s="14"/>
    </row>
    <row r="1149" spans="1:18" x14ac:dyDescent="0.25">
      <c r="A1149" s="14" t="s">
        <v>6517</v>
      </c>
      <c r="B1149" s="14" t="s">
        <v>6518</v>
      </c>
      <c r="C1149" s="14" t="s">
        <v>1359</v>
      </c>
      <c r="D1149" s="6" t="str">
        <f>VLOOKUP(C1149,'Macola list'!$A:$B,2,0)</f>
        <v>DC54-0094</v>
      </c>
      <c r="E1149" s="14" t="s">
        <v>1358</v>
      </c>
      <c r="F1149" s="14" t="s">
        <v>1358</v>
      </c>
      <c r="G1149" s="14" t="s">
        <v>2285</v>
      </c>
      <c r="H1149" s="14">
        <v>1</v>
      </c>
      <c r="I1149" s="14" t="s">
        <v>32</v>
      </c>
      <c r="J1149" s="14" t="s">
        <v>38</v>
      </c>
      <c r="K1149" s="14" t="s">
        <v>84</v>
      </c>
      <c r="L1149" s="14" t="s">
        <v>1187</v>
      </c>
      <c r="M1149" s="14" t="s">
        <v>6519</v>
      </c>
      <c r="Q1149" s="14"/>
      <c r="R1149" s="14"/>
    </row>
    <row r="1150" spans="1:18" x14ac:dyDescent="0.25">
      <c r="A1150" s="14" t="s">
        <v>6520</v>
      </c>
      <c r="B1150" s="14" t="s">
        <v>6521</v>
      </c>
      <c r="C1150" s="14" t="s">
        <v>1513</v>
      </c>
      <c r="D1150" s="6" t="str">
        <f>VLOOKUP(C1150,'Macola list'!$A:$B,2,0)</f>
        <v>AMFBA54-0112</v>
      </c>
      <c r="E1150" s="14" t="s">
        <v>2172</v>
      </c>
      <c r="F1150" s="14" t="s">
        <v>2172</v>
      </c>
      <c r="G1150" s="14" t="s">
        <v>2276</v>
      </c>
      <c r="H1150" s="14">
        <v>1</v>
      </c>
      <c r="I1150" s="14" t="s">
        <v>45</v>
      </c>
      <c r="J1150" s="14" t="s">
        <v>26</v>
      </c>
      <c r="K1150" s="14" t="s">
        <v>26</v>
      </c>
      <c r="L1150" s="14" t="s">
        <v>1187</v>
      </c>
      <c r="M1150" s="14" t="s">
        <v>6522</v>
      </c>
      <c r="N1150" s="14" t="s">
        <v>6523</v>
      </c>
      <c r="Q1150" s="14"/>
      <c r="R1150" s="14"/>
    </row>
    <row r="1151" spans="1:18" x14ac:dyDescent="0.25">
      <c r="A1151" s="14" t="s">
        <v>6524</v>
      </c>
      <c r="B1151" s="14" t="s">
        <v>6525</v>
      </c>
      <c r="C1151" s="14" t="s">
        <v>1417</v>
      </c>
      <c r="D1151" s="6" t="str">
        <f>VLOOKUP(C1151,'Macola list'!$A:$B,2,0)</f>
        <v>DC55-0071</v>
      </c>
      <c r="E1151" s="14" t="s">
        <v>1418</v>
      </c>
      <c r="F1151" s="14" t="s">
        <v>1418</v>
      </c>
      <c r="G1151" s="14" t="s">
        <v>2100</v>
      </c>
      <c r="H1151" s="14">
        <v>1</v>
      </c>
      <c r="I1151" s="14" t="s">
        <v>2377</v>
      </c>
      <c r="J1151" s="14" t="s">
        <v>38</v>
      </c>
      <c r="K1151" s="14" t="s">
        <v>26</v>
      </c>
      <c r="L1151" s="14" t="s">
        <v>663</v>
      </c>
      <c r="M1151" s="14" t="s">
        <v>6526</v>
      </c>
      <c r="Q1151" s="14"/>
      <c r="R1151" s="14"/>
    </row>
    <row r="1152" spans="1:18" x14ac:dyDescent="0.25">
      <c r="A1152" s="14" t="s">
        <v>6527</v>
      </c>
      <c r="B1152" s="14" t="s">
        <v>6528</v>
      </c>
      <c r="C1152" s="14" t="s">
        <v>1833</v>
      </c>
      <c r="D1152" s="6" t="str">
        <f>VLOOKUP(C1152,'Macola list'!$A:$B,2,0)</f>
        <v>AMFBA40-0193</v>
      </c>
      <c r="E1152" s="14" t="s">
        <v>1878</v>
      </c>
      <c r="F1152" s="14" t="s">
        <v>1878</v>
      </c>
      <c r="G1152" s="14" t="s">
        <v>2369</v>
      </c>
      <c r="H1152" s="14">
        <v>1</v>
      </c>
      <c r="I1152" s="14" t="s">
        <v>45</v>
      </c>
      <c r="J1152" s="14" t="s">
        <v>14</v>
      </c>
      <c r="K1152" s="14" t="s">
        <v>84</v>
      </c>
      <c r="L1152" s="14" t="s">
        <v>16</v>
      </c>
      <c r="M1152" s="14" t="s">
        <v>2738</v>
      </c>
      <c r="Q1152" s="14"/>
      <c r="R1152" s="14"/>
    </row>
    <row r="1153" spans="1:18" x14ac:dyDescent="0.25">
      <c r="A1153" s="14" t="s">
        <v>6527</v>
      </c>
      <c r="B1153" s="14" t="s">
        <v>6528</v>
      </c>
      <c r="C1153" s="14" t="s">
        <v>1833</v>
      </c>
      <c r="D1153" s="6" t="str">
        <f>VLOOKUP(C1153,'Macola list'!$A:$B,2,0)</f>
        <v>AMFBA40-0193</v>
      </c>
      <c r="E1153" s="14" t="s">
        <v>1878</v>
      </c>
      <c r="F1153" s="14" t="s">
        <v>1878</v>
      </c>
      <c r="G1153" s="14" t="s">
        <v>2369</v>
      </c>
      <c r="H1153" s="14">
        <v>1</v>
      </c>
      <c r="I1153" s="14" t="s">
        <v>45</v>
      </c>
      <c r="J1153" s="14" t="s">
        <v>14</v>
      </c>
      <c r="K1153" s="14" t="s">
        <v>84</v>
      </c>
      <c r="L1153" s="14" t="s">
        <v>16</v>
      </c>
      <c r="M1153" s="14" t="s">
        <v>2739</v>
      </c>
      <c r="Q1153" s="14"/>
      <c r="R1153" s="14"/>
    </row>
    <row r="1154" spans="1:18" x14ac:dyDescent="0.25">
      <c r="A1154" s="14" t="s">
        <v>6529</v>
      </c>
      <c r="B1154" s="14" t="s">
        <v>6530</v>
      </c>
      <c r="C1154" s="14" t="s">
        <v>1389</v>
      </c>
      <c r="D1154" s="6" t="str">
        <f>VLOOKUP(C1154,'Macola list'!$A:$B,2,0)</f>
        <v>DC54-0055</v>
      </c>
      <c r="E1154" s="14" t="s">
        <v>2083</v>
      </c>
      <c r="F1154" s="14" t="s">
        <v>2083</v>
      </c>
      <c r="G1154" s="14" t="s">
        <v>2353</v>
      </c>
      <c r="H1154" s="14">
        <v>1</v>
      </c>
      <c r="I1154" s="14" t="s">
        <v>2354</v>
      </c>
      <c r="J1154" s="14" t="s">
        <v>38</v>
      </c>
      <c r="K1154" s="14" t="s">
        <v>84</v>
      </c>
      <c r="L1154" s="14" t="s">
        <v>1187</v>
      </c>
      <c r="M1154" s="14" t="s">
        <v>6531</v>
      </c>
      <c r="Q1154" s="14"/>
      <c r="R1154" s="14"/>
    </row>
    <row r="1155" spans="1:18" x14ac:dyDescent="0.25">
      <c r="A1155" s="14" t="s">
        <v>6532</v>
      </c>
      <c r="B1155" s="14" t="s">
        <v>6533</v>
      </c>
      <c r="C1155" s="14" t="s">
        <v>2024</v>
      </c>
      <c r="D1155" s="6" t="str">
        <f>VLOOKUP(C1155,'Macola list'!$A:$B,2,0)</f>
        <v>DC21-0343</v>
      </c>
      <c r="E1155" s="14" t="s">
        <v>2656</v>
      </c>
      <c r="F1155" s="14" t="s">
        <v>2656</v>
      </c>
      <c r="G1155" s="14" t="s">
        <v>2657</v>
      </c>
      <c r="H1155" s="14">
        <v>1</v>
      </c>
      <c r="I1155" s="14" t="s">
        <v>20</v>
      </c>
      <c r="J1155" s="14" t="s">
        <v>14</v>
      </c>
      <c r="K1155" s="14" t="s">
        <v>63</v>
      </c>
      <c r="L1155" s="14" t="s">
        <v>16</v>
      </c>
      <c r="M1155" s="14" t="s">
        <v>6534</v>
      </c>
      <c r="N1155" s="14" t="s">
        <v>6535</v>
      </c>
      <c r="Q1155" s="14"/>
      <c r="R1155" s="14"/>
    </row>
    <row r="1156" spans="1:18" x14ac:dyDescent="0.25">
      <c r="A1156" s="14" t="s">
        <v>6536</v>
      </c>
      <c r="B1156" s="14" t="s">
        <v>6537</v>
      </c>
      <c r="C1156" s="14" t="s">
        <v>2138</v>
      </c>
      <c r="D1156" s="6" t="str">
        <f>VLOOKUP(C1156,'Macola list'!$A:$B,2,0)</f>
        <v>DC50-0221</v>
      </c>
      <c r="E1156" s="14" t="s">
        <v>2519</v>
      </c>
      <c r="F1156" s="14" t="s">
        <v>2519</v>
      </c>
      <c r="G1156" s="14" t="s">
        <v>2122</v>
      </c>
      <c r="H1156" s="14">
        <v>1</v>
      </c>
      <c r="I1156" s="14" t="s">
        <v>640</v>
      </c>
      <c r="J1156" s="14" t="s">
        <v>38</v>
      </c>
      <c r="K1156" s="14" t="s">
        <v>30</v>
      </c>
      <c r="L1156" s="14" t="s">
        <v>1187</v>
      </c>
      <c r="M1156" s="14" t="s">
        <v>6538</v>
      </c>
      <c r="Q1156" s="14"/>
      <c r="R1156" s="14"/>
    </row>
    <row r="1157" spans="1:18" x14ac:dyDescent="0.25">
      <c r="A1157" s="14" t="s">
        <v>6539</v>
      </c>
      <c r="B1157" s="14" t="s">
        <v>6540</v>
      </c>
      <c r="C1157" s="14" t="s">
        <v>2161</v>
      </c>
      <c r="D1157" s="6" t="str">
        <f>VLOOKUP(C1157,'Macola list'!$A:$B,2,0)</f>
        <v>AMFBA30-0293</v>
      </c>
      <c r="E1157" s="14" t="s">
        <v>2162</v>
      </c>
      <c r="F1157" s="14" t="s">
        <v>2162</v>
      </c>
      <c r="G1157" s="14" t="s">
        <v>2636</v>
      </c>
      <c r="H1157" s="14">
        <v>1</v>
      </c>
      <c r="I1157" s="14" t="s">
        <v>640</v>
      </c>
      <c r="J1157" s="14" t="s">
        <v>14</v>
      </c>
      <c r="K1157" s="14" t="s">
        <v>26</v>
      </c>
      <c r="L1157" s="14" t="s">
        <v>16</v>
      </c>
      <c r="M1157" s="14" t="s">
        <v>6541</v>
      </c>
      <c r="Q1157" s="14"/>
      <c r="R1157" s="14"/>
    </row>
    <row r="1158" spans="1:18" x14ac:dyDescent="0.25">
      <c r="A1158" s="14" t="s">
        <v>6542</v>
      </c>
      <c r="B1158" s="14" t="s">
        <v>6543</v>
      </c>
      <c r="C1158" s="14" t="s">
        <v>1958</v>
      </c>
      <c r="D1158" s="6" t="str">
        <f>VLOOKUP(C1158,'Macola list'!$A:$B,2,0)</f>
        <v>AMFBA40-0239</v>
      </c>
      <c r="E1158" s="14" t="s">
        <v>2740</v>
      </c>
      <c r="F1158" s="14" t="s">
        <v>2740</v>
      </c>
      <c r="G1158" s="14" t="s">
        <v>2103</v>
      </c>
      <c r="H1158" s="14">
        <v>1</v>
      </c>
      <c r="I1158" s="14" t="s">
        <v>661</v>
      </c>
      <c r="J1158" s="14" t="s">
        <v>14</v>
      </c>
      <c r="K1158" s="14" t="s">
        <v>30</v>
      </c>
      <c r="L1158" s="14" t="s">
        <v>16</v>
      </c>
      <c r="M1158" s="14" t="s">
        <v>6544</v>
      </c>
      <c r="Q1158" s="14"/>
      <c r="R1158" s="14"/>
    </row>
    <row r="1159" spans="1:18" x14ac:dyDescent="0.25">
      <c r="A1159" s="14" t="s">
        <v>6545</v>
      </c>
      <c r="B1159" s="14" t="s">
        <v>6546</v>
      </c>
      <c r="C1159" s="14" t="s">
        <v>2373</v>
      </c>
      <c r="D1159" s="6" t="str">
        <f>VLOOKUP(C1159,'Macola list'!$A:$B,2,0)</f>
        <v>DC50-0279</v>
      </c>
      <c r="E1159" s="14" t="s">
        <v>2374</v>
      </c>
      <c r="F1159" s="14" t="s">
        <v>2374</v>
      </c>
      <c r="G1159" s="14" t="s">
        <v>2281</v>
      </c>
      <c r="H1159" s="14">
        <v>1</v>
      </c>
      <c r="I1159" s="14" t="s">
        <v>32</v>
      </c>
      <c r="J1159" s="14" t="s">
        <v>38</v>
      </c>
      <c r="K1159" s="14" t="s">
        <v>30</v>
      </c>
      <c r="L1159" s="14" t="s">
        <v>1187</v>
      </c>
      <c r="M1159" s="14" t="s">
        <v>6547</v>
      </c>
      <c r="Q1159" s="14"/>
      <c r="R1159" s="14"/>
    </row>
    <row r="1160" spans="1:18" x14ac:dyDescent="0.25">
      <c r="A1160" s="14" t="s">
        <v>6548</v>
      </c>
      <c r="B1160" s="14" t="s">
        <v>6549</v>
      </c>
      <c r="C1160" s="14" t="s">
        <v>2566</v>
      </c>
      <c r="D1160" s="6" t="str">
        <f>VLOOKUP(C1160,'Macola list'!$A:$B,2,0)</f>
        <v>DC50-0268</v>
      </c>
      <c r="E1160" s="14" t="s">
        <v>2567</v>
      </c>
      <c r="F1160" s="14" t="s">
        <v>2567</v>
      </c>
      <c r="G1160" s="14" t="s">
        <v>2281</v>
      </c>
      <c r="H1160" s="14">
        <v>1</v>
      </c>
      <c r="I1160" s="14" t="s">
        <v>32</v>
      </c>
      <c r="J1160" s="14" t="s">
        <v>38</v>
      </c>
      <c r="K1160" s="14" t="s">
        <v>30</v>
      </c>
      <c r="L1160" s="14" t="s">
        <v>1187</v>
      </c>
      <c r="M1160" s="14" t="s">
        <v>6550</v>
      </c>
      <c r="Q1160" s="14"/>
      <c r="R1160" s="14"/>
    </row>
    <row r="1161" spans="1:18" x14ac:dyDescent="0.25">
      <c r="A1161" s="14" t="s">
        <v>6551</v>
      </c>
      <c r="B1161" s="14" t="s">
        <v>6552</v>
      </c>
      <c r="C1161" s="14" t="s">
        <v>1157</v>
      </c>
      <c r="D1161" s="6" t="str">
        <f>VLOOKUP(C1161,'Macola list'!$A:$B,2,0)</f>
        <v>DC51-0038</v>
      </c>
      <c r="E1161" s="14" t="s">
        <v>1158</v>
      </c>
      <c r="F1161" s="14" t="s">
        <v>1158</v>
      </c>
      <c r="G1161" s="14" t="s">
        <v>2104</v>
      </c>
      <c r="H1161" s="14">
        <v>1</v>
      </c>
      <c r="I1161" s="14" t="s">
        <v>2354</v>
      </c>
      <c r="J1161" s="14" t="s">
        <v>38</v>
      </c>
      <c r="K1161" s="14" t="s">
        <v>30</v>
      </c>
      <c r="L1161" s="14" t="s">
        <v>1187</v>
      </c>
      <c r="M1161" s="14" t="s">
        <v>6553</v>
      </c>
      <c r="Q1161" s="14"/>
      <c r="R1161" s="14"/>
    </row>
    <row r="1162" spans="1:18" x14ac:dyDescent="0.25">
      <c r="A1162" s="14" t="s">
        <v>6554</v>
      </c>
      <c r="B1162" s="14" t="s">
        <v>6555</v>
      </c>
      <c r="C1162" s="14" t="s">
        <v>2220</v>
      </c>
      <c r="D1162" s="6" t="str">
        <f>VLOOKUP(C1162,'Macola list'!$A:$B,2,0)</f>
        <v>DC54-0301</v>
      </c>
      <c r="E1162" s="14" t="s">
        <v>2317</v>
      </c>
      <c r="F1162" s="14" t="s">
        <v>2317</v>
      </c>
      <c r="G1162" s="14" t="s">
        <v>2318</v>
      </c>
      <c r="H1162" s="14">
        <v>1</v>
      </c>
      <c r="I1162" s="14" t="s">
        <v>45</v>
      </c>
      <c r="J1162" s="14" t="s">
        <v>38</v>
      </c>
      <c r="K1162" s="14" t="s">
        <v>63</v>
      </c>
      <c r="L1162" s="14" t="s">
        <v>1187</v>
      </c>
      <c r="M1162" s="14" t="s">
        <v>6556</v>
      </c>
      <c r="Q1162" s="14"/>
      <c r="R1162" s="14"/>
    </row>
    <row r="1163" spans="1:18" x14ac:dyDescent="0.25">
      <c r="A1163" s="14" t="s">
        <v>6557</v>
      </c>
      <c r="B1163" s="14" t="s">
        <v>6558</v>
      </c>
      <c r="C1163" s="14" t="s">
        <v>2214</v>
      </c>
      <c r="D1163" s="6" t="str">
        <f>VLOOKUP(C1163,'Macola list'!$A:$B,2,0)</f>
        <v>DC54-0288</v>
      </c>
      <c r="E1163" s="14" t="s">
        <v>2257</v>
      </c>
      <c r="F1163" s="14" t="s">
        <v>2257</v>
      </c>
      <c r="G1163" s="14" t="s">
        <v>2252</v>
      </c>
      <c r="H1163" s="14">
        <v>1</v>
      </c>
      <c r="I1163" s="14" t="s">
        <v>2508</v>
      </c>
      <c r="J1163" s="14" t="s">
        <v>26</v>
      </c>
      <c r="K1163" s="14" t="s">
        <v>26</v>
      </c>
      <c r="L1163" s="14" t="s">
        <v>1187</v>
      </c>
      <c r="M1163" s="14" t="s">
        <v>6559</v>
      </c>
      <c r="N1163" s="14" t="s">
        <v>6560</v>
      </c>
      <c r="Q1163" s="14"/>
      <c r="R1163" s="14"/>
    </row>
    <row r="1164" spans="1:18" x14ac:dyDescent="0.25">
      <c r="A1164" s="14" t="s">
        <v>6561</v>
      </c>
      <c r="B1164" s="14" t="s">
        <v>6562</v>
      </c>
      <c r="C1164" s="14" t="s">
        <v>1420</v>
      </c>
      <c r="D1164" s="6" t="str">
        <f>VLOOKUP(C1164,'Macola list'!$A:$B,2,0)</f>
        <v>DC54-0068</v>
      </c>
      <c r="E1164" s="14" t="s">
        <v>2101</v>
      </c>
      <c r="F1164" s="14" t="s">
        <v>2101</v>
      </c>
      <c r="G1164" s="14" t="s">
        <v>2393</v>
      </c>
      <c r="H1164" s="14">
        <v>1</v>
      </c>
      <c r="I1164" s="14" t="s">
        <v>640</v>
      </c>
      <c r="J1164" s="14" t="s">
        <v>38</v>
      </c>
      <c r="K1164" s="14" t="s">
        <v>30</v>
      </c>
      <c r="L1164" s="14" t="s">
        <v>1187</v>
      </c>
      <c r="M1164" s="14" t="s">
        <v>6563</v>
      </c>
      <c r="Q1164" s="14"/>
      <c r="R1164" s="14"/>
    </row>
    <row r="1165" spans="1:18" x14ac:dyDescent="0.25">
      <c r="A1165" s="14" t="s">
        <v>6564</v>
      </c>
      <c r="B1165" s="14" t="s">
        <v>6232</v>
      </c>
      <c r="C1165" s="14" t="s">
        <v>1827</v>
      </c>
      <c r="D1165" s="6" t="str">
        <f>VLOOKUP(C1165,'Macola list'!$A:$B,2,0)</f>
        <v>AMFBA40-0187</v>
      </c>
      <c r="E1165" s="14" t="s">
        <v>1877</v>
      </c>
      <c r="F1165" s="14" t="s">
        <v>1877</v>
      </c>
      <c r="G1165" s="14" t="s">
        <v>2384</v>
      </c>
      <c r="H1165" s="14">
        <v>1</v>
      </c>
      <c r="I1165" s="14" t="s">
        <v>32</v>
      </c>
      <c r="J1165" s="14" t="s">
        <v>38</v>
      </c>
      <c r="K1165" s="14" t="s">
        <v>70</v>
      </c>
      <c r="L1165" s="14" t="s">
        <v>1187</v>
      </c>
      <c r="M1165" s="14" t="s">
        <v>6565</v>
      </c>
      <c r="Q1165" s="14"/>
      <c r="R1165" s="14"/>
    </row>
    <row r="1166" spans="1:18" x14ac:dyDescent="0.25">
      <c r="A1166" s="14" t="s">
        <v>6564</v>
      </c>
      <c r="B1166" s="14" t="s">
        <v>6232</v>
      </c>
      <c r="C1166" s="14" t="s">
        <v>1827</v>
      </c>
      <c r="D1166" s="6" t="str">
        <f>VLOOKUP(C1166,'Macola list'!$A:$B,2,0)</f>
        <v>AMFBA40-0187</v>
      </c>
      <c r="E1166" s="14" t="s">
        <v>1877</v>
      </c>
      <c r="F1166" s="14" t="s">
        <v>1877</v>
      </c>
      <c r="G1166" s="14" t="s">
        <v>2384</v>
      </c>
      <c r="H1166" s="14">
        <v>1</v>
      </c>
      <c r="I1166" s="14" t="s">
        <v>32</v>
      </c>
      <c r="J1166" s="14" t="s">
        <v>14</v>
      </c>
      <c r="K1166" s="14" t="s">
        <v>70</v>
      </c>
      <c r="L1166" s="14" t="s">
        <v>16</v>
      </c>
      <c r="M1166" s="14" t="s">
        <v>2924</v>
      </c>
      <c r="N1166" s="14" t="s">
        <v>6233</v>
      </c>
      <c r="Q1166" s="14"/>
      <c r="R1166" s="14"/>
    </row>
    <row r="1167" spans="1:18" x14ac:dyDescent="0.25">
      <c r="A1167" s="14" t="s">
        <v>6566</v>
      </c>
      <c r="B1167" s="14" t="s">
        <v>6567</v>
      </c>
      <c r="C1167" s="14" t="s">
        <v>1832</v>
      </c>
      <c r="D1167" s="6" t="str">
        <f>VLOOKUP(C1167,'Macola list'!$A:$B,2,0)</f>
        <v>AMFBA40-0192</v>
      </c>
      <c r="E1167" s="14" t="s">
        <v>1913</v>
      </c>
      <c r="F1167" s="14" t="s">
        <v>1913</v>
      </c>
      <c r="G1167" s="14" t="s">
        <v>2369</v>
      </c>
      <c r="H1167" s="14">
        <v>1</v>
      </c>
      <c r="I1167" s="14" t="s">
        <v>661</v>
      </c>
      <c r="J1167" s="14" t="s">
        <v>14</v>
      </c>
      <c r="K1167" s="14" t="s">
        <v>70</v>
      </c>
      <c r="L1167" s="14" t="s">
        <v>16</v>
      </c>
      <c r="M1167" s="14" t="s">
        <v>6568</v>
      </c>
      <c r="N1167" s="14" t="s">
        <v>6569</v>
      </c>
      <c r="Q1167" s="14"/>
      <c r="R1167" s="14"/>
    </row>
    <row r="1168" spans="1:18" x14ac:dyDescent="0.25">
      <c r="A1168" s="14" t="s">
        <v>6566</v>
      </c>
      <c r="B1168" s="14" t="s">
        <v>6567</v>
      </c>
      <c r="C1168" s="14" t="s">
        <v>1832</v>
      </c>
      <c r="D1168" s="6" t="str">
        <f>VLOOKUP(C1168,'Macola list'!$A:$B,2,0)</f>
        <v>AMFBA40-0192</v>
      </c>
      <c r="E1168" s="14" t="s">
        <v>1913</v>
      </c>
      <c r="F1168" s="14" t="s">
        <v>1913</v>
      </c>
      <c r="G1168" s="14" t="s">
        <v>2369</v>
      </c>
      <c r="H1168" s="14">
        <v>1</v>
      </c>
      <c r="I1168" s="14" t="s">
        <v>661</v>
      </c>
      <c r="J1168" s="14" t="s">
        <v>14</v>
      </c>
      <c r="K1168" s="14" t="s">
        <v>70</v>
      </c>
      <c r="L1168" s="14" t="s">
        <v>16</v>
      </c>
      <c r="M1168" s="14" t="s">
        <v>6570</v>
      </c>
      <c r="N1168" s="14" t="s">
        <v>6569</v>
      </c>
      <c r="Q1168" s="14"/>
      <c r="R1168" s="14"/>
    </row>
    <row r="1169" spans="1:18" x14ac:dyDescent="0.25">
      <c r="A1169" s="14" t="s">
        <v>6566</v>
      </c>
      <c r="B1169" s="14" t="s">
        <v>6567</v>
      </c>
      <c r="C1169" s="14" t="s">
        <v>1832</v>
      </c>
      <c r="D1169" s="6" t="str">
        <f>VLOOKUP(C1169,'Macola list'!$A:$B,2,0)</f>
        <v>AMFBA40-0192</v>
      </c>
      <c r="E1169" s="14" t="s">
        <v>1913</v>
      </c>
      <c r="F1169" s="14" t="s">
        <v>1913</v>
      </c>
      <c r="G1169" s="14" t="s">
        <v>2369</v>
      </c>
      <c r="H1169" s="14">
        <v>1</v>
      </c>
      <c r="I1169" s="14" t="s">
        <v>661</v>
      </c>
      <c r="J1169" s="14" t="s">
        <v>14</v>
      </c>
      <c r="K1169" s="14" t="s">
        <v>70</v>
      </c>
      <c r="L1169" s="14" t="s">
        <v>16</v>
      </c>
      <c r="M1169" s="14" t="s">
        <v>6571</v>
      </c>
      <c r="N1169" s="14" t="s">
        <v>6569</v>
      </c>
      <c r="Q1169" s="14"/>
      <c r="R1169" s="14"/>
    </row>
    <row r="1170" spans="1:18" x14ac:dyDescent="0.25">
      <c r="A1170" s="14" t="s">
        <v>6566</v>
      </c>
      <c r="B1170" s="14" t="s">
        <v>6567</v>
      </c>
      <c r="C1170" s="14" t="s">
        <v>1832</v>
      </c>
      <c r="D1170" s="6" t="str">
        <f>VLOOKUP(C1170,'Macola list'!$A:$B,2,0)</f>
        <v>AMFBA40-0192</v>
      </c>
      <c r="E1170" s="14" t="s">
        <v>1913</v>
      </c>
      <c r="F1170" s="14" t="s">
        <v>1913</v>
      </c>
      <c r="G1170" s="14" t="s">
        <v>2369</v>
      </c>
      <c r="H1170" s="14">
        <v>1</v>
      </c>
      <c r="I1170" s="14" t="s">
        <v>661</v>
      </c>
      <c r="J1170" s="14" t="s">
        <v>14</v>
      </c>
      <c r="K1170" s="14" t="s">
        <v>70</v>
      </c>
      <c r="L1170" s="14" t="s">
        <v>16</v>
      </c>
      <c r="M1170" s="14" t="s">
        <v>6572</v>
      </c>
      <c r="N1170" s="14" t="s">
        <v>6569</v>
      </c>
      <c r="Q1170" s="14"/>
      <c r="R1170" s="14"/>
    </row>
    <row r="1171" spans="1:18" x14ac:dyDescent="0.25">
      <c r="A1171" s="14" t="s">
        <v>6573</v>
      </c>
      <c r="B1171" s="14" t="s">
        <v>6574</v>
      </c>
      <c r="C1171" s="14" t="s">
        <v>1830</v>
      </c>
      <c r="D1171" s="6" t="str">
        <f>VLOOKUP(C1171,'Macola list'!$A:$B,2,0)</f>
        <v>AMFBA40-0190</v>
      </c>
      <c r="E1171" s="14" t="s">
        <v>1941</v>
      </c>
      <c r="F1171" s="14" t="s">
        <v>1941</v>
      </c>
      <c r="G1171" s="14" t="s">
        <v>6575</v>
      </c>
      <c r="H1171" s="14">
        <v>1</v>
      </c>
      <c r="I1171" s="14" t="s">
        <v>2508</v>
      </c>
      <c r="J1171" s="14" t="s">
        <v>14</v>
      </c>
      <c r="K1171" s="14" t="s">
        <v>26</v>
      </c>
      <c r="L1171" s="14" t="s">
        <v>663</v>
      </c>
      <c r="M1171" s="14" t="s">
        <v>6576</v>
      </c>
      <c r="N1171" s="14" t="s">
        <v>6577</v>
      </c>
      <c r="Q1171" s="14"/>
      <c r="R1171" s="14"/>
    </row>
    <row r="1172" spans="1:18" x14ac:dyDescent="0.25">
      <c r="A1172" s="14" t="s">
        <v>6573</v>
      </c>
      <c r="B1172" s="14" t="s">
        <v>6574</v>
      </c>
      <c r="C1172" s="14" t="s">
        <v>1830</v>
      </c>
      <c r="D1172" s="6" t="str">
        <f>VLOOKUP(C1172,'Macola list'!$A:$B,2,0)</f>
        <v>AMFBA40-0190</v>
      </c>
      <c r="E1172" s="14" t="s">
        <v>1941</v>
      </c>
      <c r="F1172" s="14" t="s">
        <v>1941</v>
      </c>
      <c r="G1172" s="14" t="s">
        <v>6575</v>
      </c>
      <c r="H1172" s="14">
        <v>1</v>
      </c>
      <c r="I1172" s="14" t="s">
        <v>2508</v>
      </c>
      <c r="J1172" s="14" t="s">
        <v>14</v>
      </c>
      <c r="K1172" s="14" t="s">
        <v>26</v>
      </c>
      <c r="L1172" s="14" t="s">
        <v>663</v>
      </c>
      <c r="M1172" s="14" t="s">
        <v>6578</v>
      </c>
      <c r="N1172" s="14" t="s">
        <v>6577</v>
      </c>
      <c r="Q1172" s="14"/>
      <c r="R1172" s="14"/>
    </row>
    <row r="1173" spans="1:18" x14ac:dyDescent="0.25">
      <c r="A1173" s="14" t="s">
        <v>6579</v>
      </c>
      <c r="B1173" s="14" t="s">
        <v>6574</v>
      </c>
      <c r="C1173" s="14" t="s">
        <v>1830</v>
      </c>
      <c r="D1173" s="6" t="str">
        <f>VLOOKUP(C1173,'Macola list'!$A:$B,2,0)</f>
        <v>AMFBA40-0190</v>
      </c>
      <c r="E1173" s="14" t="s">
        <v>1941</v>
      </c>
      <c r="F1173" s="14" t="s">
        <v>1941</v>
      </c>
      <c r="G1173" s="14" t="s">
        <v>6575</v>
      </c>
      <c r="H1173" s="14">
        <v>1</v>
      </c>
      <c r="I1173" s="14" t="s">
        <v>2508</v>
      </c>
      <c r="J1173" s="14" t="s">
        <v>38</v>
      </c>
      <c r="K1173" s="14" t="s">
        <v>26</v>
      </c>
      <c r="L1173" s="14" t="s">
        <v>663</v>
      </c>
      <c r="M1173" s="14" t="s">
        <v>6580</v>
      </c>
      <c r="Q1173" s="14"/>
      <c r="R1173" s="14"/>
    </row>
    <row r="1174" spans="1:18" x14ac:dyDescent="0.25">
      <c r="A1174" s="14" t="s">
        <v>6581</v>
      </c>
      <c r="B1174" s="14" t="s">
        <v>6582</v>
      </c>
      <c r="C1174" s="14" t="s">
        <v>1833</v>
      </c>
      <c r="D1174" s="6" t="str">
        <f>VLOOKUP(C1174,'Macola list'!$A:$B,2,0)</f>
        <v>AMFBA40-0193</v>
      </c>
      <c r="E1174" s="14" t="s">
        <v>1878</v>
      </c>
      <c r="F1174" s="14" t="s">
        <v>1878</v>
      </c>
      <c r="G1174" s="14" t="s">
        <v>2369</v>
      </c>
      <c r="H1174" s="14">
        <v>1</v>
      </c>
      <c r="I1174" s="14" t="s">
        <v>661</v>
      </c>
      <c r="J1174" s="14" t="s">
        <v>38</v>
      </c>
      <c r="K1174" s="14" t="s">
        <v>30</v>
      </c>
      <c r="L1174" s="14" t="s">
        <v>1187</v>
      </c>
      <c r="M1174" s="14" t="s">
        <v>6583</v>
      </c>
      <c r="Q1174" s="14"/>
      <c r="R1174" s="14"/>
    </row>
    <row r="1175" spans="1:18" x14ac:dyDescent="0.25">
      <c r="A1175" s="14" t="s">
        <v>6584</v>
      </c>
      <c r="B1175" s="14" t="s">
        <v>6585</v>
      </c>
      <c r="C1175" s="14" t="s">
        <v>1516</v>
      </c>
      <c r="D1175" s="6" t="str">
        <f>VLOOKUP(C1175,'Macola list'!$A:$B,2,0)</f>
        <v>DC16-0116</v>
      </c>
      <c r="E1175" s="14" t="s">
        <v>2071</v>
      </c>
      <c r="F1175" s="14" t="s">
        <v>2071</v>
      </c>
      <c r="G1175" s="14" t="s">
        <v>2808</v>
      </c>
      <c r="H1175" s="14">
        <v>1</v>
      </c>
      <c r="I1175" s="14" t="s">
        <v>20</v>
      </c>
      <c r="J1175" s="14" t="s">
        <v>38</v>
      </c>
      <c r="K1175" s="14" t="s">
        <v>30</v>
      </c>
      <c r="L1175" s="14" t="s">
        <v>1187</v>
      </c>
      <c r="M1175" s="14" t="s">
        <v>6586</v>
      </c>
      <c r="Q1175" s="14"/>
      <c r="R1175" s="14"/>
    </row>
    <row r="1176" spans="1:18" x14ac:dyDescent="0.25">
      <c r="A1176" s="14" t="s">
        <v>6587</v>
      </c>
      <c r="B1176" s="14" t="s">
        <v>6588</v>
      </c>
      <c r="C1176" s="14" t="s">
        <v>1159</v>
      </c>
      <c r="D1176" s="6" t="str">
        <f>VLOOKUP(C1176,'Macola list'!$A:$B,2,0)</f>
        <v>DC51-0034</v>
      </c>
      <c r="E1176" s="14" t="s">
        <v>1160</v>
      </c>
      <c r="F1176" s="14" t="s">
        <v>1160</v>
      </c>
      <c r="G1176" s="14" t="s">
        <v>2802</v>
      </c>
      <c r="H1176" s="14">
        <v>1</v>
      </c>
      <c r="I1176" s="14" t="s">
        <v>640</v>
      </c>
      <c r="J1176" s="14" t="s">
        <v>38</v>
      </c>
      <c r="K1176" s="14" t="s">
        <v>30</v>
      </c>
      <c r="L1176" s="14" t="s">
        <v>1187</v>
      </c>
      <c r="M1176" s="14" t="s">
        <v>6589</v>
      </c>
      <c r="Q1176" s="14"/>
      <c r="R1176" s="14"/>
    </row>
    <row r="1177" spans="1:18" x14ac:dyDescent="0.25">
      <c r="A1177" s="14" t="s">
        <v>6590</v>
      </c>
      <c r="B1177" s="14" t="s">
        <v>6591</v>
      </c>
      <c r="C1177" s="14" t="s">
        <v>2041</v>
      </c>
      <c r="D1177" s="6" t="str">
        <f>VLOOKUP(C1177,'Macola list'!$A:$B,2,0)</f>
        <v>DC21-0362</v>
      </c>
      <c r="E1177" s="14" t="s">
        <v>2637</v>
      </c>
      <c r="F1177" s="14" t="s">
        <v>2637</v>
      </c>
      <c r="G1177" s="14" t="s">
        <v>2791</v>
      </c>
      <c r="H1177" s="14">
        <v>1</v>
      </c>
      <c r="I1177" s="14" t="s">
        <v>45</v>
      </c>
      <c r="J1177" s="14" t="s">
        <v>14</v>
      </c>
      <c r="K1177" s="14" t="s">
        <v>26</v>
      </c>
      <c r="L1177" s="14" t="s">
        <v>16</v>
      </c>
      <c r="M1177" s="14" t="s">
        <v>6592</v>
      </c>
      <c r="N1177" s="14" t="s">
        <v>2511</v>
      </c>
      <c r="Q1177" s="14"/>
      <c r="R1177" s="14"/>
    </row>
    <row r="1178" spans="1:18" x14ac:dyDescent="0.25">
      <c r="A1178" s="14" t="s">
        <v>6593</v>
      </c>
      <c r="B1178" s="14" t="s">
        <v>6594</v>
      </c>
      <c r="C1178" s="14" t="s">
        <v>1191</v>
      </c>
      <c r="D1178" s="6" t="str">
        <f>VLOOKUP(C1178,'Macola list'!$A:$B,2,0)</f>
        <v>DC51-0045</v>
      </c>
      <c r="E1178" s="14" t="s">
        <v>1192</v>
      </c>
      <c r="F1178" s="14" t="s">
        <v>1192</v>
      </c>
      <c r="G1178" s="14" t="s">
        <v>2455</v>
      </c>
      <c r="H1178" s="14">
        <v>1</v>
      </c>
      <c r="I1178" s="14" t="s">
        <v>20</v>
      </c>
      <c r="J1178" s="14" t="s">
        <v>38</v>
      </c>
      <c r="K1178" s="14" t="s">
        <v>84</v>
      </c>
      <c r="L1178" s="14" t="s">
        <v>1187</v>
      </c>
      <c r="M1178" s="14" t="s">
        <v>6595</v>
      </c>
      <c r="Q1178" s="14"/>
      <c r="R1178" s="14"/>
    </row>
    <row r="1179" spans="1:18" x14ac:dyDescent="0.25">
      <c r="A1179" s="14" t="s">
        <v>6596</v>
      </c>
      <c r="B1179" s="14" t="s">
        <v>6597</v>
      </c>
      <c r="C1179" s="14" t="s">
        <v>1389</v>
      </c>
      <c r="D1179" s="6" t="str">
        <f>VLOOKUP(C1179,'Macola list'!$A:$B,2,0)</f>
        <v>DC54-0055</v>
      </c>
      <c r="E1179" s="14" t="s">
        <v>2083</v>
      </c>
      <c r="F1179" s="14" t="s">
        <v>2083</v>
      </c>
      <c r="G1179" s="14" t="s">
        <v>2052</v>
      </c>
      <c r="H1179" s="14">
        <v>1</v>
      </c>
      <c r="I1179" s="14" t="s">
        <v>2546</v>
      </c>
      <c r="J1179" s="14" t="s">
        <v>26</v>
      </c>
      <c r="K1179" s="14" t="s">
        <v>26</v>
      </c>
      <c r="L1179" s="14" t="s">
        <v>663</v>
      </c>
      <c r="M1179" s="14" t="s">
        <v>6598</v>
      </c>
      <c r="N1179" s="14" t="s">
        <v>6599</v>
      </c>
      <c r="Q1179" s="14"/>
      <c r="R1179" s="14"/>
    </row>
    <row r="1180" spans="1:18" x14ac:dyDescent="0.25">
      <c r="A1180" s="14" t="s">
        <v>6600</v>
      </c>
      <c r="B1180" s="14" t="s">
        <v>6601</v>
      </c>
      <c r="C1180" s="14" t="s">
        <v>1348</v>
      </c>
      <c r="D1180" s="6" t="str">
        <f>VLOOKUP(C1180,'Macola list'!$A:$B,2,0)</f>
        <v>DC54-0092</v>
      </c>
      <c r="E1180" s="14" t="s">
        <v>1347</v>
      </c>
      <c r="F1180" s="14" t="s">
        <v>1347</v>
      </c>
      <c r="G1180" s="14" t="s">
        <v>2253</v>
      </c>
      <c r="H1180" s="14">
        <v>1</v>
      </c>
      <c r="I1180" s="14" t="s">
        <v>2501</v>
      </c>
      <c r="J1180" s="14" t="s">
        <v>38</v>
      </c>
      <c r="K1180" s="14" t="s">
        <v>68</v>
      </c>
      <c r="L1180" s="14" t="s">
        <v>1187</v>
      </c>
      <c r="M1180" s="14" t="s">
        <v>6602</v>
      </c>
      <c r="Q1180" s="14"/>
      <c r="R1180" s="14"/>
    </row>
    <row r="1181" spans="1:18" x14ac:dyDescent="0.25">
      <c r="A1181" s="14" t="s">
        <v>6603</v>
      </c>
      <c r="B1181" s="14" t="s">
        <v>6604</v>
      </c>
      <c r="C1181" s="14" t="s">
        <v>1389</v>
      </c>
      <c r="D1181" s="6" t="str">
        <f>VLOOKUP(C1181,'Macola list'!$A:$B,2,0)</f>
        <v>DC54-0055</v>
      </c>
      <c r="E1181" s="14" t="s">
        <v>2083</v>
      </c>
      <c r="F1181" s="14" t="s">
        <v>2083</v>
      </c>
      <c r="G1181" s="14" t="s">
        <v>2353</v>
      </c>
      <c r="H1181" s="14">
        <v>1</v>
      </c>
      <c r="I1181" s="14" t="s">
        <v>630</v>
      </c>
      <c r="J1181" s="14" t="s">
        <v>26</v>
      </c>
      <c r="K1181" s="14" t="s">
        <v>26</v>
      </c>
      <c r="L1181" s="14" t="s">
        <v>1187</v>
      </c>
      <c r="M1181" s="14" t="s">
        <v>6605</v>
      </c>
      <c r="N1181" s="14" t="s">
        <v>6606</v>
      </c>
      <c r="Q1181" s="14"/>
      <c r="R1181" s="14"/>
    </row>
    <row r="1182" spans="1:18" x14ac:dyDescent="0.25">
      <c r="A1182" s="14" t="s">
        <v>6607</v>
      </c>
      <c r="B1182" s="14" t="s">
        <v>6608</v>
      </c>
      <c r="C1182" s="14" t="s">
        <v>1828</v>
      </c>
      <c r="D1182" s="6" t="str">
        <f>VLOOKUP(C1182,'Macola list'!$A:$B,2,0)</f>
        <v>AMFBA40-0188</v>
      </c>
      <c r="E1182" s="14" t="s">
        <v>1879</v>
      </c>
      <c r="F1182" s="14" t="s">
        <v>1879</v>
      </c>
      <c r="G1182" s="14" t="s">
        <v>1929</v>
      </c>
      <c r="H1182" s="14">
        <v>1</v>
      </c>
      <c r="I1182" s="14" t="s">
        <v>2659</v>
      </c>
      <c r="J1182" s="14" t="s">
        <v>14</v>
      </c>
      <c r="K1182" s="14" t="s">
        <v>30</v>
      </c>
      <c r="L1182" s="14" t="s">
        <v>663</v>
      </c>
      <c r="M1182" s="14" t="s">
        <v>6609</v>
      </c>
      <c r="N1182" s="14" t="s">
        <v>6610</v>
      </c>
      <c r="Q1182" s="14"/>
      <c r="R1182" s="14"/>
    </row>
    <row r="1183" spans="1:18" x14ac:dyDescent="0.25">
      <c r="A1183" s="14" t="s">
        <v>6607</v>
      </c>
      <c r="B1183" s="14" t="s">
        <v>6608</v>
      </c>
      <c r="C1183" s="14" t="s">
        <v>1828</v>
      </c>
      <c r="D1183" s="6" t="str">
        <f>VLOOKUP(C1183,'Macola list'!$A:$B,2,0)</f>
        <v>AMFBA40-0188</v>
      </c>
      <c r="E1183" s="14" t="s">
        <v>1879</v>
      </c>
      <c r="F1183" s="14" t="s">
        <v>1879</v>
      </c>
      <c r="G1183" s="14" t="s">
        <v>1929</v>
      </c>
      <c r="H1183" s="14">
        <v>1</v>
      </c>
      <c r="I1183" s="14" t="s">
        <v>2659</v>
      </c>
      <c r="J1183" s="14" t="s">
        <v>14</v>
      </c>
      <c r="K1183" s="14" t="s">
        <v>30</v>
      </c>
      <c r="L1183" s="14" t="s">
        <v>663</v>
      </c>
      <c r="M1183" s="14" t="s">
        <v>6611</v>
      </c>
      <c r="N1183" s="14" t="s">
        <v>6610</v>
      </c>
      <c r="Q1183" s="14"/>
      <c r="R1183" s="14"/>
    </row>
    <row r="1184" spans="1:18" x14ac:dyDescent="0.25">
      <c r="A1184" s="14" t="s">
        <v>6612</v>
      </c>
      <c r="B1184" s="14" t="s">
        <v>6613</v>
      </c>
      <c r="C1184" s="14" t="s">
        <v>1428</v>
      </c>
      <c r="D1184" s="6" t="str">
        <f>VLOOKUP(C1184,'Macola list'!$A:$B,2,0)</f>
        <v>DC54-0046</v>
      </c>
      <c r="E1184" s="14" t="s">
        <v>1429</v>
      </c>
      <c r="F1184" s="14" t="s">
        <v>1429</v>
      </c>
      <c r="G1184" s="14" t="s">
        <v>2296</v>
      </c>
      <c r="H1184" s="14">
        <v>1</v>
      </c>
      <c r="I1184" s="14" t="s">
        <v>32</v>
      </c>
      <c r="J1184" s="14" t="s">
        <v>38</v>
      </c>
      <c r="K1184" s="14" t="s">
        <v>26</v>
      </c>
      <c r="L1184" s="14" t="s">
        <v>1187</v>
      </c>
      <c r="M1184" s="14" t="s">
        <v>6614</v>
      </c>
      <c r="Q1184" s="14"/>
      <c r="R1184" s="14"/>
    </row>
    <row r="1185" spans="1:18" x14ac:dyDescent="0.25">
      <c r="A1185" s="14" t="s">
        <v>6615</v>
      </c>
      <c r="B1185" s="14" t="s">
        <v>6616</v>
      </c>
      <c r="C1185" s="14" t="s">
        <v>1404</v>
      </c>
      <c r="D1185" s="6" t="str">
        <f>VLOOKUP(C1185,'Macola list'!$A:$B,2,0)</f>
        <v>AMFBA54-0107</v>
      </c>
      <c r="E1185" s="14" t="s">
        <v>1944</v>
      </c>
      <c r="F1185" s="14" t="s">
        <v>1944</v>
      </c>
      <c r="G1185" s="14" t="s">
        <v>2290</v>
      </c>
      <c r="H1185" s="14">
        <v>1</v>
      </c>
      <c r="I1185" s="14" t="s">
        <v>20</v>
      </c>
      <c r="J1185" s="14" t="s">
        <v>26</v>
      </c>
      <c r="K1185" s="14" t="s">
        <v>26</v>
      </c>
      <c r="L1185" s="14" t="s">
        <v>1187</v>
      </c>
      <c r="M1185" s="14" t="s">
        <v>6617</v>
      </c>
      <c r="N1185" s="14" t="s">
        <v>1874</v>
      </c>
      <c r="Q1185" s="14"/>
      <c r="R1185" s="14"/>
    </row>
    <row r="1186" spans="1:18" x14ac:dyDescent="0.25">
      <c r="A1186" s="14" t="s">
        <v>6618</v>
      </c>
      <c r="B1186" s="14" t="s">
        <v>6619</v>
      </c>
      <c r="C1186" s="14" t="s">
        <v>1368</v>
      </c>
      <c r="D1186" s="6" t="str">
        <f>VLOOKUP(C1186,'Macola list'!$A:$B,2,0)</f>
        <v>DC54-0048</v>
      </c>
      <c r="E1186" s="14" t="s">
        <v>2078</v>
      </c>
      <c r="F1186" s="14" t="s">
        <v>2078</v>
      </c>
      <c r="G1186" s="14" t="s">
        <v>2402</v>
      </c>
      <c r="H1186" s="14">
        <v>1</v>
      </c>
      <c r="I1186" s="14" t="s">
        <v>32</v>
      </c>
      <c r="J1186" s="14" t="s">
        <v>14</v>
      </c>
      <c r="K1186" s="14" t="s">
        <v>26</v>
      </c>
      <c r="L1186" s="14" t="s">
        <v>1187</v>
      </c>
      <c r="M1186" s="14" t="s">
        <v>6620</v>
      </c>
      <c r="N1186" s="14" t="s">
        <v>2773</v>
      </c>
      <c r="Q1186" s="14"/>
      <c r="R1186" s="14"/>
    </row>
    <row r="1187" spans="1:18" x14ac:dyDescent="0.25">
      <c r="A1187" s="14" t="s">
        <v>6621</v>
      </c>
      <c r="B1187" s="14" t="s">
        <v>6622</v>
      </c>
      <c r="C1187" s="14" t="s">
        <v>2033</v>
      </c>
      <c r="D1187" s="6" t="str">
        <f>VLOOKUP(C1187,'Macola list'!$A:$B,2,0)</f>
        <v>DC21-0354</v>
      </c>
      <c r="E1187" s="14" t="s">
        <v>2746</v>
      </c>
      <c r="F1187" s="14" t="s">
        <v>2746</v>
      </c>
      <c r="G1187" s="14" t="s">
        <v>6623</v>
      </c>
      <c r="H1187" s="14">
        <v>1</v>
      </c>
      <c r="I1187" s="14" t="s">
        <v>45</v>
      </c>
      <c r="J1187" s="14" t="s">
        <v>38</v>
      </c>
      <c r="K1187" s="14" t="s">
        <v>68</v>
      </c>
      <c r="L1187" s="14" t="s">
        <v>1187</v>
      </c>
      <c r="M1187" s="14" t="s">
        <v>6624</v>
      </c>
      <c r="Q1187" s="14"/>
      <c r="R1187" s="14"/>
    </row>
    <row r="1188" spans="1:18" x14ac:dyDescent="0.25">
      <c r="A1188" s="14" t="s">
        <v>6625</v>
      </c>
      <c r="B1188" s="14" t="s">
        <v>6626</v>
      </c>
      <c r="C1188" s="14" t="s">
        <v>1505</v>
      </c>
      <c r="D1188" s="6" t="str">
        <f>VLOOKUP(C1188,'Macola list'!$A:$B,2,0)</f>
        <v>AMFBA20-0174</v>
      </c>
      <c r="E1188" s="14" t="s">
        <v>2088</v>
      </c>
      <c r="F1188" s="14" t="s">
        <v>2088</v>
      </c>
      <c r="G1188" s="14" t="s">
        <v>2089</v>
      </c>
      <c r="H1188" s="14">
        <v>1</v>
      </c>
      <c r="I1188" s="14" t="s">
        <v>45</v>
      </c>
      <c r="J1188" s="14" t="s">
        <v>38</v>
      </c>
      <c r="K1188" s="14" t="s">
        <v>68</v>
      </c>
      <c r="L1188" s="14" t="s">
        <v>1187</v>
      </c>
      <c r="M1188" s="14" t="s">
        <v>6627</v>
      </c>
      <c r="Q1188" s="14"/>
      <c r="R1188" s="14"/>
    </row>
    <row r="1189" spans="1:18" x14ac:dyDescent="0.25">
      <c r="A1189" s="14" t="s">
        <v>6628</v>
      </c>
      <c r="B1189" s="14" t="s">
        <v>6629</v>
      </c>
      <c r="C1189" s="14" t="s">
        <v>1155</v>
      </c>
      <c r="D1189" s="6" t="str">
        <f>VLOOKUP(C1189,'Macola list'!$A:$B,2,0)</f>
        <v>DC51-0032</v>
      </c>
      <c r="E1189" s="14" t="s">
        <v>1156</v>
      </c>
      <c r="F1189" s="14" t="s">
        <v>1156</v>
      </c>
      <c r="G1189" s="14" t="s">
        <v>2688</v>
      </c>
      <c r="H1189" s="14">
        <v>1</v>
      </c>
      <c r="I1189" s="14" t="s">
        <v>661</v>
      </c>
      <c r="J1189" s="14" t="s">
        <v>38</v>
      </c>
      <c r="K1189" s="14" t="s">
        <v>63</v>
      </c>
      <c r="L1189" s="14" t="s">
        <v>1187</v>
      </c>
      <c r="M1189" s="14" t="s">
        <v>6630</v>
      </c>
      <c r="Q1189" s="14"/>
      <c r="R1189" s="14"/>
    </row>
    <row r="1190" spans="1:18" x14ac:dyDescent="0.25">
      <c r="A1190" s="14" t="s">
        <v>6631</v>
      </c>
      <c r="B1190" s="14" t="s">
        <v>6632</v>
      </c>
      <c r="C1190" s="14" t="s">
        <v>2161</v>
      </c>
      <c r="D1190" s="6" t="str">
        <f>VLOOKUP(C1190,'Macola list'!$A:$B,2,0)</f>
        <v>AMFBA30-0293</v>
      </c>
      <c r="E1190" s="14" t="s">
        <v>2162</v>
      </c>
      <c r="F1190" s="14" t="s">
        <v>2162</v>
      </c>
      <c r="G1190" s="14" t="s">
        <v>2857</v>
      </c>
      <c r="H1190" s="14">
        <v>1</v>
      </c>
      <c r="I1190" s="14" t="s">
        <v>661</v>
      </c>
      <c r="J1190" s="14" t="s">
        <v>38</v>
      </c>
      <c r="K1190" s="14" t="s">
        <v>63</v>
      </c>
      <c r="L1190" s="14" t="s">
        <v>1187</v>
      </c>
      <c r="M1190" s="14" t="s">
        <v>6633</v>
      </c>
      <c r="Q1190" s="14"/>
      <c r="R1190" s="14"/>
    </row>
    <row r="1191" spans="1:18" x14ac:dyDescent="0.25">
      <c r="A1191" s="14" t="s">
        <v>6634</v>
      </c>
      <c r="B1191" s="14" t="s">
        <v>6635</v>
      </c>
      <c r="C1191" s="14" t="s">
        <v>1475</v>
      </c>
      <c r="D1191" s="6" t="str">
        <f>VLOOKUP(C1191,'Macola list'!$A:$B,2,0)</f>
        <v>AMFBA20-0134</v>
      </c>
      <c r="E1191" s="14" t="s">
        <v>2691</v>
      </c>
      <c r="F1191" s="14" t="s">
        <v>2691</v>
      </c>
      <c r="G1191" s="14" t="s">
        <v>2164</v>
      </c>
      <c r="H1191" s="14">
        <v>1</v>
      </c>
      <c r="I1191" s="14" t="s">
        <v>45</v>
      </c>
      <c r="J1191" s="14" t="s">
        <v>14</v>
      </c>
      <c r="K1191" s="14" t="s">
        <v>26</v>
      </c>
      <c r="L1191" s="14" t="s">
        <v>16</v>
      </c>
      <c r="M1191" s="14" t="s">
        <v>6636</v>
      </c>
      <c r="N1191" s="14" t="s">
        <v>1874</v>
      </c>
      <c r="Q1191" s="14"/>
      <c r="R1191" s="14"/>
    </row>
    <row r="1192" spans="1:18" x14ac:dyDescent="0.25">
      <c r="A1192" s="14" t="s">
        <v>6637</v>
      </c>
      <c r="B1192" s="14" t="s">
        <v>6638</v>
      </c>
      <c r="C1192" s="14" t="s">
        <v>1159</v>
      </c>
      <c r="D1192" s="6" t="str">
        <f>VLOOKUP(C1192,'Macola list'!$A:$B,2,0)</f>
        <v>DC51-0034</v>
      </c>
      <c r="E1192" s="14" t="s">
        <v>1160</v>
      </c>
      <c r="F1192" s="14" t="s">
        <v>1160</v>
      </c>
      <c r="G1192" s="14" t="s">
        <v>2104</v>
      </c>
      <c r="H1192" s="14">
        <v>1</v>
      </c>
      <c r="I1192" s="14" t="s">
        <v>630</v>
      </c>
      <c r="J1192" s="14" t="s">
        <v>38</v>
      </c>
      <c r="K1192" s="14" t="s">
        <v>30</v>
      </c>
      <c r="L1192" s="14" t="s">
        <v>1187</v>
      </c>
      <c r="M1192" s="14" t="s">
        <v>6639</v>
      </c>
      <c r="Q1192" s="14"/>
      <c r="R1192" s="14"/>
    </row>
    <row r="1193" spans="1:18" x14ac:dyDescent="0.25">
      <c r="A1193" s="14" t="s">
        <v>6640</v>
      </c>
      <c r="B1193" s="14" t="s">
        <v>6641</v>
      </c>
      <c r="C1193" s="14" t="s">
        <v>1420</v>
      </c>
      <c r="D1193" s="6" t="str">
        <f>VLOOKUP(C1193,'Macola list'!$A:$B,2,0)</f>
        <v>DC54-0068</v>
      </c>
      <c r="E1193" s="14" t="s">
        <v>2101</v>
      </c>
      <c r="F1193" s="14" t="s">
        <v>2101</v>
      </c>
      <c r="G1193" s="14" t="s">
        <v>2393</v>
      </c>
      <c r="H1193" s="14">
        <v>1</v>
      </c>
      <c r="I1193" s="14" t="s">
        <v>640</v>
      </c>
      <c r="J1193" s="14" t="s">
        <v>14</v>
      </c>
      <c r="K1193" s="14" t="s">
        <v>30</v>
      </c>
      <c r="L1193" s="14" t="s">
        <v>16</v>
      </c>
      <c r="M1193" s="14" t="s">
        <v>6642</v>
      </c>
      <c r="Q1193" s="14"/>
      <c r="R1193" s="14"/>
    </row>
    <row r="1194" spans="1:18" x14ac:dyDescent="0.25">
      <c r="A1194" s="14" t="s">
        <v>6643</v>
      </c>
      <c r="B1194" s="14" t="s">
        <v>6644</v>
      </c>
      <c r="C1194" s="14" t="s">
        <v>1556</v>
      </c>
      <c r="D1194" s="6" t="str">
        <f>VLOOKUP(C1194,'Macola list'!$A:$B,2,0)</f>
        <v>AMFBA20-0135</v>
      </c>
      <c r="E1194" s="14" t="s">
        <v>2810</v>
      </c>
      <c r="F1194" s="14" t="s">
        <v>2810</v>
      </c>
      <c r="G1194" s="14" t="s">
        <v>2137</v>
      </c>
      <c r="H1194" s="14">
        <v>1</v>
      </c>
      <c r="I1194" s="14" t="s">
        <v>2546</v>
      </c>
      <c r="J1194" s="14" t="s">
        <v>14</v>
      </c>
      <c r="K1194" s="14" t="s">
        <v>84</v>
      </c>
      <c r="L1194" s="14" t="s">
        <v>16</v>
      </c>
      <c r="M1194" s="14" t="s">
        <v>6645</v>
      </c>
      <c r="Q1194" s="14"/>
      <c r="R1194" s="14"/>
    </row>
    <row r="1195" spans="1:18" x14ac:dyDescent="0.25">
      <c r="A1195" s="14" t="s">
        <v>6646</v>
      </c>
      <c r="B1195" s="14" t="s">
        <v>6647</v>
      </c>
      <c r="C1195" s="14" t="s">
        <v>1833</v>
      </c>
      <c r="D1195" s="6" t="str">
        <f>VLOOKUP(C1195,'Macola list'!$A:$B,2,0)</f>
        <v>AMFBA40-0193</v>
      </c>
      <c r="E1195" s="14" t="s">
        <v>1878</v>
      </c>
      <c r="F1195" s="14" t="s">
        <v>1918</v>
      </c>
      <c r="G1195" s="14" t="s">
        <v>2369</v>
      </c>
      <c r="H1195" s="14">
        <v>1</v>
      </c>
      <c r="I1195" s="14" t="s">
        <v>45</v>
      </c>
      <c r="J1195" s="14" t="s">
        <v>14</v>
      </c>
      <c r="K1195" s="14" t="s">
        <v>70</v>
      </c>
      <c r="L1195" s="14" t="s">
        <v>16</v>
      </c>
      <c r="M1195" s="14" t="s">
        <v>6648</v>
      </c>
      <c r="N1195" s="14" t="s">
        <v>6649</v>
      </c>
      <c r="Q1195" s="14"/>
      <c r="R1195" s="14"/>
    </row>
    <row r="1196" spans="1:18" x14ac:dyDescent="0.25">
      <c r="A1196" s="14" t="s">
        <v>6650</v>
      </c>
      <c r="B1196" s="14" t="s">
        <v>6651</v>
      </c>
      <c r="C1196" s="14" t="s">
        <v>1169</v>
      </c>
      <c r="D1196" s="6" t="str">
        <f>VLOOKUP(C1196,'Macola list'!$A:$B,2,0)</f>
        <v>AMFBA10-0006</v>
      </c>
      <c r="E1196" s="14" t="s">
        <v>1902</v>
      </c>
      <c r="F1196" s="14" t="s">
        <v>1902</v>
      </c>
      <c r="G1196" s="14" t="s">
        <v>2779</v>
      </c>
      <c r="H1196" s="14">
        <v>1</v>
      </c>
      <c r="I1196" s="14" t="s">
        <v>640</v>
      </c>
      <c r="J1196" s="14" t="s">
        <v>38</v>
      </c>
      <c r="K1196" s="14" t="s">
        <v>63</v>
      </c>
      <c r="L1196" s="14" t="s">
        <v>1187</v>
      </c>
      <c r="M1196" s="14" t="s">
        <v>6652</v>
      </c>
      <c r="Q1196" s="14"/>
      <c r="R1196" s="14"/>
    </row>
    <row r="1197" spans="1:18" x14ac:dyDescent="0.25">
      <c r="A1197" s="14" t="s">
        <v>6653</v>
      </c>
      <c r="B1197" s="14" t="s">
        <v>6654</v>
      </c>
      <c r="C1197" s="14" t="s">
        <v>1964</v>
      </c>
      <c r="D1197" s="6" t="str">
        <f>VLOOKUP(C1197,'Macola list'!$A:$B,2,0)</f>
        <v>AMFBA40-0266</v>
      </c>
      <c r="E1197" s="14" t="s">
        <v>2314</v>
      </c>
      <c r="F1197" s="14" t="s">
        <v>2314</v>
      </c>
      <c r="G1197" s="14" t="s">
        <v>2479</v>
      </c>
      <c r="H1197" s="14">
        <v>1</v>
      </c>
      <c r="I1197" s="14" t="s">
        <v>20</v>
      </c>
      <c r="J1197" s="14" t="s">
        <v>38</v>
      </c>
      <c r="K1197" s="14" t="s">
        <v>30</v>
      </c>
      <c r="L1197" s="14" t="s">
        <v>1187</v>
      </c>
      <c r="M1197" s="14" t="s">
        <v>6655</v>
      </c>
      <c r="Q1197" s="14"/>
      <c r="R1197" s="14"/>
    </row>
    <row r="1198" spans="1:18" x14ac:dyDescent="0.25">
      <c r="A1198" s="14" t="s">
        <v>6656</v>
      </c>
      <c r="B1198" s="14" t="s">
        <v>6657</v>
      </c>
      <c r="C1198" s="14" t="s">
        <v>897</v>
      </c>
      <c r="D1198" s="6" t="str">
        <f>VLOOKUP(C1198,'Macola list'!$A:$B,2,0)</f>
        <v>DC16-0089</v>
      </c>
      <c r="E1198" s="14" t="s">
        <v>898</v>
      </c>
      <c r="F1198" s="14" t="s">
        <v>898</v>
      </c>
      <c r="G1198" s="14" t="s">
        <v>2781</v>
      </c>
      <c r="H1198" s="14">
        <v>1</v>
      </c>
      <c r="I1198" s="14" t="s">
        <v>20</v>
      </c>
      <c r="J1198" s="14" t="s">
        <v>38</v>
      </c>
      <c r="K1198" s="14" t="s">
        <v>26</v>
      </c>
      <c r="L1198" s="14" t="s">
        <v>1187</v>
      </c>
      <c r="M1198" s="14" t="s">
        <v>6658</v>
      </c>
      <c r="Q1198" s="14"/>
      <c r="R1198" s="14"/>
    </row>
    <row r="1199" spans="1:18" x14ac:dyDescent="0.25">
      <c r="A1199" s="14" t="s">
        <v>6659</v>
      </c>
      <c r="B1199" s="14" t="s">
        <v>6660</v>
      </c>
      <c r="C1199" s="14" t="s">
        <v>1368</v>
      </c>
      <c r="D1199" s="6" t="str">
        <f>VLOOKUP(C1199,'Macola list'!$A:$B,2,0)</f>
        <v>DC54-0048</v>
      </c>
      <c r="E1199" s="14" t="s">
        <v>2078</v>
      </c>
      <c r="F1199" s="14" t="s">
        <v>2078</v>
      </c>
      <c r="G1199" s="14" t="s">
        <v>2402</v>
      </c>
      <c r="H1199" s="14">
        <v>1</v>
      </c>
      <c r="I1199" s="14" t="s">
        <v>661</v>
      </c>
      <c r="J1199" s="14" t="s">
        <v>38</v>
      </c>
      <c r="K1199" s="14" t="s">
        <v>63</v>
      </c>
      <c r="L1199" s="14" t="s">
        <v>1187</v>
      </c>
      <c r="M1199" s="14" t="s">
        <v>6661</v>
      </c>
      <c r="Q1199" s="14"/>
      <c r="R1199" s="14"/>
    </row>
    <row r="1200" spans="1:18" x14ac:dyDescent="0.25">
      <c r="A1200" s="14" t="s">
        <v>6662</v>
      </c>
      <c r="B1200" s="14" t="s">
        <v>6663</v>
      </c>
      <c r="C1200" s="14" t="s">
        <v>2557</v>
      </c>
      <c r="D1200" s="6" t="str">
        <f>VLOOKUP(C1200,'Macola list'!$A:$B,2,0)</f>
        <v>DC50-0167</v>
      </c>
      <c r="E1200" s="14" t="s">
        <v>2761</v>
      </c>
      <c r="F1200" s="14" t="s">
        <v>2761</v>
      </c>
      <c r="G1200" s="14" t="s">
        <v>2762</v>
      </c>
      <c r="H1200" s="14">
        <v>1</v>
      </c>
      <c r="I1200" s="14" t="s">
        <v>45</v>
      </c>
      <c r="J1200" s="14" t="s">
        <v>38</v>
      </c>
      <c r="K1200" s="14" t="s">
        <v>63</v>
      </c>
      <c r="L1200" s="14" t="s">
        <v>1187</v>
      </c>
      <c r="M1200" s="14" t="s">
        <v>6664</v>
      </c>
      <c r="Q1200" s="14"/>
      <c r="R1200" s="14"/>
    </row>
    <row r="1201" spans="1:18" x14ac:dyDescent="0.25">
      <c r="A1201" s="14" t="s">
        <v>6665</v>
      </c>
      <c r="B1201" s="14" t="s">
        <v>6666</v>
      </c>
      <c r="C1201" s="14" t="s">
        <v>1449</v>
      </c>
      <c r="D1201" s="6" t="str">
        <f>VLOOKUP(C1201,'Macola list'!$A:$B,2,0)</f>
        <v>AMFBA54-0106</v>
      </c>
      <c r="E1201" s="14" t="s">
        <v>1920</v>
      </c>
      <c r="F1201" s="14" t="s">
        <v>1920</v>
      </c>
      <c r="G1201" s="14" t="s">
        <v>2291</v>
      </c>
      <c r="H1201" s="14">
        <v>1</v>
      </c>
      <c r="I1201" s="14" t="s">
        <v>45</v>
      </c>
      <c r="J1201" s="14" t="s">
        <v>26</v>
      </c>
      <c r="K1201" s="14" t="s">
        <v>26</v>
      </c>
      <c r="L1201" s="14" t="s">
        <v>1187</v>
      </c>
      <c r="M1201" s="14" t="s">
        <v>6667</v>
      </c>
      <c r="N1201" s="14" t="s">
        <v>6668</v>
      </c>
      <c r="Q1201" s="14"/>
      <c r="R1201" s="14"/>
    </row>
    <row r="1202" spans="1:18" x14ac:dyDescent="0.25">
      <c r="A1202" s="14" t="s">
        <v>6669</v>
      </c>
      <c r="B1202" s="14" t="s">
        <v>6670</v>
      </c>
      <c r="C1202" s="14" t="s">
        <v>745</v>
      </c>
      <c r="D1202" s="6" t="str">
        <f>VLOOKUP(C1202,'Macola list'!$A:$B,2,0)</f>
        <v>DC51-0009</v>
      </c>
      <c r="E1202" s="14" t="s">
        <v>746</v>
      </c>
      <c r="F1202" s="14" t="s">
        <v>746</v>
      </c>
      <c r="G1202" s="14" t="s">
        <v>2104</v>
      </c>
      <c r="H1202" s="14">
        <v>1</v>
      </c>
      <c r="I1202" s="14" t="s">
        <v>2354</v>
      </c>
      <c r="J1202" s="14" t="s">
        <v>38</v>
      </c>
      <c r="K1202" s="14" t="s">
        <v>26</v>
      </c>
      <c r="L1202" s="14" t="s">
        <v>663</v>
      </c>
      <c r="M1202" s="14" t="s">
        <v>6671</v>
      </c>
      <c r="Q1202" s="14"/>
      <c r="R1202" s="14"/>
    </row>
    <row r="1203" spans="1:18" x14ac:dyDescent="0.25">
      <c r="A1203" s="14" t="s">
        <v>6672</v>
      </c>
      <c r="B1203" s="14" t="s">
        <v>6673</v>
      </c>
      <c r="C1203" s="14" t="s">
        <v>642</v>
      </c>
      <c r="D1203" s="6" t="str">
        <f>VLOOKUP(C1203,'Macola list'!$A:$B,2,0)</f>
        <v>DC51-0002</v>
      </c>
      <c r="E1203" s="14" t="s">
        <v>2677</v>
      </c>
      <c r="F1203" s="14" t="s">
        <v>2677</v>
      </c>
      <c r="G1203" s="14" t="s">
        <v>2678</v>
      </c>
      <c r="H1203" s="14">
        <v>1</v>
      </c>
      <c r="I1203" s="14" t="s">
        <v>630</v>
      </c>
      <c r="J1203" s="14" t="s">
        <v>14</v>
      </c>
      <c r="K1203" s="14" t="s">
        <v>91</v>
      </c>
      <c r="L1203" s="14" t="s">
        <v>16</v>
      </c>
      <c r="M1203" s="14" t="s">
        <v>6674</v>
      </c>
      <c r="Q1203" s="14"/>
      <c r="R1203" s="14"/>
    </row>
    <row r="1204" spans="1:18" x14ac:dyDescent="0.25">
      <c r="A1204" s="14" t="s">
        <v>6675</v>
      </c>
      <c r="B1204" s="14" t="s">
        <v>6676</v>
      </c>
      <c r="C1204" s="14" t="s">
        <v>2178</v>
      </c>
      <c r="D1204" s="6" t="str">
        <f>VLOOKUP(C1204,'Macola list'!$A:$B,2,0)</f>
        <v>AMFBA30-0292</v>
      </c>
      <c r="E1204" s="14" t="s">
        <v>2813</v>
      </c>
      <c r="F1204" s="14" t="s">
        <v>2813</v>
      </c>
      <c r="G1204" s="14" t="s">
        <v>2881</v>
      </c>
      <c r="H1204" s="14">
        <v>1</v>
      </c>
      <c r="I1204" s="14" t="s">
        <v>32</v>
      </c>
      <c r="J1204" s="14" t="s">
        <v>38</v>
      </c>
      <c r="K1204" s="14" t="s">
        <v>26</v>
      </c>
      <c r="L1204" s="14" t="s">
        <v>1187</v>
      </c>
      <c r="M1204" s="14" t="s">
        <v>6677</v>
      </c>
      <c r="Q1204" s="14"/>
      <c r="R1204" s="14"/>
    </row>
    <row r="1205" spans="1:18" x14ac:dyDescent="0.25">
      <c r="A1205" s="14" t="s">
        <v>6678</v>
      </c>
      <c r="B1205" s="14" t="s">
        <v>6679</v>
      </c>
      <c r="C1205" s="14" t="s">
        <v>1387</v>
      </c>
      <c r="D1205" s="6" t="str">
        <f>VLOOKUP(C1205,'Macola list'!$A:$B,2,0)</f>
        <v>DC54-0067</v>
      </c>
      <c r="E1205" s="14" t="s">
        <v>2097</v>
      </c>
      <c r="F1205" s="14" t="s">
        <v>2097</v>
      </c>
      <c r="G1205" s="14" t="s">
        <v>2353</v>
      </c>
      <c r="H1205" s="14">
        <v>1</v>
      </c>
      <c r="I1205" s="14" t="s">
        <v>640</v>
      </c>
      <c r="J1205" s="14" t="s">
        <v>38</v>
      </c>
      <c r="K1205" s="14" t="s">
        <v>26</v>
      </c>
      <c r="L1205" s="14" t="s">
        <v>1187</v>
      </c>
      <c r="M1205" s="14" t="s">
        <v>6680</v>
      </c>
      <c r="Q1205" s="14"/>
      <c r="R1205" s="14"/>
    </row>
    <row r="1206" spans="1:18" x14ac:dyDescent="0.25">
      <c r="A1206" s="14" t="s">
        <v>6681</v>
      </c>
      <c r="B1206" s="14" t="s">
        <v>6682</v>
      </c>
      <c r="C1206" s="14" t="s">
        <v>1890</v>
      </c>
      <c r="D1206" s="6" t="str">
        <f>VLOOKUP(C1206,'Macola list'!$A:$B,2,0)</f>
        <v>DC51-0240</v>
      </c>
      <c r="E1206" s="14" t="s">
        <v>2147</v>
      </c>
      <c r="F1206" s="14" t="s">
        <v>2147</v>
      </c>
      <c r="G1206" s="14" t="s">
        <v>2132</v>
      </c>
      <c r="H1206" s="14">
        <v>1</v>
      </c>
      <c r="I1206" s="14" t="s">
        <v>20</v>
      </c>
      <c r="J1206" s="14" t="s">
        <v>38</v>
      </c>
      <c r="K1206" s="14" t="s">
        <v>30</v>
      </c>
      <c r="L1206" s="14" t="s">
        <v>1187</v>
      </c>
      <c r="M1206" s="14" t="s">
        <v>6683</v>
      </c>
      <c r="Q1206" s="14"/>
      <c r="R1206" s="14"/>
    </row>
    <row r="1207" spans="1:18" x14ac:dyDescent="0.25">
      <c r="A1207" s="14" t="s">
        <v>6684</v>
      </c>
      <c r="B1207" s="14" t="s">
        <v>6685</v>
      </c>
      <c r="C1207" s="14" t="s">
        <v>1413</v>
      </c>
      <c r="D1207" s="6" t="str">
        <f>VLOOKUP(C1207,'Macola list'!$A:$B,2,0)</f>
        <v>DC54-0058</v>
      </c>
      <c r="E1207" s="14" t="s">
        <v>1414</v>
      </c>
      <c r="F1207" s="14" t="s">
        <v>1414</v>
      </c>
      <c r="G1207" s="14" t="s">
        <v>2113</v>
      </c>
      <c r="H1207" s="14">
        <v>1</v>
      </c>
      <c r="I1207" s="14" t="s">
        <v>20</v>
      </c>
      <c r="J1207" s="14" t="s">
        <v>38</v>
      </c>
      <c r="K1207" s="14" t="s">
        <v>30</v>
      </c>
      <c r="L1207" s="14" t="s">
        <v>1187</v>
      </c>
      <c r="M1207" s="14" t="s">
        <v>6686</v>
      </c>
      <c r="Q1207" s="14"/>
      <c r="R1207" s="14"/>
    </row>
    <row r="1208" spans="1:18" x14ac:dyDescent="0.25">
      <c r="A1208" s="14" t="s">
        <v>6687</v>
      </c>
      <c r="B1208" s="14" t="s">
        <v>6688</v>
      </c>
      <c r="C1208" s="14" t="s">
        <v>743</v>
      </c>
      <c r="D1208" s="6" t="str">
        <f>VLOOKUP(C1208,'Macola list'!$A:$B,2,0)</f>
        <v>DC51-0010</v>
      </c>
      <c r="E1208" s="14" t="s">
        <v>744</v>
      </c>
      <c r="F1208" s="14" t="s">
        <v>744</v>
      </c>
      <c r="G1208" s="14" t="s">
        <v>2104</v>
      </c>
      <c r="H1208" s="14">
        <v>1</v>
      </c>
      <c r="I1208" s="14" t="s">
        <v>640</v>
      </c>
      <c r="J1208" s="14" t="s">
        <v>38</v>
      </c>
      <c r="K1208" s="14" t="s">
        <v>30</v>
      </c>
      <c r="L1208" s="14" t="s">
        <v>1187</v>
      </c>
      <c r="M1208" s="14" t="s">
        <v>6689</v>
      </c>
      <c r="Q1208" s="14"/>
      <c r="R1208" s="14"/>
    </row>
    <row r="1209" spans="1:18" x14ac:dyDescent="0.25">
      <c r="A1209" s="14" t="s">
        <v>6690</v>
      </c>
      <c r="B1209" s="14" t="s">
        <v>6691</v>
      </c>
      <c r="C1209" s="14" t="s">
        <v>743</v>
      </c>
      <c r="D1209" s="6" t="str">
        <f>VLOOKUP(C1209,'Macola list'!$A:$B,2,0)</f>
        <v>DC51-0010</v>
      </c>
      <c r="E1209" s="14" t="s">
        <v>744</v>
      </c>
      <c r="F1209" s="14" t="s">
        <v>744</v>
      </c>
      <c r="G1209" s="14" t="s">
        <v>2104</v>
      </c>
      <c r="H1209" s="14">
        <v>1</v>
      </c>
      <c r="I1209" s="14" t="s">
        <v>630</v>
      </c>
      <c r="J1209" s="14" t="s">
        <v>38</v>
      </c>
      <c r="K1209" s="14" t="s">
        <v>30</v>
      </c>
      <c r="L1209" s="14" t="s">
        <v>1187</v>
      </c>
      <c r="M1209" s="14" t="s">
        <v>6692</v>
      </c>
      <c r="Q1209" s="14"/>
      <c r="R1209" s="14"/>
    </row>
    <row r="1210" spans="1:18" x14ac:dyDescent="0.25">
      <c r="A1210" s="14" t="s">
        <v>6693</v>
      </c>
      <c r="B1210" s="14" t="s">
        <v>6694</v>
      </c>
      <c r="C1210" s="14" t="s">
        <v>1833</v>
      </c>
      <c r="D1210" s="6" t="str">
        <f>VLOOKUP(C1210,'Macola list'!$A:$B,2,0)</f>
        <v>AMFBA40-0193</v>
      </c>
      <c r="E1210" s="14" t="s">
        <v>1878</v>
      </c>
      <c r="F1210" s="14" t="s">
        <v>1878</v>
      </c>
      <c r="G1210" s="14" t="s">
        <v>1929</v>
      </c>
      <c r="H1210" s="14">
        <v>1</v>
      </c>
      <c r="I1210" s="14" t="s">
        <v>2377</v>
      </c>
      <c r="J1210" s="14" t="s">
        <v>14</v>
      </c>
      <c r="K1210" s="14" t="s">
        <v>84</v>
      </c>
      <c r="L1210" s="14" t="s">
        <v>663</v>
      </c>
      <c r="M1210" s="14" t="s">
        <v>6695</v>
      </c>
      <c r="Q1210" s="14"/>
      <c r="R1210" s="14"/>
    </row>
    <row r="1211" spans="1:18" x14ac:dyDescent="0.25">
      <c r="A1211" s="14" t="s">
        <v>6693</v>
      </c>
      <c r="B1211" s="14" t="s">
        <v>6694</v>
      </c>
      <c r="C1211" s="14" t="s">
        <v>1833</v>
      </c>
      <c r="D1211" s="6" t="str">
        <f>VLOOKUP(C1211,'Macola list'!$A:$B,2,0)</f>
        <v>AMFBA40-0193</v>
      </c>
      <c r="E1211" s="14" t="s">
        <v>1878</v>
      </c>
      <c r="F1211" s="14" t="s">
        <v>1878</v>
      </c>
      <c r="G1211" s="14" t="s">
        <v>1929</v>
      </c>
      <c r="H1211" s="14">
        <v>1</v>
      </c>
      <c r="I1211" s="14" t="s">
        <v>2377</v>
      </c>
      <c r="J1211" s="14" t="s">
        <v>14</v>
      </c>
      <c r="K1211" s="14" t="s">
        <v>84</v>
      </c>
      <c r="L1211" s="14" t="s">
        <v>663</v>
      </c>
      <c r="M1211" s="14" t="s">
        <v>6696</v>
      </c>
      <c r="Q1211" s="14"/>
      <c r="R1211" s="14"/>
    </row>
    <row r="1212" spans="1:18" x14ac:dyDescent="0.25">
      <c r="A1212" s="14" t="s">
        <v>6693</v>
      </c>
      <c r="B1212" s="14" t="s">
        <v>6694</v>
      </c>
      <c r="C1212" s="14" t="s">
        <v>1833</v>
      </c>
      <c r="D1212" s="6" t="str">
        <f>VLOOKUP(C1212,'Macola list'!$A:$B,2,0)</f>
        <v>AMFBA40-0193</v>
      </c>
      <c r="E1212" s="14" t="s">
        <v>1878</v>
      </c>
      <c r="F1212" s="14" t="s">
        <v>1878</v>
      </c>
      <c r="G1212" s="14" t="s">
        <v>1929</v>
      </c>
      <c r="H1212" s="14">
        <v>1</v>
      </c>
      <c r="I1212" s="14" t="s">
        <v>2377</v>
      </c>
      <c r="J1212" s="14" t="s">
        <v>14</v>
      </c>
      <c r="K1212" s="14" t="s">
        <v>84</v>
      </c>
      <c r="L1212" s="14" t="s">
        <v>663</v>
      </c>
      <c r="M1212" s="14" t="s">
        <v>6697</v>
      </c>
      <c r="Q1212" s="14"/>
      <c r="R1212" s="14"/>
    </row>
    <row r="1213" spans="1:18" x14ac:dyDescent="0.25">
      <c r="A1213" s="14" t="s">
        <v>6698</v>
      </c>
      <c r="B1213" s="14" t="s">
        <v>6699</v>
      </c>
      <c r="C1213" s="14" t="s">
        <v>1455</v>
      </c>
      <c r="D1213" s="6" t="str">
        <f>VLOOKUP(C1213,'Macola list'!$A:$B,2,0)</f>
        <v>AMFBA54-0104</v>
      </c>
      <c r="E1213" s="14" t="s">
        <v>2139</v>
      </c>
      <c r="F1213" s="14" t="s">
        <v>2139</v>
      </c>
      <c r="G1213" s="14" t="s">
        <v>2396</v>
      </c>
      <c r="H1213" s="14">
        <v>1</v>
      </c>
      <c r="I1213" s="14" t="s">
        <v>45</v>
      </c>
      <c r="J1213" s="14" t="s">
        <v>26</v>
      </c>
      <c r="K1213" s="14" t="s">
        <v>26</v>
      </c>
      <c r="L1213" s="14" t="s">
        <v>1187</v>
      </c>
      <c r="M1213" s="14" t="s">
        <v>6700</v>
      </c>
      <c r="N1213" s="14" t="s">
        <v>6701</v>
      </c>
      <c r="Q1213" s="14"/>
      <c r="R1213" s="14"/>
    </row>
    <row r="1214" spans="1:18" x14ac:dyDescent="0.25">
      <c r="A1214" s="14" t="s">
        <v>6702</v>
      </c>
      <c r="B1214" s="14" t="s">
        <v>6703</v>
      </c>
      <c r="C1214" s="14" t="s">
        <v>1175</v>
      </c>
      <c r="D1214" s="6" t="str">
        <f>VLOOKUP(C1214,'Macola list'!$A:$B,2,0)</f>
        <v>AMFBA10-0005</v>
      </c>
      <c r="E1214" s="14" t="s">
        <v>1914</v>
      </c>
      <c r="F1214" s="14" t="s">
        <v>1914</v>
      </c>
      <c r="G1214" s="14" t="s">
        <v>2818</v>
      </c>
      <c r="H1214" s="14">
        <v>1</v>
      </c>
      <c r="I1214" s="14" t="s">
        <v>640</v>
      </c>
      <c r="J1214" s="14" t="s">
        <v>38</v>
      </c>
      <c r="K1214" s="14" t="s">
        <v>84</v>
      </c>
      <c r="L1214" s="14" t="s">
        <v>1187</v>
      </c>
      <c r="M1214" s="14" t="s">
        <v>6704</v>
      </c>
      <c r="Q1214" s="14"/>
      <c r="R1214" s="14"/>
    </row>
    <row r="1215" spans="1:18" x14ac:dyDescent="0.25">
      <c r="A1215" s="14" t="s">
        <v>6705</v>
      </c>
      <c r="B1215" s="14" t="s">
        <v>6706</v>
      </c>
      <c r="C1215" s="14" t="s">
        <v>1434</v>
      </c>
      <c r="D1215" s="6" t="str">
        <f>VLOOKUP(C1215,'Macola list'!$A:$B,2,0)</f>
        <v>DC54-0064</v>
      </c>
      <c r="E1215" s="14" t="s">
        <v>2051</v>
      </c>
      <c r="F1215" s="14" t="s">
        <v>2051</v>
      </c>
      <c r="G1215" s="14" t="s">
        <v>2082</v>
      </c>
      <c r="H1215" s="14">
        <v>1</v>
      </c>
      <c r="I1215" s="14" t="s">
        <v>2333</v>
      </c>
      <c r="J1215" s="14" t="s">
        <v>26</v>
      </c>
      <c r="K1215" s="14" t="s">
        <v>26</v>
      </c>
      <c r="L1215" s="14" t="s">
        <v>663</v>
      </c>
      <c r="M1215" s="14" t="s">
        <v>6707</v>
      </c>
      <c r="N1215" s="14" t="s">
        <v>6708</v>
      </c>
      <c r="Q1215" s="14"/>
      <c r="R1215" s="14"/>
    </row>
    <row r="1216" spans="1:18" x14ac:dyDescent="0.25">
      <c r="A1216" s="14" t="s">
        <v>6709</v>
      </c>
      <c r="B1216" s="14" t="s">
        <v>6710</v>
      </c>
      <c r="C1216" s="14" t="s">
        <v>1278</v>
      </c>
      <c r="D1216" s="6" t="str">
        <f>VLOOKUP(C1216,'Macola list'!$A:$B,2,0)</f>
        <v>AMFBA21-0077</v>
      </c>
      <c r="E1216" s="14" t="s">
        <v>2545</v>
      </c>
      <c r="F1216" s="14" t="s">
        <v>2545</v>
      </c>
      <c r="G1216" s="14" t="s">
        <v>6711</v>
      </c>
      <c r="H1216" s="14">
        <v>1</v>
      </c>
      <c r="I1216" s="14" t="s">
        <v>32</v>
      </c>
      <c r="J1216" s="14" t="s">
        <v>38</v>
      </c>
      <c r="K1216" s="14" t="s">
        <v>30</v>
      </c>
      <c r="L1216" s="14" t="s">
        <v>1187</v>
      </c>
      <c r="M1216" s="14" t="s">
        <v>6712</v>
      </c>
      <c r="Q1216" s="14"/>
      <c r="R1216" s="14"/>
    </row>
    <row r="1217" spans="1:18" x14ac:dyDescent="0.25">
      <c r="A1217" s="14" t="s">
        <v>6713</v>
      </c>
      <c r="B1217" s="14" t="s">
        <v>6714</v>
      </c>
      <c r="C1217" s="14" t="s">
        <v>2029</v>
      </c>
      <c r="D1217" s="6" t="str">
        <f>VLOOKUP(C1217,'Macola list'!$A:$B,2,0)</f>
        <v>DC21-0349</v>
      </c>
      <c r="E1217" s="14" t="s">
        <v>6715</v>
      </c>
      <c r="F1217" s="14" t="s">
        <v>6715</v>
      </c>
      <c r="G1217" s="14" t="s">
        <v>6716</v>
      </c>
      <c r="H1217" s="14">
        <v>1</v>
      </c>
      <c r="I1217" s="14" t="s">
        <v>45</v>
      </c>
      <c r="J1217" s="14" t="s">
        <v>38</v>
      </c>
      <c r="K1217" s="14" t="s">
        <v>665</v>
      </c>
      <c r="L1217" s="14" t="s">
        <v>663</v>
      </c>
      <c r="M1217" s="14" t="s">
        <v>6717</v>
      </c>
      <c r="Q1217" s="14"/>
      <c r="R1217" s="14"/>
    </row>
    <row r="1218" spans="1:18" x14ac:dyDescent="0.25">
      <c r="A1218" s="14" t="s">
        <v>6718</v>
      </c>
      <c r="B1218" s="14" t="s">
        <v>6719</v>
      </c>
      <c r="C1218" s="14" t="s">
        <v>1827</v>
      </c>
      <c r="D1218" s="6" t="str">
        <f>VLOOKUP(C1218,'Macola list'!$A:$B,2,0)</f>
        <v>AMFBA40-0187</v>
      </c>
      <c r="E1218" s="14" t="s">
        <v>1877</v>
      </c>
      <c r="F1218" s="14" t="s">
        <v>1877</v>
      </c>
      <c r="G1218" s="14" t="s">
        <v>2384</v>
      </c>
      <c r="H1218" s="14">
        <v>1</v>
      </c>
      <c r="I1218" s="14" t="s">
        <v>20</v>
      </c>
      <c r="J1218" s="14" t="s">
        <v>14</v>
      </c>
      <c r="K1218" s="14" t="s">
        <v>84</v>
      </c>
      <c r="L1218" s="14" t="s">
        <v>16</v>
      </c>
      <c r="M1218" s="14" t="s">
        <v>2752</v>
      </c>
      <c r="N1218" s="14" t="s">
        <v>6720</v>
      </c>
      <c r="Q1218" s="14"/>
      <c r="R1218" s="14"/>
    </row>
    <row r="1219" spans="1:18" x14ac:dyDescent="0.25">
      <c r="A1219" s="14" t="s">
        <v>6718</v>
      </c>
      <c r="B1219" s="14" t="s">
        <v>6719</v>
      </c>
      <c r="C1219" s="14" t="s">
        <v>1827</v>
      </c>
      <c r="D1219" s="6" t="str">
        <f>VLOOKUP(C1219,'Macola list'!$A:$B,2,0)</f>
        <v>AMFBA40-0187</v>
      </c>
      <c r="E1219" s="14" t="s">
        <v>1877</v>
      </c>
      <c r="F1219" s="14" t="s">
        <v>1877</v>
      </c>
      <c r="G1219" s="14" t="s">
        <v>2384</v>
      </c>
      <c r="H1219" s="14">
        <v>1</v>
      </c>
      <c r="I1219" s="14" t="s">
        <v>20</v>
      </c>
      <c r="J1219" s="14" t="s">
        <v>14</v>
      </c>
      <c r="K1219" s="14" t="s">
        <v>84</v>
      </c>
      <c r="L1219" s="14" t="s">
        <v>16</v>
      </c>
      <c r="M1219" s="14" t="s">
        <v>6721</v>
      </c>
      <c r="N1219" s="14" t="s">
        <v>6720</v>
      </c>
      <c r="Q1219" s="14"/>
      <c r="R1219" s="14"/>
    </row>
    <row r="1220" spans="1:18" x14ac:dyDescent="0.25">
      <c r="A1220" s="14" t="s">
        <v>6722</v>
      </c>
      <c r="B1220" s="14" t="s">
        <v>6723</v>
      </c>
      <c r="C1220" s="14" t="s">
        <v>2038</v>
      </c>
      <c r="D1220" s="6" t="str">
        <f>VLOOKUP(C1220,'Macola list'!$A:$B,2,0)</f>
        <v>DC21-0359</v>
      </c>
      <c r="E1220" s="14" t="s">
        <v>2705</v>
      </c>
      <c r="F1220" s="14" t="s">
        <v>2705</v>
      </c>
      <c r="G1220" s="14" t="s">
        <v>2706</v>
      </c>
      <c r="H1220" s="14">
        <v>1</v>
      </c>
      <c r="I1220" s="14" t="s">
        <v>32</v>
      </c>
      <c r="J1220" s="14" t="s">
        <v>14</v>
      </c>
      <c r="K1220" s="14" t="s">
        <v>63</v>
      </c>
      <c r="L1220" s="14" t="s">
        <v>16</v>
      </c>
      <c r="M1220" s="14" t="s">
        <v>6724</v>
      </c>
      <c r="Q1220" s="14"/>
      <c r="R1220" s="14"/>
    </row>
    <row r="1221" spans="1:18" x14ac:dyDescent="0.25">
      <c r="A1221" s="14" t="s">
        <v>6725</v>
      </c>
      <c r="B1221" s="14" t="s">
        <v>6726</v>
      </c>
      <c r="C1221" s="14" t="s">
        <v>1415</v>
      </c>
      <c r="D1221" s="6" t="str">
        <f>VLOOKUP(C1221,'Macola list'!$A:$B,2,0)</f>
        <v>AMFBA55-0101</v>
      </c>
      <c r="E1221" s="14" t="s">
        <v>1416</v>
      </c>
      <c r="F1221" s="14" t="s">
        <v>1416</v>
      </c>
      <c r="G1221" s="14" t="s">
        <v>2094</v>
      </c>
      <c r="H1221" s="14">
        <v>1</v>
      </c>
      <c r="I1221" s="14" t="s">
        <v>2425</v>
      </c>
      <c r="J1221" s="14" t="s">
        <v>662</v>
      </c>
      <c r="K1221" s="14" t="s">
        <v>39</v>
      </c>
      <c r="L1221" s="14" t="s">
        <v>663</v>
      </c>
      <c r="M1221" s="14" t="s">
        <v>6727</v>
      </c>
      <c r="Q1221" s="14"/>
      <c r="R1221" s="14"/>
    </row>
    <row r="1222" spans="1:18" x14ac:dyDescent="0.25">
      <c r="A1222" s="14" t="s">
        <v>6728</v>
      </c>
      <c r="B1222" s="14" t="s">
        <v>6719</v>
      </c>
      <c r="C1222" s="14" t="s">
        <v>1827</v>
      </c>
      <c r="D1222" s="6" t="str">
        <f>VLOOKUP(C1222,'Macola list'!$A:$B,2,0)</f>
        <v>AMFBA40-0187</v>
      </c>
      <c r="E1222" s="14" t="s">
        <v>1877</v>
      </c>
      <c r="F1222" s="14" t="s">
        <v>1877</v>
      </c>
      <c r="G1222" s="14" t="s">
        <v>2384</v>
      </c>
      <c r="H1222" s="14">
        <v>1</v>
      </c>
      <c r="I1222" s="14" t="s">
        <v>20</v>
      </c>
      <c r="J1222" s="14" t="s">
        <v>14</v>
      </c>
      <c r="K1222" s="14" t="s">
        <v>84</v>
      </c>
      <c r="L1222" s="14" t="s">
        <v>16</v>
      </c>
      <c r="M1222" s="14" t="s">
        <v>2692</v>
      </c>
      <c r="N1222" s="14" t="s">
        <v>6720</v>
      </c>
      <c r="Q1222" s="14"/>
      <c r="R1222" s="14"/>
    </row>
    <row r="1223" spans="1:18" x14ac:dyDescent="0.25">
      <c r="A1223" s="14" t="s">
        <v>6728</v>
      </c>
      <c r="B1223" s="14" t="s">
        <v>6719</v>
      </c>
      <c r="C1223" s="14" t="s">
        <v>1827</v>
      </c>
      <c r="D1223" s="6" t="str">
        <f>VLOOKUP(C1223,'Macola list'!$A:$B,2,0)</f>
        <v>AMFBA40-0187</v>
      </c>
      <c r="E1223" s="14" t="s">
        <v>1877</v>
      </c>
      <c r="F1223" s="14" t="s">
        <v>1877</v>
      </c>
      <c r="G1223" s="14" t="s">
        <v>2384</v>
      </c>
      <c r="H1223" s="14">
        <v>1</v>
      </c>
      <c r="I1223" s="14" t="s">
        <v>20</v>
      </c>
      <c r="J1223" s="14" t="s">
        <v>14</v>
      </c>
      <c r="K1223" s="14" t="s">
        <v>84</v>
      </c>
      <c r="L1223" s="14" t="s">
        <v>16</v>
      </c>
      <c r="M1223" s="14" t="s">
        <v>2929</v>
      </c>
      <c r="N1223" s="14" t="s">
        <v>6720</v>
      </c>
      <c r="Q1223" s="14"/>
      <c r="R1223" s="14"/>
    </row>
    <row r="1224" spans="1:18" x14ac:dyDescent="0.25">
      <c r="A1224" s="14" t="s">
        <v>6728</v>
      </c>
      <c r="B1224" s="14" t="s">
        <v>6719</v>
      </c>
      <c r="C1224" s="14" t="s">
        <v>1827</v>
      </c>
      <c r="D1224" s="6" t="str">
        <f>VLOOKUP(C1224,'Macola list'!$A:$B,2,0)</f>
        <v>AMFBA40-0187</v>
      </c>
      <c r="E1224" s="14" t="s">
        <v>1877</v>
      </c>
      <c r="F1224" s="14" t="s">
        <v>1877</v>
      </c>
      <c r="G1224" s="14" t="s">
        <v>2384</v>
      </c>
      <c r="H1224" s="14">
        <v>1</v>
      </c>
      <c r="I1224" s="14" t="s">
        <v>20</v>
      </c>
      <c r="J1224" s="14" t="s">
        <v>14</v>
      </c>
      <c r="K1224" s="14" t="s">
        <v>84</v>
      </c>
      <c r="L1224" s="14" t="s">
        <v>16</v>
      </c>
      <c r="M1224" s="14" t="s">
        <v>2736</v>
      </c>
      <c r="N1224" s="14" t="s">
        <v>6720</v>
      </c>
      <c r="Q1224" s="14"/>
      <c r="R1224" s="14"/>
    </row>
    <row r="1225" spans="1:18" x14ac:dyDescent="0.25">
      <c r="A1225" s="14" t="s">
        <v>6729</v>
      </c>
      <c r="B1225" s="14" t="s">
        <v>6730</v>
      </c>
      <c r="C1225" s="14" t="s">
        <v>1389</v>
      </c>
      <c r="D1225" s="6" t="str">
        <f>VLOOKUP(C1225,'Macola list'!$A:$B,2,0)</f>
        <v>DC54-0055</v>
      </c>
      <c r="E1225" s="14" t="s">
        <v>2083</v>
      </c>
      <c r="F1225" s="14" t="s">
        <v>2083</v>
      </c>
      <c r="G1225" s="14" t="s">
        <v>2353</v>
      </c>
      <c r="H1225" s="14">
        <v>1</v>
      </c>
      <c r="I1225" s="14" t="s">
        <v>640</v>
      </c>
      <c r="J1225" s="14" t="s">
        <v>38</v>
      </c>
      <c r="K1225" s="14" t="s">
        <v>63</v>
      </c>
      <c r="L1225" s="14" t="s">
        <v>1187</v>
      </c>
      <c r="M1225" s="14" t="s">
        <v>6731</v>
      </c>
      <c r="Q1225" s="14"/>
      <c r="R1225" s="14"/>
    </row>
    <row r="1226" spans="1:18" x14ac:dyDescent="0.25">
      <c r="A1226" s="14" t="s">
        <v>6732</v>
      </c>
      <c r="B1226" s="14" t="s">
        <v>6719</v>
      </c>
      <c r="C1226" s="14" t="s">
        <v>1827</v>
      </c>
      <c r="D1226" s="6" t="str">
        <f>VLOOKUP(C1226,'Macola list'!$A:$B,2,0)</f>
        <v>AMFBA40-0187</v>
      </c>
      <c r="E1226" s="14" t="s">
        <v>1877</v>
      </c>
      <c r="F1226" s="14" t="s">
        <v>1877</v>
      </c>
      <c r="G1226" s="14" t="s">
        <v>2384</v>
      </c>
      <c r="H1226" s="14">
        <v>1</v>
      </c>
      <c r="I1226" s="14" t="s">
        <v>20</v>
      </c>
      <c r="J1226" s="14" t="s">
        <v>14</v>
      </c>
      <c r="K1226" s="14" t="s">
        <v>84</v>
      </c>
      <c r="L1226" s="14" t="s">
        <v>16</v>
      </c>
      <c r="M1226" s="14" t="s">
        <v>6733</v>
      </c>
      <c r="Q1226" s="14"/>
      <c r="R1226" s="14"/>
    </row>
    <row r="1227" spans="1:18" x14ac:dyDescent="0.25">
      <c r="A1227" s="14" t="s">
        <v>6734</v>
      </c>
      <c r="B1227" s="14" t="s">
        <v>6735</v>
      </c>
      <c r="C1227" s="14" t="s">
        <v>2108</v>
      </c>
      <c r="D1227" s="6" t="str">
        <f>VLOOKUP(C1227,'Macola list'!$A:$B,2,0)</f>
        <v>DC54-0295</v>
      </c>
      <c r="E1227" s="14" t="s">
        <v>2109</v>
      </c>
      <c r="F1227" s="14" t="s">
        <v>2109</v>
      </c>
      <c r="G1227" s="14" t="s">
        <v>2096</v>
      </c>
      <c r="H1227" s="14">
        <v>1</v>
      </c>
      <c r="I1227" s="14" t="s">
        <v>640</v>
      </c>
      <c r="J1227" s="14" t="s">
        <v>38</v>
      </c>
      <c r="K1227" s="14" t="s">
        <v>26</v>
      </c>
      <c r="L1227" s="14" t="s">
        <v>1187</v>
      </c>
      <c r="M1227" s="14" t="s">
        <v>6736</v>
      </c>
      <c r="Q1227" s="14"/>
      <c r="R1227" s="14"/>
    </row>
    <row r="1228" spans="1:18" x14ac:dyDescent="0.25">
      <c r="A1228" s="14" t="s">
        <v>6737</v>
      </c>
      <c r="B1228" s="14" t="s">
        <v>6738</v>
      </c>
      <c r="C1228" s="14" t="s">
        <v>1833</v>
      </c>
      <c r="D1228" s="6" t="str">
        <f>VLOOKUP(C1228,'Macola list'!$A:$B,2,0)</f>
        <v>AMFBA40-0193</v>
      </c>
      <c r="E1228" s="14" t="s">
        <v>1878</v>
      </c>
      <c r="F1228" s="14" t="s">
        <v>1878</v>
      </c>
      <c r="G1228" s="14" t="s">
        <v>1929</v>
      </c>
      <c r="H1228" s="14">
        <v>1</v>
      </c>
      <c r="I1228" s="14" t="s">
        <v>2355</v>
      </c>
      <c r="J1228" s="14" t="s">
        <v>38</v>
      </c>
      <c r="K1228" s="14" t="s">
        <v>63</v>
      </c>
      <c r="L1228" s="14" t="s">
        <v>663</v>
      </c>
      <c r="M1228" s="14" t="s">
        <v>6739</v>
      </c>
      <c r="Q1228" s="14"/>
      <c r="R1228" s="14"/>
    </row>
    <row r="1229" spans="1:18" x14ac:dyDescent="0.25">
      <c r="A1229" s="14" t="s">
        <v>6740</v>
      </c>
      <c r="B1229" s="14" t="s">
        <v>6741</v>
      </c>
      <c r="C1229" s="14" t="s">
        <v>1428</v>
      </c>
      <c r="D1229" s="6" t="str">
        <f>VLOOKUP(C1229,'Macola list'!$A:$B,2,0)</f>
        <v>DC54-0046</v>
      </c>
      <c r="E1229" s="14" t="s">
        <v>1429</v>
      </c>
      <c r="F1229" s="14" t="s">
        <v>1429</v>
      </c>
      <c r="G1229" s="14" t="s">
        <v>2296</v>
      </c>
      <c r="H1229" s="14">
        <v>1</v>
      </c>
      <c r="I1229" s="14" t="s">
        <v>20</v>
      </c>
      <c r="J1229" s="14" t="s">
        <v>14</v>
      </c>
      <c r="K1229" s="14" t="s">
        <v>84</v>
      </c>
      <c r="L1229" s="14" t="s">
        <v>16</v>
      </c>
      <c r="M1229" s="14" t="s">
        <v>6742</v>
      </c>
      <c r="N1229" s="14" t="s">
        <v>6743</v>
      </c>
      <c r="Q1229" s="14"/>
      <c r="R1229" s="14"/>
    </row>
    <row r="1230" spans="1:18" x14ac:dyDescent="0.25">
      <c r="A1230" s="14" t="s">
        <v>6744</v>
      </c>
      <c r="B1230" s="14" t="s">
        <v>6745</v>
      </c>
      <c r="C1230" s="14" t="s">
        <v>1827</v>
      </c>
      <c r="D1230" s="6" t="str">
        <f>VLOOKUP(C1230,'Macola list'!$A:$B,2,0)</f>
        <v>AMFBA40-0187</v>
      </c>
      <c r="E1230" s="14" t="s">
        <v>1877</v>
      </c>
      <c r="F1230" s="14" t="s">
        <v>1877</v>
      </c>
      <c r="G1230" s="14" t="s">
        <v>2384</v>
      </c>
      <c r="H1230" s="14">
        <v>1</v>
      </c>
      <c r="I1230" s="14" t="s">
        <v>45</v>
      </c>
      <c r="J1230" s="14" t="s">
        <v>14</v>
      </c>
      <c r="K1230" s="14" t="s">
        <v>70</v>
      </c>
      <c r="L1230" s="14" t="s">
        <v>16</v>
      </c>
      <c r="M1230" s="14" t="s">
        <v>6746</v>
      </c>
      <c r="N1230" s="14" t="s">
        <v>6747</v>
      </c>
      <c r="Q1230" s="14"/>
      <c r="R1230" s="14"/>
    </row>
    <row r="1231" spans="1:18" x14ac:dyDescent="0.25">
      <c r="A1231" s="14" t="s">
        <v>6748</v>
      </c>
      <c r="B1231" s="14" t="s">
        <v>6749</v>
      </c>
      <c r="C1231" s="14" t="s">
        <v>2102</v>
      </c>
      <c r="D1231" s="6" t="str">
        <f>VLOOKUP(C1231,'Macola list'!$A:$B,2,0)</f>
        <v>DC50-0162</v>
      </c>
      <c r="E1231" s="14" t="s">
        <v>2444</v>
      </c>
      <c r="F1231" s="14" t="s">
        <v>2444</v>
      </c>
      <c r="G1231" s="14" t="s">
        <v>2528</v>
      </c>
      <c r="H1231" s="14">
        <v>1</v>
      </c>
      <c r="I1231" s="14" t="s">
        <v>45</v>
      </c>
      <c r="J1231" s="14" t="s">
        <v>38</v>
      </c>
      <c r="K1231" s="14" t="s">
        <v>63</v>
      </c>
      <c r="L1231" s="14" t="s">
        <v>1187</v>
      </c>
      <c r="M1231" s="14" t="s">
        <v>6750</v>
      </c>
      <c r="Q1231" s="14"/>
      <c r="R1231" s="14"/>
    </row>
    <row r="1232" spans="1:18" x14ac:dyDescent="0.25">
      <c r="A1232" s="14" t="s">
        <v>6751</v>
      </c>
      <c r="B1232" s="14" t="s">
        <v>6752</v>
      </c>
      <c r="C1232" s="14" t="s">
        <v>2794</v>
      </c>
      <c r="D1232" s="6" t="str">
        <f>VLOOKUP(C1232,'Macola list'!$A:$B,2,0)</f>
        <v>AMFBA14-0353</v>
      </c>
      <c r="E1232" s="14" t="s">
        <v>2795</v>
      </c>
      <c r="F1232" s="14" t="s">
        <v>2795</v>
      </c>
      <c r="G1232" s="14" t="s">
        <v>2796</v>
      </c>
      <c r="H1232" s="14">
        <v>1</v>
      </c>
      <c r="I1232" s="14" t="s">
        <v>640</v>
      </c>
      <c r="J1232" s="14" t="s">
        <v>38</v>
      </c>
      <c r="K1232" s="14" t="s">
        <v>26</v>
      </c>
      <c r="L1232" s="14" t="s">
        <v>1187</v>
      </c>
      <c r="M1232" s="14" t="s">
        <v>6753</v>
      </c>
      <c r="Q1232" s="14"/>
      <c r="R1232" s="14"/>
    </row>
    <row r="1233" spans="1:18" x14ac:dyDescent="0.25">
      <c r="A1233" s="14" t="s">
        <v>6754</v>
      </c>
      <c r="B1233" s="14" t="s">
        <v>6755</v>
      </c>
      <c r="C1233" s="14" t="s">
        <v>1359</v>
      </c>
      <c r="D1233" s="6" t="str">
        <f>VLOOKUP(C1233,'Macola list'!$A:$B,2,0)</f>
        <v>DC54-0094</v>
      </c>
      <c r="E1233" s="14" t="s">
        <v>1358</v>
      </c>
      <c r="F1233" s="14" t="s">
        <v>1358</v>
      </c>
      <c r="G1233" s="14" t="s">
        <v>2285</v>
      </c>
      <c r="H1233" s="14">
        <v>1</v>
      </c>
      <c r="I1233" s="14" t="s">
        <v>661</v>
      </c>
      <c r="J1233" s="14" t="s">
        <v>38</v>
      </c>
      <c r="K1233" s="14" t="s">
        <v>63</v>
      </c>
      <c r="L1233" s="14" t="s">
        <v>1187</v>
      </c>
      <c r="M1233" s="14" t="s">
        <v>6756</v>
      </c>
      <c r="Q1233" s="14"/>
      <c r="R1233" s="14"/>
    </row>
    <row r="1234" spans="1:18" x14ac:dyDescent="0.25">
      <c r="A1234" s="14" t="s">
        <v>6757</v>
      </c>
      <c r="B1234" s="14" t="s">
        <v>6758</v>
      </c>
      <c r="C1234" s="14" t="s">
        <v>1516</v>
      </c>
      <c r="D1234" s="6" t="str">
        <f>VLOOKUP(C1234,'Macola list'!$A:$B,2,0)</f>
        <v>DC16-0116</v>
      </c>
      <c r="E1234" s="14" t="s">
        <v>2071</v>
      </c>
      <c r="F1234" s="14" t="s">
        <v>2071</v>
      </c>
      <c r="G1234" s="14" t="s">
        <v>2808</v>
      </c>
      <c r="H1234" s="14">
        <v>1</v>
      </c>
      <c r="I1234" s="14" t="s">
        <v>45</v>
      </c>
      <c r="J1234" s="14" t="s">
        <v>38</v>
      </c>
      <c r="K1234" s="14" t="s">
        <v>84</v>
      </c>
      <c r="L1234" s="14" t="s">
        <v>1187</v>
      </c>
      <c r="M1234" s="14" t="s">
        <v>6759</v>
      </c>
      <c r="Q1234" s="14"/>
      <c r="R1234" s="14"/>
    </row>
    <row r="1235" spans="1:18" x14ac:dyDescent="0.25">
      <c r="A1235" s="14" t="s">
        <v>6760</v>
      </c>
      <c r="B1235" s="14" t="s">
        <v>6761</v>
      </c>
      <c r="C1235" s="14" t="s">
        <v>1364</v>
      </c>
      <c r="D1235" s="6" t="str">
        <f>VLOOKUP(C1235,'Macola list'!$A:$B,2,0)</f>
        <v>DC54-0063</v>
      </c>
      <c r="E1235" s="14" t="s">
        <v>1363</v>
      </c>
      <c r="F1235" s="14" t="s">
        <v>1363</v>
      </c>
      <c r="G1235" s="14" t="s">
        <v>2353</v>
      </c>
      <c r="H1235" s="14">
        <v>1</v>
      </c>
      <c r="I1235" s="14" t="s">
        <v>640</v>
      </c>
      <c r="J1235" s="14" t="s">
        <v>38</v>
      </c>
      <c r="K1235" s="14" t="s">
        <v>26</v>
      </c>
      <c r="L1235" s="14" t="s">
        <v>1187</v>
      </c>
      <c r="M1235" s="14" t="s">
        <v>6762</v>
      </c>
      <c r="Q1235" s="14"/>
      <c r="R1235" s="14"/>
    </row>
    <row r="1236" spans="1:18" x14ac:dyDescent="0.25">
      <c r="A1236" s="14" t="s">
        <v>6763</v>
      </c>
      <c r="B1236" s="14" t="s">
        <v>6764</v>
      </c>
      <c r="C1236" s="14" t="s">
        <v>2040</v>
      </c>
      <c r="D1236" s="6" t="str">
        <f>VLOOKUP(C1236,'Macola list'!$A:$B,2,0)</f>
        <v>DC21-0361</v>
      </c>
      <c r="E1236" s="14" t="s">
        <v>2812</v>
      </c>
      <c r="F1236" s="14" t="s">
        <v>2812</v>
      </c>
      <c r="G1236" s="14" t="s">
        <v>2819</v>
      </c>
      <c r="H1236" s="14">
        <v>1</v>
      </c>
      <c r="I1236" s="14" t="s">
        <v>631</v>
      </c>
      <c r="J1236" s="14" t="s">
        <v>14</v>
      </c>
      <c r="K1236" s="14" t="s">
        <v>63</v>
      </c>
      <c r="L1236" s="14" t="s">
        <v>16</v>
      </c>
      <c r="M1236" s="14" t="s">
        <v>6765</v>
      </c>
      <c r="N1236" s="14" t="s">
        <v>6766</v>
      </c>
      <c r="Q1236" s="14"/>
      <c r="R1236" s="14"/>
    </row>
    <row r="1237" spans="1:18" x14ac:dyDescent="0.25">
      <c r="A1237" s="14" t="s">
        <v>6767</v>
      </c>
      <c r="B1237" s="14" t="s">
        <v>6768</v>
      </c>
      <c r="C1237" s="14" t="s">
        <v>2886</v>
      </c>
      <c r="D1237" s="6" t="str">
        <f>VLOOKUP(C1237,'Macola list'!$A:$B,2,0)</f>
        <v>AMFBA14-0340</v>
      </c>
      <c r="E1237" s="14" t="s">
        <v>2887</v>
      </c>
      <c r="F1237" s="14" t="s">
        <v>2887</v>
      </c>
      <c r="G1237" s="14" t="s">
        <v>2888</v>
      </c>
      <c r="H1237" s="14">
        <v>1</v>
      </c>
      <c r="I1237" s="14" t="s">
        <v>2499</v>
      </c>
      <c r="J1237" s="14" t="s">
        <v>14</v>
      </c>
      <c r="K1237" s="14" t="s">
        <v>84</v>
      </c>
      <c r="L1237" s="14" t="s">
        <v>16</v>
      </c>
      <c r="M1237" s="14" t="s">
        <v>6769</v>
      </c>
      <c r="N1237" s="14" t="s">
        <v>6770</v>
      </c>
      <c r="Q1237" s="14"/>
      <c r="R1237" s="14"/>
    </row>
    <row r="1238" spans="1:18" x14ac:dyDescent="0.25">
      <c r="A1238" s="14" t="s">
        <v>6771</v>
      </c>
      <c r="B1238" s="14" t="s">
        <v>6772</v>
      </c>
      <c r="C1238" s="14" t="s">
        <v>1393</v>
      </c>
      <c r="D1238" s="6" t="str">
        <f>VLOOKUP(C1238,'Macola list'!$A:$B,2,0)</f>
        <v>DC55-0072</v>
      </c>
      <c r="E1238" s="14" t="s">
        <v>2086</v>
      </c>
      <c r="F1238" s="14" t="s">
        <v>2086</v>
      </c>
      <c r="G1238" s="14" t="s">
        <v>2087</v>
      </c>
      <c r="H1238" s="14">
        <v>1</v>
      </c>
      <c r="I1238" s="14" t="s">
        <v>640</v>
      </c>
      <c r="J1238" s="14" t="s">
        <v>38</v>
      </c>
      <c r="K1238" s="14" t="s">
        <v>665</v>
      </c>
      <c r="L1238" s="14" t="s">
        <v>1187</v>
      </c>
      <c r="M1238" s="14" t="s">
        <v>6773</v>
      </c>
      <c r="Q1238" s="14"/>
      <c r="R1238" s="14"/>
    </row>
    <row r="1239" spans="1:18" x14ac:dyDescent="0.25">
      <c r="A1239" s="14" t="s">
        <v>6774</v>
      </c>
      <c r="B1239" s="14" t="s">
        <v>6775</v>
      </c>
      <c r="C1239" s="14" t="s">
        <v>917</v>
      </c>
      <c r="D1239" s="6" t="str">
        <f>VLOOKUP(C1239,'Macola list'!$A:$B,2,0)</f>
        <v>DC16-0090</v>
      </c>
      <c r="E1239" s="14" t="s">
        <v>918</v>
      </c>
      <c r="F1239" s="14" t="s">
        <v>918</v>
      </c>
      <c r="G1239" s="14" t="s">
        <v>6776</v>
      </c>
      <c r="H1239" s="14">
        <v>1</v>
      </c>
      <c r="I1239" s="14" t="s">
        <v>32</v>
      </c>
      <c r="J1239" s="14" t="s">
        <v>14</v>
      </c>
      <c r="K1239" s="14" t="s">
        <v>30</v>
      </c>
      <c r="L1239" s="14" t="s">
        <v>16</v>
      </c>
      <c r="M1239" s="14" t="s">
        <v>6777</v>
      </c>
      <c r="N1239" s="14" t="s">
        <v>2764</v>
      </c>
      <c r="Q1239" s="14"/>
      <c r="R1239" s="14"/>
    </row>
    <row r="1240" spans="1:18" x14ac:dyDescent="0.25">
      <c r="A1240" s="14" t="s">
        <v>6778</v>
      </c>
      <c r="B1240" s="14" t="s">
        <v>6779</v>
      </c>
      <c r="C1240" s="14" t="s">
        <v>1428</v>
      </c>
      <c r="D1240" s="6" t="str">
        <f>VLOOKUP(C1240,'Macola list'!$A:$B,2,0)</f>
        <v>DC54-0046</v>
      </c>
      <c r="E1240" s="14" t="s">
        <v>1429</v>
      </c>
      <c r="F1240" s="14" t="s">
        <v>1429</v>
      </c>
      <c r="G1240" s="14" t="s">
        <v>2296</v>
      </c>
      <c r="H1240" s="14">
        <v>1</v>
      </c>
      <c r="I1240" s="14" t="s">
        <v>45</v>
      </c>
      <c r="J1240" s="14" t="s">
        <v>26</v>
      </c>
      <c r="K1240" s="14" t="s">
        <v>26</v>
      </c>
      <c r="L1240" s="14" t="s">
        <v>1187</v>
      </c>
      <c r="M1240" s="14" t="s">
        <v>6780</v>
      </c>
      <c r="N1240" s="14" t="s">
        <v>6781</v>
      </c>
      <c r="Q1240" s="14"/>
      <c r="R1240" s="14"/>
    </row>
    <row r="1241" spans="1:18" x14ac:dyDescent="0.25">
      <c r="A1241" s="14" t="s">
        <v>6782</v>
      </c>
      <c r="B1241" s="14" t="s">
        <v>6783</v>
      </c>
      <c r="C1241" s="14" t="s">
        <v>1417</v>
      </c>
      <c r="D1241" s="6" t="str">
        <f>VLOOKUP(C1241,'Macola list'!$A:$B,2,0)</f>
        <v>DC55-0071</v>
      </c>
      <c r="E1241" s="14" t="s">
        <v>1418</v>
      </c>
      <c r="F1241" s="14" t="s">
        <v>1418</v>
      </c>
      <c r="G1241" s="14" t="s">
        <v>2100</v>
      </c>
      <c r="H1241" s="14">
        <v>1</v>
      </c>
      <c r="I1241" s="14" t="s">
        <v>2425</v>
      </c>
      <c r="J1241" s="14" t="s">
        <v>14</v>
      </c>
      <c r="K1241" s="14" t="s">
        <v>84</v>
      </c>
      <c r="L1241" s="14" t="s">
        <v>16</v>
      </c>
      <c r="M1241" s="14" t="s">
        <v>6784</v>
      </c>
      <c r="N1241" s="14" t="s">
        <v>6785</v>
      </c>
      <c r="Q1241" s="14"/>
      <c r="R1241" s="14"/>
    </row>
    <row r="1242" spans="1:18" x14ac:dyDescent="0.25">
      <c r="A1242" s="14" t="s">
        <v>6786</v>
      </c>
      <c r="B1242" s="14" t="s">
        <v>6787</v>
      </c>
      <c r="C1242" s="14" t="s">
        <v>745</v>
      </c>
      <c r="D1242" s="6" t="str">
        <f>VLOOKUP(C1242,'Macola list'!$A:$B,2,0)</f>
        <v>DC51-0009</v>
      </c>
      <c r="E1242" s="14" t="s">
        <v>746</v>
      </c>
      <c r="F1242" s="14" t="s">
        <v>746</v>
      </c>
      <c r="G1242" s="14" t="s">
        <v>2802</v>
      </c>
      <c r="H1242" s="14">
        <v>1</v>
      </c>
      <c r="I1242" s="14" t="s">
        <v>640</v>
      </c>
      <c r="J1242" s="14" t="s">
        <v>38</v>
      </c>
      <c r="K1242" s="14" t="s">
        <v>30</v>
      </c>
      <c r="L1242" s="14" t="s">
        <v>1187</v>
      </c>
      <c r="M1242" s="14" t="s">
        <v>6788</v>
      </c>
      <c r="Q1242" s="14"/>
      <c r="R1242" s="14"/>
    </row>
    <row r="1243" spans="1:18" x14ac:dyDescent="0.25">
      <c r="A1243" s="14" t="s">
        <v>6789</v>
      </c>
      <c r="B1243" s="14" t="s">
        <v>6790</v>
      </c>
      <c r="C1243" s="14" t="s">
        <v>1833</v>
      </c>
      <c r="D1243" s="6" t="str">
        <f>VLOOKUP(C1243,'Macola list'!$A:$B,2,0)</f>
        <v>AMFBA40-0193</v>
      </c>
      <c r="E1243" s="14" t="s">
        <v>1878</v>
      </c>
      <c r="F1243" s="14" t="s">
        <v>1878</v>
      </c>
      <c r="G1243" s="14" t="s">
        <v>2369</v>
      </c>
      <c r="H1243" s="14">
        <v>1</v>
      </c>
      <c r="I1243" s="14" t="s">
        <v>32</v>
      </c>
      <c r="J1243" s="14" t="s">
        <v>14</v>
      </c>
      <c r="K1243" s="14" t="s">
        <v>30</v>
      </c>
      <c r="L1243" s="14" t="s">
        <v>16</v>
      </c>
      <c r="M1243" s="14" t="s">
        <v>6791</v>
      </c>
      <c r="Q1243" s="14"/>
      <c r="R1243" s="14"/>
    </row>
    <row r="1244" spans="1:18" x14ac:dyDescent="0.25">
      <c r="A1244" s="14" t="s">
        <v>6789</v>
      </c>
      <c r="B1244" s="14" t="s">
        <v>6790</v>
      </c>
      <c r="C1244" s="14" t="s">
        <v>1833</v>
      </c>
      <c r="D1244" s="6" t="str">
        <f>VLOOKUP(C1244,'Macola list'!$A:$B,2,0)</f>
        <v>AMFBA40-0193</v>
      </c>
      <c r="E1244" s="14" t="s">
        <v>1878</v>
      </c>
      <c r="F1244" s="14" t="s">
        <v>1878</v>
      </c>
      <c r="G1244" s="14" t="s">
        <v>2369</v>
      </c>
      <c r="H1244" s="14">
        <v>1</v>
      </c>
      <c r="I1244" s="14" t="s">
        <v>32</v>
      </c>
      <c r="J1244" s="14" t="s">
        <v>14</v>
      </c>
      <c r="K1244" s="14" t="s">
        <v>30</v>
      </c>
      <c r="L1244" s="14" t="s">
        <v>16</v>
      </c>
      <c r="M1244" s="14" t="s">
        <v>6792</v>
      </c>
      <c r="Q1244" s="14"/>
      <c r="R1244" s="14"/>
    </row>
    <row r="1245" spans="1:18" x14ac:dyDescent="0.25">
      <c r="A1245" s="14" t="s">
        <v>6789</v>
      </c>
      <c r="B1245" s="14" t="s">
        <v>6790</v>
      </c>
      <c r="C1245" s="14" t="s">
        <v>1833</v>
      </c>
      <c r="D1245" s="6" t="str">
        <f>VLOOKUP(C1245,'Macola list'!$A:$B,2,0)</f>
        <v>AMFBA40-0193</v>
      </c>
      <c r="E1245" s="14" t="s">
        <v>1878</v>
      </c>
      <c r="F1245" s="14" t="s">
        <v>1878</v>
      </c>
      <c r="G1245" s="14" t="s">
        <v>2369</v>
      </c>
      <c r="H1245" s="14">
        <v>1</v>
      </c>
      <c r="I1245" s="14" t="s">
        <v>32</v>
      </c>
      <c r="J1245" s="14" t="s">
        <v>14</v>
      </c>
      <c r="K1245" s="14" t="s">
        <v>30</v>
      </c>
      <c r="L1245" s="14" t="s">
        <v>16</v>
      </c>
      <c r="M1245" s="14" t="s">
        <v>6793</v>
      </c>
      <c r="Q1245" s="14"/>
      <c r="R1245" s="14"/>
    </row>
    <row r="1246" spans="1:18" x14ac:dyDescent="0.25">
      <c r="A1246" s="14" t="s">
        <v>6794</v>
      </c>
      <c r="B1246" s="14" t="s">
        <v>6795</v>
      </c>
      <c r="C1246" s="14" t="s">
        <v>1420</v>
      </c>
      <c r="D1246" s="6" t="str">
        <f>VLOOKUP(C1246,'Macola list'!$A:$B,2,0)</f>
        <v>DC54-0068</v>
      </c>
      <c r="E1246" s="14" t="s">
        <v>2101</v>
      </c>
      <c r="F1246" s="14" t="s">
        <v>2101</v>
      </c>
      <c r="G1246" s="14" t="s">
        <v>2393</v>
      </c>
      <c r="H1246" s="14">
        <v>1</v>
      </c>
      <c r="I1246" s="14" t="s">
        <v>640</v>
      </c>
      <c r="J1246" s="14" t="s">
        <v>38</v>
      </c>
      <c r="K1246" s="14" t="s">
        <v>2324</v>
      </c>
      <c r="L1246" s="14" t="s">
        <v>1187</v>
      </c>
      <c r="M1246" s="14" t="s">
        <v>6796</v>
      </c>
      <c r="Q1246" s="14"/>
      <c r="R1246" s="14"/>
    </row>
    <row r="1247" spans="1:18" x14ac:dyDescent="0.25">
      <c r="A1247" s="14" t="s">
        <v>6797</v>
      </c>
      <c r="B1247" s="14" t="s">
        <v>6798</v>
      </c>
      <c r="C1247" s="14" t="s">
        <v>2215</v>
      </c>
      <c r="D1247" s="6" t="str">
        <f>VLOOKUP(C1247,'Macola list'!$A:$B,2,0)</f>
        <v>DC54-0289</v>
      </c>
      <c r="E1247" s="14" t="s">
        <v>2308</v>
      </c>
      <c r="F1247" s="14" t="s">
        <v>2308</v>
      </c>
      <c r="G1247" s="14" t="s">
        <v>2096</v>
      </c>
      <c r="H1247" s="14">
        <v>1</v>
      </c>
      <c r="I1247" s="14" t="s">
        <v>2354</v>
      </c>
      <c r="J1247" s="14" t="s">
        <v>38</v>
      </c>
      <c r="K1247" s="14" t="s">
        <v>30</v>
      </c>
      <c r="L1247" s="14" t="s">
        <v>1187</v>
      </c>
      <c r="M1247" s="14" t="s">
        <v>6799</v>
      </c>
      <c r="Q1247" s="14"/>
      <c r="R1247" s="14"/>
    </row>
    <row r="1248" spans="1:18" x14ac:dyDescent="0.25">
      <c r="A1248" s="14" t="s">
        <v>6800</v>
      </c>
      <c r="B1248" s="14" t="s">
        <v>6801</v>
      </c>
      <c r="C1248" s="14" t="s">
        <v>2230</v>
      </c>
      <c r="D1248" s="6" t="str">
        <f>VLOOKUP(C1248,'Macola list'!$A:$B,2,0)</f>
        <v>DC54-0324</v>
      </c>
      <c r="E1248" s="14" t="s">
        <v>2275</v>
      </c>
      <c r="F1248" s="14" t="s">
        <v>2275</v>
      </c>
      <c r="G1248" s="14" t="s">
        <v>2295</v>
      </c>
      <c r="H1248" s="14">
        <v>1</v>
      </c>
      <c r="I1248" s="14" t="s">
        <v>640</v>
      </c>
      <c r="J1248" s="14" t="s">
        <v>26</v>
      </c>
      <c r="K1248" s="14" t="s">
        <v>26</v>
      </c>
      <c r="L1248" s="14" t="s">
        <v>1187</v>
      </c>
      <c r="M1248" s="14" t="s">
        <v>6802</v>
      </c>
      <c r="N1248" s="14" t="s">
        <v>6803</v>
      </c>
      <c r="Q1248" s="14"/>
      <c r="R1248" s="14"/>
    </row>
    <row r="1249" spans="1:18" x14ac:dyDescent="0.25">
      <c r="A1249" s="14" t="s">
        <v>6804</v>
      </c>
      <c r="B1249" s="14" t="s">
        <v>6805</v>
      </c>
      <c r="C1249" s="14" t="s">
        <v>910</v>
      </c>
      <c r="D1249" s="6" t="str">
        <f>VLOOKUP(C1249,'Macola list'!$A:$B,2,0)</f>
        <v>AMFBA30-0003</v>
      </c>
      <c r="E1249" s="14" t="s">
        <v>2589</v>
      </c>
      <c r="F1249" s="14" t="s">
        <v>2589</v>
      </c>
      <c r="G1249" s="14" t="s">
        <v>2704</v>
      </c>
      <c r="H1249" s="14">
        <v>1</v>
      </c>
      <c r="I1249" s="14" t="s">
        <v>45</v>
      </c>
      <c r="J1249" s="14" t="s">
        <v>38</v>
      </c>
      <c r="K1249" s="14" t="s">
        <v>26</v>
      </c>
      <c r="L1249" s="14" t="s">
        <v>1187</v>
      </c>
      <c r="M1249" s="14" t="s">
        <v>6806</v>
      </c>
      <c r="Q1249" s="14"/>
      <c r="R1249" s="14"/>
    </row>
    <row r="1250" spans="1:18" x14ac:dyDescent="0.25">
      <c r="A1250" s="14" t="s">
        <v>6807</v>
      </c>
      <c r="B1250" s="14" t="s">
        <v>6808</v>
      </c>
      <c r="C1250" s="14" t="s">
        <v>2023</v>
      </c>
      <c r="D1250" s="6" t="str">
        <f>VLOOKUP(C1250,'Macola list'!$A:$B,2,0)</f>
        <v>DC21-0342</v>
      </c>
      <c r="E1250" s="14" t="s">
        <v>2689</v>
      </c>
      <c r="F1250" s="14" t="s">
        <v>2689</v>
      </c>
      <c r="G1250" s="14" t="s">
        <v>6809</v>
      </c>
      <c r="H1250" s="14">
        <v>1</v>
      </c>
      <c r="I1250" s="14" t="s">
        <v>2355</v>
      </c>
      <c r="J1250" s="14" t="s">
        <v>14</v>
      </c>
      <c r="K1250" s="14" t="s">
        <v>84</v>
      </c>
      <c r="L1250" s="14" t="s">
        <v>663</v>
      </c>
      <c r="M1250" s="14" t="s">
        <v>6810</v>
      </c>
      <c r="Q1250" s="14"/>
      <c r="R1250" s="14"/>
    </row>
    <row r="1251" spans="1:18" x14ac:dyDescent="0.25">
      <c r="A1251" s="14" t="s">
        <v>6811</v>
      </c>
      <c r="B1251" s="14" t="s">
        <v>6812</v>
      </c>
      <c r="C1251" s="14" t="s">
        <v>1417</v>
      </c>
      <c r="D1251" s="6" t="str">
        <f>VLOOKUP(C1251,'Macola list'!$A:$B,2,0)</f>
        <v>DC55-0071</v>
      </c>
      <c r="E1251" s="14" t="s">
        <v>1418</v>
      </c>
      <c r="F1251" s="14" t="s">
        <v>1418</v>
      </c>
      <c r="G1251" s="14" t="s">
        <v>2100</v>
      </c>
      <c r="H1251" s="14">
        <v>1</v>
      </c>
      <c r="I1251" s="14" t="s">
        <v>640</v>
      </c>
      <c r="J1251" s="14" t="s">
        <v>38</v>
      </c>
      <c r="K1251" s="14" t="s">
        <v>26</v>
      </c>
      <c r="L1251" s="14" t="s">
        <v>1187</v>
      </c>
      <c r="M1251" s="14" t="s">
        <v>6813</v>
      </c>
      <c r="Q1251" s="14"/>
      <c r="R1251" s="14"/>
    </row>
    <row r="1252" spans="1:18" x14ac:dyDescent="0.25">
      <c r="A1252" s="14" t="s">
        <v>6814</v>
      </c>
      <c r="B1252" s="14" t="s">
        <v>6815</v>
      </c>
      <c r="C1252" s="14" t="s">
        <v>2140</v>
      </c>
      <c r="D1252" s="6" t="str">
        <f>VLOOKUP(C1252,'Macola list'!$A:$B,2,0)</f>
        <v>DC50-0222</v>
      </c>
      <c r="E1252" s="14" t="s">
        <v>2141</v>
      </c>
      <c r="F1252" s="14" t="s">
        <v>2141</v>
      </c>
      <c r="G1252" s="14" t="s">
        <v>2142</v>
      </c>
      <c r="H1252" s="14">
        <v>1</v>
      </c>
      <c r="I1252" s="14" t="s">
        <v>640</v>
      </c>
      <c r="J1252" s="14" t="s">
        <v>14</v>
      </c>
      <c r="K1252" s="14" t="s">
        <v>26</v>
      </c>
      <c r="L1252" s="14" t="s">
        <v>16</v>
      </c>
      <c r="M1252" s="14" t="s">
        <v>6816</v>
      </c>
      <c r="N1252" s="14" t="s">
        <v>6817</v>
      </c>
      <c r="Q1252" s="14"/>
      <c r="R1252" s="14"/>
    </row>
    <row r="1253" spans="1:18" x14ac:dyDescent="0.25">
      <c r="A1253" s="14" t="s">
        <v>6818</v>
      </c>
      <c r="B1253" s="14" t="s">
        <v>6819</v>
      </c>
      <c r="C1253" s="14" t="s">
        <v>1417</v>
      </c>
      <c r="D1253" s="6" t="str">
        <f>VLOOKUP(C1253,'Macola list'!$A:$B,2,0)</f>
        <v>DC55-0071</v>
      </c>
      <c r="E1253" s="14" t="s">
        <v>1418</v>
      </c>
      <c r="F1253" s="14" t="s">
        <v>1418</v>
      </c>
      <c r="G1253" s="14" t="s">
        <v>2100</v>
      </c>
      <c r="H1253" s="14">
        <v>1</v>
      </c>
      <c r="I1253" s="14" t="s">
        <v>2354</v>
      </c>
      <c r="J1253" s="14" t="s">
        <v>38</v>
      </c>
      <c r="K1253" s="14" t="s">
        <v>63</v>
      </c>
      <c r="L1253" s="14" t="s">
        <v>1187</v>
      </c>
      <c r="M1253" s="14" t="s">
        <v>6820</v>
      </c>
      <c r="Q1253" s="14"/>
      <c r="R1253" s="14"/>
    </row>
    <row r="1254" spans="1:18" x14ac:dyDescent="0.25">
      <c r="A1254" s="14" t="s">
        <v>6821</v>
      </c>
      <c r="B1254" s="14" t="s">
        <v>6822</v>
      </c>
      <c r="C1254" s="14" t="s">
        <v>1240</v>
      </c>
      <c r="D1254" s="6" t="str">
        <f>VLOOKUP(C1254,'Macola list'!$A:$B,2,0)</f>
        <v>AMFBA21-0028</v>
      </c>
      <c r="E1254" s="14" t="s">
        <v>2431</v>
      </c>
      <c r="F1254" s="14" t="s">
        <v>2431</v>
      </c>
      <c r="G1254" s="14" t="s">
        <v>2069</v>
      </c>
      <c r="H1254" s="14">
        <v>1</v>
      </c>
      <c r="I1254" s="14" t="s">
        <v>2355</v>
      </c>
      <c r="J1254" s="14" t="s">
        <v>14</v>
      </c>
      <c r="K1254" s="14" t="s">
        <v>84</v>
      </c>
      <c r="L1254" s="14" t="s">
        <v>663</v>
      </c>
      <c r="M1254" s="14" t="s">
        <v>6823</v>
      </c>
      <c r="Q1254" s="14"/>
      <c r="R1254" s="14"/>
    </row>
    <row r="1255" spans="1:18" x14ac:dyDescent="0.25">
      <c r="A1255" s="14" t="s">
        <v>6821</v>
      </c>
      <c r="B1255" s="14" t="s">
        <v>6822</v>
      </c>
      <c r="C1255" s="14" t="s">
        <v>1240</v>
      </c>
      <c r="D1255" s="6" t="str">
        <f>VLOOKUP(C1255,'Macola list'!$A:$B,2,0)</f>
        <v>AMFBA21-0028</v>
      </c>
      <c r="E1255" s="14" t="s">
        <v>2431</v>
      </c>
      <c r="F1255" s="14" t="s">
        <v>2431</v>
      </c>
      <c r="G1255" s="14" t="s">
        <v>2069</v>
      </c>
      <c r="H1255" s="14">
        <v>1</v>
      </c>
      <c r="I1255" s="14" t="s">
        <v>2355</v>
      </c>
      <c r="J1255" s="14" t="s">
        <v>14</v>
      </c>
      <c r="K1255" s="14" t="s">
        <v>84</v>
      </c>
      <c r="L1255" s="14" t="s">
        <v>663</v>
      </c>
      <c r="M1255" s="14" t="s">
        <v>6824</v>
      </c>
      <c r="Q1255" s="14"/>
      <c r="R1255" s="14"/>
    </row>
    <row r="1256" spans="1:18" x14ac:dyDescent="0.25">
      <c r="A1256" s="14" t="s">
        <v>6825</v>
      </c>
      <c r="B1256" s="14" t="s">
        <v>6826</v>
      </c>
      <c r="C1256" s="14" t="s">
        <v>1175</v>
      </c>
      <c r="D1256" s="6" t="str">
        <f>VLOOKUP(C1256,'Macola list'!$A:$B,2,0)</f>
        <v>AMFBA10-0005</v>
      </c>
      <c r="E1256" s="14" t="s">
        <v>1914</v>
      </c>
      <c r="F1256" s="14" t="s">
        <v>1914</v>
      </c>
      <c r="G1256" s="14" t="s">
        <v>2709</v>
      </c>
      <c r="H1256" s="14">
        <v>1</v>
      </c>
      <c r="I1256" s="14" t="s">
        <v>2503</v>
      </c>
      <c r="J1256" s="14" t="s">
        <v>14</v>
      </c>
      <c r="K1256" s="14" t="s">
        <v>26</v>
      </c>
      <c r="L1256" s="14" t="s">
        <v>16</v>
      </c>
      <c r="M1256" s="14" t="s">
        <v>6827</v>
      </c>
      <c r="Q1256" s="14"/>
      <c r="R1256" s="14"/>
    </row>
    <row r="1257" spans="1:18" x14ac:dyDescent="0.25">
      <c r="A1257" s="14" t="s">
        <v>6828</v>
      </c>
      <c r="B1257" s="14" t="s">
        <v>6829</v>
      </c>
      <c r="C1257" s="14" t="s">
        <v>1465</v>
      </c>
      <c r="D1257" s="6" t="str">
        <f>VLOOKUP(C1257,'Macola list'!$A:$B,2,0)</f>
        <v>AMFBA20-0117</v>
      </c>
      <c r="E1257" s="14" t="s">
        <v>2551</v>
      </c>
      <c r="F1257" s="14" t="s">
        <v>2551</v>
      </c>
      <c r="G1257" s="14" t="s">
        <v>2137</v>
      </c>
      <c r="H1257" s="14">
        <v>1</v>
      </c>
      <c r="I1257" s="14" t="s">
        <v>32</v>
      </c>
      <c r="J1257" s="14" t="s">
        <v>38</v>
      </c>
      <c r="K1257" s="14" t="s">
        <v>26</v>
      </c>
      <c r="L1257" s="14" t="s">
        <v>1187</v>
      </c>
      <c r="M1257" s="14" t="s">
        <v>6830</v>
      </c>
      <c r="Q1257" s="14"/>
      <c r="R1257" s="14"/>
    </row>
    <row r="1258" spans="1:18" x14ac:dyDescent="0.25">
      <c r="A1258" s="14" t="s">
        <v>6831</v>
      </c>
      <c r="B1258" s="14" t="s">
        <v>6832</v>
      </c>
      <c r="C1258" s="14" t="s">
        <v>1300</v>
      </c>
      <c r="D1258" s="6" t="str">
        <f>VLOOKUP(C1258,'Macola list'!$A:$B,2,0)</f>
        <v>AMFBA50-0092</v>
      </c>
      <c r="E1258" s="14" t="s">
        <v>2064</v>
      </c>
      <c r="F1258" s="14" t="s">
        <v>2064</v>
      </c>
      <c r="G1258" s="14" t="s">
        <v>2117</v>
      </c>
      <c r="H1258" s="14">
        <v>1</v>
      </c>
      <c r="I1258" s="14" t="s">
        <v>2659</v>
      </c>
      <c r="J1258" s="14" t="s">
        <v>14</v>
      </c>
      <c r="K1258" s="14" t="s">
        <v>91</v>
      </c>
      <c r="L1258" s="14" t="s">
        <v>663</v>
      </c>
      <c r="M1258" s="14" t="s">
        <v>6833</v>
      </c>
      <c r="Q1258" s="14"/>
      <c r="R1258" s="14"/>
    </row>
    <row r="1259" spans="1:18" x14ac:dyDescent="0.25">
      <c r="A1259" s="14" t="s">
        <v>6834</v>
      </c>
      <c r="B1259" s="14" t="s">
        <v>6835</v>
      </c>
      <c r="C1259" s="14" t="s">
        <v>1512</v>
      </c>
      <c r="D1259" s="6" t="str">
        <f>VLOOKUP(C1259,'Macola list'!$A:$B,2,0)</f>
        <v>AMFBA54-0111</v>
      </c>
      <c r="E1259" s="14" t="s">
        <v>2067</v>
      </c>
      <c r="F1259" s="14" t="s">
        <v>2067</v>
      </c>
      <c r="G1259" s="14" t="s">
        <v>2582</v>
      </c>
      <c r="H1259" s="14">
        <v>1</v>
      </c>
      <c r="I1259" s="14" t="s">
        <v>661</v>
      </c>
      <c r="J1259" s="14" t="s">
        <v>26</v>
      </c>
      <c r="K1259" s="14" t="s">
        <v>26</v>
      </c>
      <c r="L1259" s="14" t="s">
        <v>1187</v>
      </c>
      <c r="M1259" s="14" t="s">
        <v>6836</v>
      </c>
      <c r="N1259" s="14" t="s">
        <v>2116</v>
      </c>
      <c r="Q1259" s="14"/>
      <c r="R1259" s="14"/>
    </row>
    <row r="1260" spans="1:18" x14ac:dyDescent="0.25">
      <c r="A1260" s="14" t="s">
        <v>6837</v>
      </c>
      <c r="B1260" s="14" t="s">
        <v>6838</v>
      </c>
      <c r="C1260" s="14" t="s">
        <v>1447</v>
      </c>
      <c r="D1260" s="6" t="str">
        <f>VLOOKUP(C1260,'Macola list'!$A:$B,2,0)</f>
        <v>AMFBA54-0105</v>
      </c>
      <c r="E1260" s="14" t="s">
        <v>2059</v>
      </c>
      <c r="F1260" s="14" t="s">
        <v>2059</v>
      </c>
      <c r="G1260" s="14" t="s">
        <v>2293</v>
      </c>
      <c r="H1260" s="14">
        <v>1</v>
      </c>
      <c r="I1260" s="14" t="s">
        <v>32</v>
      </c>
      <c r="J1260" s="14" t="s">
        <v>38</v>
      </c>
      <c r="K1260" s="14" t="s">
        <v>30</v>
      </c>
      <c r="L1260" s="14" t="s">
        <v>1187</v>
      </c>
      <c r="M1260" s="14" t="s">
        <v>6839</v>
      </c>
      <c r="Q1260" s="14"/>
      <c r="R1260" s="14"/>
    </row>
    <row r="1261" spans="1:18" x14ac:dyDescent="0.25">
      <c r="A1261" s="14" t="s">
        <v>6840</v>
      </c>
      <c r="B1261" s="14" t="s">
        <v>6841</v>
      </c>
      <c r="C1261" s="14" t="s">
        <v>1497</v>
      </c>
      <c r="D1261" s="6" t="str">
        <f>VLOOKUP(C1261,'Macola list'!$A:$B,2,0)</f>
        <v>AMFBA20-0165</v>
      </c>
      <c r="E1261" s="14" t="s">
        <v>2588</v>
      </c>
      <c r="F1261" s="14" t="s">
        <v>2588</v>
      </c>
      <c r="G1261" s="14" t="s">
        <v>2616</v>
      </c>
      <c r="H1261" s="14">
        <v>1</v>
      </c>
      <c r="I1261" s="14" t="s">
        <v>45</v>
      </c>
      <c r="J1261" s="14" t="s">
        <v>38</v>
      </c>
      <c r="K1261" s="14" t="s">
        <v>30</v>
      </c>
      <c r="L1261" s="14" t="s">
        <v>1187</v>
      </c>
      <c r="M1261" s="14" t="s">
        <v>6842</v>
      </c>
      <c r="Q1261" s="14"/>
      <c r="R1261" s="14"/>
    </row>
    <row r="1262" spans="1:18" x14ac:dyDescent="0.25">
      <c r="A1262" s="14" t="s">
        <v>6843</v>
      </c>
      <c r="B1262" s="14" t="s">
        <v>6844</v>
      </c>
      <c r="C1262" s="14" t="s">
        <v>2216</v>
      </c>
      <c r="D1262" s="6" t="str">
        <f>VLOOKUP(C1262,'Macola list'!$A:$B,2,0)</f>
        <v>DC54-0292</v>
      </c>
      <c r="E1262" s="14" t="s">
        <v>2269</v>
      </c>
      <c r="F1262" s="14" t="s">
        <v>2269</v>
      </c>
      <c r="G1262" s="14" t="s">
        <v>2252</v>
      </c>
      <c r="H1262" s="14">
        <v>1</v>
      </c>
      <c r="I1262" s="14" t="s">
        <v>661</v>
      </c>
      <c r="J1262" s="14" t="s">
        <v>38</v>
      </c>
      <c r="K1262" s="14" t="s">
        <v>30</v>
      </c>
      <c r="L1262" s="14" t="s">
        <v>1187</v>
      </c>
      <c r="M1262" s="14" t="s">
        <v>6845</v>
      </c>
      <c r="Q1262" s="14"/>
      <c r="R1262" s="14"/>
    </row>
    <row r="1263" spans="1:18" x14ac:dyDescent="0.25">
      <c r="A1263" s="14" t="s">
        <v>6846</v>
      </c>
      <c r="B1263" s="14" t="s">
        <v>6847</v>
      </c>
      <c r="C1263" s="14" t="s">
        <v>1820</v>
      </c>
      <c r="D1263" s="6" t="str">
        <f>VLOOKUP(C1263,'Macola list'!$A:$B,2,0)</f>
        <v>AMFBA20-0153</v>
      </c>
      <c r="E1263" s="14" t="s">
        <v>2801</v>
      </c>
      <c r="F1263" s="14" t="s">
        <v>2801</v>
      </c>
      <c r="G1263" s="14" t="s">
        <v>2395</v>
      </c>
      <c r="H1263" s="14">
        <v>1</v>
      </c>
      <c r="I1263" s="14" t="s">
        <v>32</v>
      </c>
      <c r="J1263" s="14" t="s">
        <v>14</v>
      </c>
      <c r="K1263" s="14" t="s">
        <v>63</v>
      </c>
      <c r="L1263" s="14" t="s">
        <v>16</v>
      </c>
      <c r="M1263" s="14" t="s">
        <v>6848</v>
      </c>
      <c r="N1263" s="14" t="s">
        <v>6849</v>
      </c>
      <c r="Q1263" s="14"/>
      <c r="R1263" s="14"/>
    </row>
    <row r="1264" spans="1:18" x14ac:dyDescent="0.25">
      <c r="A1264" s="14" t="s">
        <v>6850</v>
      </c>
      <c r="B1264" s="14" t="s">
        <v>6851</v>
      </c>
      <c r="C1264" s="14" t="s">
        <v>2040</v>
      </c>
      <c r="D1264" s="6" t="str">
        <f>VLOOKUP(C1264,'Macola list'!$A:$B,2,0)</f>
        <v>DC21-0361</v>
      </c>
      <c r="E1264" s="14" t="s">
        <v>2812</v>
      </c>
      <c r="F1264" s="14" t="s">
        <v>2812</v>
      </c>
      <c r="G1264" s="14" t="s">
        <v>2819</v>
      </c>
      <c r="H1264" s="14">
        <v>1</v>
      </c>
      <c r="I1264" s="14" t="s">
        <v>640</v>
      </c>
      <c r="J1264" s="14" t="s">
        <v>14</v>
      </c>
      <c r="K1264" s="14" t="s">
        <v>654</v>
      </c>
      <c r="L1264" s="14" t="s">
        <v>16</v>
      </c>
      <c r="M1264" s="14" t="s">
        <v>6852</v>
      </c>
      <c r="Q1264" s="14"/>
      <c r="R1264" s="14"/>
    </row>
    <row r="1265" spans="1:18" x14ac:dyDescent="0.25">
      <c r="A1265" s="14" t="s">
        <v>6853</v>
      </c>
      <c r="B1265" s="14" t="s">
        <v>6854</v>
      </c>
      <c r="C1265" s="14" t="s">
        <v>1834</v>
      </c>
      <c r="D1265" s="6" t="str">
        <f>VLOOKUP(C1265,'Macola list'!$A:$B,2,0)</f>
        <v>AMFBA40-0194</v>
      </c>
      <c r="E1265" s="14" t="s">
        <v>1918</v>
      </c>
      <c r="F1265" s="14" t="s">
        <v>1918</v>
      </c>
      <c r="G1265" s="14" t="s">
        <v>1929</v>
      </c>
      <c r="H1265" s="14">
        <v>1</v>
      </c>
      <c r="I1265" s="14" t="s">
        <v>2518</v>
      </c>
      <c r="J1265" s="14" t="s">
        <v>38</v>
      </c>
      <c r="K1265" s="14" t="s">
        <v>30</v>
      </c>
      <c r="L1265" s="14" t="s">
        <v>663</v>
      </c>
      <c r="M1265" s="14" t="s">
        <v>6855</v>
      </c>
      <c r="Q1265" s="14"/>
      <c r="R1265" s="14"/>
    </row>
    <row r="1266" spans="1:18" x14ac:dyDescent="0.25">
      <c r="A1266" s="14" t="s">
        <v>6856</v>
      </c>
      <c r="B1266" s="14" t="s">
        <v>6857</v>
      </c>
      <c r="C1266" s="14" t="s">
        <v>1395</v>
      </c>
      <c r="D1266" s="6" t="str">
        <f>VLOOKUP(C1266,'Macola list'!$A:$B,2,0)</f>
        <v>DC54-0054</v>
      </c>
      <c r="E1266" s="14" t="s">
        <v>1396</v>
      </c>
      <c r="F1266" s="14" t="s">
        <v>1396</v>
      </c>
      <c r="G1266" s="14" t="s">
        <v>2502</v>
      </c>
      <c r="H1266" s="14">
        <v>1</v>
      </c>
      <c r="I1266" s="14" t="s">
        <v>661</v>
      </c>
      <c r="J1266" s="14" t="s">
        <v>26</v>
      </c>
      <c r="K1266" s="14" t="s">
        <v>26</v>
      </c>
      <c r="L1266" s="14" t="s">
        <v>1187</v>
      </c>
      <c r="M1266" s="14" t="s">
        <v>6858</v>
      </c>
      <c r="N1266" s="14" t="s">
        <v>1874</v>
      </c>
      <c r="Q1266" s="14"/>
      <c r="R1266" s="14"/>
    </row>
    <row r="1267" spans="1:18" x14ac:dyDescent="0.25">
      <c r="A1267" s="14" t="s">
        <v>6859</v>
      </c>
      <c r="B1267" s="14" t="s">
        <v>6860</v>
      </c>
      <c r="C1267" s="14" t="s">
        <v>1430</v>
      </c>
      <c r="D1267" s="6" t="str">
        <f>VLOOKUP(C1267,'Macola list'!$A:$B,2,0)</f>
        <v>DC55-0073</v>
      </c>
      <c r="E1267" s="14" t="s">
        <v>2112</v>
      </c>
      <c r="F1267" s="14" t="s">
        <v>2112</v>
      </c>
      <c r="G1267" s="14" t="s">
        <v>2271</v>
      </c>
      <c r="H1267" s="14">
        <v>1</v>
      </c>
      <c r="I1267" s="14" t="s">
        <v>640</v>
      </c>
      <c r="J1267" s="14" t="s">
        <v>38</v>
      </c>
      <c r="K1267" s="14" t="s">
        <v>26</v>
      </c>
      <c r="L1267" s="14" t="s">
        <v>1187</v>
      </c>
      <c r="M1267" s="14" t="s">
        <v>6861</v>
      </c>
      <c r="Q1267" s="14"/>
      <c r="R1267" s="14"/>
    </row>
    <row r="1268" spans="1:18" x14ac:dyDescent="0.25">
      <c r="A1268" s="14" t="s">
        <v>6862</v>
      </c>
      <c r="B1268" s="14" t="s">
        <v>6863</v>
      </c>
      <c r="C1268" s="14" t="s">
        <v>1834</v>
      </c>
      <c r="D1268" s="6" t="str">
        <f>VLOOKUP(C1268,'Macola list'!$A:$B,2,0)</f>
        <v>AMFBA40-0194</v>
      </c>
      <c r="E1268" s="14" t="s">
        <v>1918</v>
      </c>
      <c r="F1268" s="14" t="s">
        <v>1918</v>
      </c>
      <c r="G1268" s="14" t="s">
        <v>2369</v>
      </c>
      <c r="H1268" s="14">
        <v>1</v>
      </c>
      <c r="I1268" s="14" t="s">
        <v>2546</v>
      </c>
      <c r="J1268" s="14" t="s">
        <v>14</v>
      </c>
      <c r="K1268" s="14" t="s">
        <v>39</v>
      </c>
      <c r="L1268" s="14" t="s">
        <v>16</v>
      </c>
      <c r="M1268" s="14" t="s">
        <v>6864</v>
      </c>
      <c r="Q1268" s="14"/>
      <c r="R1268" s="14"/>
    </row>
    <row r="1269" spans="1:18" x14ac:dyDescent="0.25">
      <c r="A1269" s="14" t="s">
        <v>6862</v>
      </c>
      <c r="B1269" s="14" t="s">
        <v>6863</v>
      </c>
      <c r="C1269" s="14" t="s">
        <v>1834</v>
      </c>
      <c r="D1269" s="6" t="str">
        <f>VLOOKUP(C1269,'Macola list'!$A:$B,2,0)</f>
        <v>AMFBA40-0194</v>
      </c>
      <c r="E1269" s="14" t="s">
        <v>1918</v>
      </c>
      <c r="F1269" s="14" t="s">
        <v>1918</v>
      </c>
      <c r="G1269" s="14" t="s">
        <v>2369</v>
      </c>
      <c r="H1269" s="14">
        <v>1</v>
      </c>
      <c r="I1269" s="14" t="s">
        <v>2546</v>
      </c>
      <c r="J1269" s="14" t="s">
        <v>14</v>
      </c>
      <c r="K1269" s="14" t="s">
        <v>39</v>
      </c>
      <c r="L1269" s="14" t="s">
        <v>16</v>
      </c>
      <c r="M1269" s="14" t="s">
        <v>6865</v>
      </c>
      <c r="Q1269" s="14"/>
      <c r="R1269" s="14"/>
    </row>
    <row r="1270" spans="1:18" x14ac:dyDescent="0.25">
      <c r="A1270" s="14" t="s">
        <v>6862</v>
      </c>
      <c r="B1270" s="14" t="s">
        <v>6863</v>
      </c>
      <c r="C1270" s="14" t="s">
        <v>1834</v>
      </c>
      <c r="D1270" s="6" t="str">
        <f>VLOOKUP(C1270,'Macola list'!$A:$B,2,0)</f>
        <v>AMFBA40-0194</v>
      </c>
      <c r="E1270" s="14" t="s">
        <v>1918</v>
      </c>
      <c r="F1270" s="14" t="s">
        <v>1918</v>
      </c>
      <c r="G1270" s="14" t="s">
        <v>2369</v>
      </c>
      <c r="H1270" s="14">
        <v>1</v>
      </c>
      <c r="I1270" s="14" t="s">
        <v>2546</v>
      </c>
      <c r="J1270" s="14" t="s">
        <v>14</v>
      </c>
      <c r="K1270" s="14" t="s">
        <v>39</v>
      </c>
      <c r="L1270" s="14" t="s">
        <v>16</v>
      </c>
      <c r="M1270" s="14" t="s">
        <v>6866</v>
      </c>
      <c r="Q1270" s="14"/>
      <c r="R1270" s="14"/>
    </row>
    <row r="1271" spans="1:18" x14ac:dyDescent="0.25">
      <c r="A1271" s="14" t="s">
        <v>6867</v>
      </c>
      <c r="B1271" s="14" t="s">
        <v>6868</v>
      </c>
      <c r="C1271" s="14" t="s">
        <v>1368</v>
      </c>
      <c r="D1271" s="6" t="str">
        <f>VLOOKUP(C1271,'Macola list'!$A:$B,2,0)</f>
        <v>DC54-0048</v>
      </c>
      <c r="E1271" s="14" t="s">
        <v>2078</v>
      </c>
      <c r="F1271" s="14" t="s">
        <v>2078</v>
      </c>
      <c r="G1271" s="14" t="s">
        <v>2402</v>
      </c>
      <c r="H1271" s="14">
        <v>1</v>
      </c>
      <c r="I1271" s="14" t="s">
        <v>20</v>
      </c>
      <c r="J1271" s="14" t="s">
        <v>38</v>
      </c>
      <c r="K1271" s="14" t="s">
        <v>30</v>
      </c>
      <c r="L1271" s="14" t="s">
        <v>1187</v>
      </c>
      <c r="M1271" s="14" t="s">
        <v>6869</v>
      </c>
      <c r="Q1271" s="14"/>
      <c r="R1271" s="14"/>
    </row>
    <row r="1272" spans="1:18" x14ac:dyDescent="0.25">
      <c r="A1272" s="14" t="s">
        <v>6870</v>
      </c>
      <c r="B1272" s="14" t="s">
        <v>6871</v>
      </c>
      <c r="C1272" s="14" t="s">
        <v>1415</v>
      </c>
      <c r="D1272" s="6" t="str">
        <f>VLOOKUP(C1272,'Macola list'!$A:$B,2,0)</f>
        <v>AMFBA55-0101</v>
      </c>
      <c r="E1272" s="14" t="s">
        <v>1416</v>
      </c>
      <c r="F1272" s="14" t="s">
        <v>1416</v>
      </c>
      <c r="G1272" s="14" t="s">
        <v>2094</v>
      </c>
      <c r="H1272" s="14">
        <v>1</v>
      </c>
      <c r="I1272" s="14" t="s">
        <v>2333</v>
      </c>
      <c r="J1272" s="14" t="s">
        <v>26</v>
      </c>
      <c r="K1272" s="14" t="s">
        <v>26</v>
      </c>
      <c r="L1272" s="14" t="s">
        <v>663</v>
      </c>
      <c r="M1272" s="14" t="s">
        <v>6872</v>
      </c>
      <c r="N1272" s="14" t="s">
        <v>6873</v>
      </c>
      <c r="Q1272" s="14"/>
      <c r="R1272" s="14"/>
    </row>
    <row r="1273" spans="1:18" x14ac:dyDescent="0.25">
      <c r="A1273" s="14" t="s">
        <v>6874</v>
      </c>
      <c r="B1273" s="14" t="s">
        <v>6875</v>
      </c>
      <c r="C1273" s="14" t="s">
        <v>1464</v>
      </c>
      <c r="D1273" s="6" t="str">
        <f>VLOOKUP(C1273,'Macola list'!$A:$B,2,0)</f>
        <v>AMFBA20-0116</v>
      </c>
      <c r="E1273" s="14" t="s">
        <v>2544</v>
      </c>
      <c r="F1273" s="14" t="s">
        <v>2544</v>
      </c>
      <c r="G1273" s="14" t="s">
        <v>2164</v>
      </c>
      <c r="H1273" s="14">
        <v>1</v>
      </c>
      <c r="I1273" s="14" t="s">
        <v>20</v>
      </c>
      <c r="J1273" s="14" t="s">
        <v>38</v>
      </c>
      <c r="K1273" s="14" t="s">
        <v>84</v>
      </c>
      <c r="L1273" s="14" t="s">
        <v>1187</v>
      </c>
      <c r="M1273" s="14" t="s">
        <v>6876</v>
      </c>
      <c r="Q1273" s="14"/>
      <c r="R1273" s="14"/>
    </row>
    <row r="1274" spans="1:18" x14ac:dyDescent="0.25">
      <c r="A1274" s="14" t="s">
        <v>6877</v>
      </c>
      <c r="B1274" s="14" t="s">
        <v>6878</v>
      </c>
      <c r="C1274" s="14" t="s">
        <v>2627</v>
      </c>
      <c r="D1274" s="6" t="str">
        <f>VLOOKUP(C1274,'Macola list'!$A:$B,2,0)</f>
        <v>DC50-0232</v>
      </c>
      <c r="E1274" s="14" t="s">
        <v>2628</v>
      </c>
      <c r="F1274" s="14" t="s">
        <v>2628</v>
      </c>
      <c r="G1274" s="14" t="s">
        <v>2144</v>
      </c>
      <c r="H1274" s="14">
        <v>1</v>
      </c>
      <c r="I1274" s="14" t="s">
        <v>20</v>
      </c>
      <c r="J1274" s="14" t="s">
        <v>38</v>
      </c>
      <c r="K1274" s="14" t="s">
        <v>63</v>
      </c>
      <c r="L1274" s="14" t="s">
        <v>1187</v>
      </c>
      <c r="M1274" s="14" t="s">
        <v>2731</v>
      </c>
      <c r="Q1274" s="14"/>
      <c r="R1274" s="14"/>
    </row>
    <row r="1275" spans="1:18" x14ac:dyDescent="0.25">
      <c r="A1275" s="14" t="s">
        <v>6879</v>
      </c>
      <c r="B1275" s="14" t="s">
        <v>6880</v>
      </c>
      <c r="C1275" s="14" t="s">
        <v>1833</v>
      </c>
      <c r="D1275" s="6" t="str">
        <f>VLOOKUP(C1275,'Macola list'!$A:$B,2,0)</f>
        <v>AMFBA40-0193</v>
      </c>
      <c r="E1275" s="14" t="s">
        <v>1878</v>
      </c>
      <c r="F1275" s="14" t="s">
        <v>1878</v>
      </c>
      <c r="G1275" s="14" t="s">
        <v>2369</v>
      </c>
      <c r="H1275" s="14">
        <v>1</v>
      </c>
      <c r="I1275" s="14" t="s">
        <v>2515</v>
      </c>
      <c r="J1275" s="14" t="s">
        <v>1880</v>
      </c>
      <c r="K1275" s="14" t="s">
        <v>70</v>
      </c>
      <c r="L1275" s="14" t="s">
        <v>663</v>
      </c>
      <c r="M1275" s="14" t="s">
        <v>6881</v>
      </c>
      <c r="Q1275" s="14"/>
      <c r="R1275" s="14"/>
    </row>
    <row r="1276" spans="1:18" x14ac:dyDescent="0.25">
      <c r="A1276" s="14" t="s">
        <v>6882</v>
      </c>
      <c r="B1276" s="14" t="s">
        <v>6883</v>
      </c>
      <c r="C1276" s="14" t="s">
        <v>1157</v>
      </c>
      <c r="D1276" s="6" t="str">
        <f>VLOOKUP(C1276,'Macola list'!$A:$B,2,0)</f>
        <v>DC51-0038</v>
      </c>
      <c r="E1276" s="14" t="s">
        <v>1158</v>
      </c>
      <c r="F1276" s="14" t="s">
        <v>1158</v>
      </c>
      <c r="G1276" s="14" t="s">
        <v>2104</v>
      </c>
      <c r="H1276" s="14">
        <v>1</v>
      </c>
      <c r="I1276" s="14" t="s">
        <v>2354</v>
      </c>
      <c r="J1276" s="14" t="s">
        <v>38</v>
      </c>
      <c r="K1276" s="14" t="s">
        <v>30</v>
      </c>
      <c r="L1276" s="14" t="s">
        <v>1187</v>
      </c>
      <c r="M1276" s="14" t="s">
        <v>6884</v>
      </c>
      <c r="Q1276" s="14"/>
      <c r="R1276" s="14"/>
    </row>
    <row r="1277" spans="1:18" x14ac:dyDescent="0.25">
      <c r="A1277" s="14" t="s">
        <v>6885</v>
      </c>
      <c r="B1277" s="14" t="s">
        <v>6886</v>
      </c>
      <c r="C1277" s="14" t="s">
        <v>1377</v>
      </c>
      <c r="D1277" s="6" t="str">
        <f>VLOOKUP(C1277,'Macola list'!$A:$B,2,0)</f>
        <v>DC54-0095</v>
      </c>
      <c r="E1277" s="14" t="s">
        <v>2058</v>
      </c>
      <c r="F1277" s="14" t="s">
        <v>2058</v>
      </c>
      <c r="G1277" s="14" t="s">
        <v>2270</v>
      </c>
      <c r="H1277" s="14">
        <v>1</v>
      </c>
      <c r="I1277" s="14" t="s">
        <v>32</v>
      </c>
      <c r="J1277" s="14" t="s">
        <v>26</v>
      </c>
      <c r="K1277" s="14" t="s">
        <v>26</v>
      </c>
      <c r="L1277" s="14" t="s">
        <v>1187</v>
      </c>
      <c r="M1277" s="14" t="s">
        <v>6887</v>
      </c>
      <c r="N1277" s="14" t="s">
        <v>6888</v>
      </c>
      <c r="Q1277" s="14"/>
      <c r="R1277" s="14"/>
    </row>
    <row r="1278" spans="1:18" x14ac:dyDescent="0.25">
      <c r="A1278" s="14" t="s">
        <v>6889</v>
      </c>
      <c r="B1278" s="14" t="s">
        <v>6890</v>
      </c>
      <c r="C1278" s="14" t="s">
        <v>1450</v>
      </c>
      <c r="D1278" s="6" t="str">
        <f>VLOOKUP(C1278,'Macola list'!$A:$B,2,0)</f>
        <v>DC54-0056</v>
      </c>
      <c r="E1278" s="14" t="s">
        <v>2054</v>
      </c>
      <c r="F1278" s="14" t="s">
        <v>2054</v>
      </c>
      <c r="G1278" s="14" t="s">
        <v>2052</v>
      </c>
      <c r="H1278" s="14">
        <v>1</v>
      </c>
      <c r="I1278" s="14" t="s">
        <v>2333</v>
      </c>
      <c r="J1278" s="14" t="s">
        <v>26</v>
      </c>
      <c r="K1278" s="14" t="s">
        <v>26</v>
      </c>
      <c r="L1278" s="14" t="s">
        <v>1187</v>
      </c>
      <c r="M1278" s="14" t="s">
        <v>6891</v>
      </c>
      <c r="N1278" s="14" t="s">
        <v>1874</v>
      </c>
      <c r="Q1278" s="14"/>
      <c r="R1278" s="14"/>
    </row>
    <row r="1279" spans="1:18" x14ac:dyDescent="0.25">
      <c r="A1279" s="14" t="s">
        <v>6892</v>
      </c>
      <c r="B1279" s="14" t="s">
        <v>6893</v>
      </c>
      <c r="C1279" s="14" t="s">
        <v>1248</v>
      </c>
      <c r="D1279" s="6" t="str">
        <f>VLOOKUP(C1279,'Macola list'!$A:$B,2,0)</f>
        <v>AMFBA21-0037</v>
      </c>
      <c r="E1279" s="14" t="s">
        <v>2578</v>
      </c>
      <c r="F1279" s="14" t="s">
        <v>2578</v>
      </c>
      <c r="G1279" s="14" t="s">
        <v>2579</v>
      </c>
      <c r="H1279" s="14">
        <v>1</v>
      </c>
      <c r="I1279" s="14" t="s">
        <v>2530</v>
      </c>
      <c r="J1279" s="14" t="s">
        <v>14</v>
      </c>
      <c r="K1279" s="14" t="s">
        <v>30</v>
      </c>
      <c r="L1279" s="14" t="s">
        <v>663</v>
      </c>
      <c r="M1279" s="14" t="s">
        <v>6894</v>
      </c>
      <c r="N1279" s="14" t="s">
        <v>6895</v>
      </c>
      <c r="Q1279" s="14"/>
      <c r="R1279" s="14"/>
    </row>
    <row r="1280" spans="1:18" x14ac:dyDescent="0.25">
      <c r="A1280" s="14" t="s">
        <v>6896</v>
      </c>
      <c r="B1280" s="14" t="s">
        <v>6897</v>
      </c>
      <c r="C1280" s="14" t="s">
        <v>1282</v>
      </c>
      <c r="D1280" s="6" t="str">
        <f>VLOOKUP(C1280,'Macola list'!$A:$B,2,0)</f>
        <v>DC51-0097</v>
      </c>
      <c r="E1280" s="14" t="s">
        <v>1326</v>
      </c>
      <c r="F1280" s="14" t="s">
        <v>1326</v>
      </c>
      <c r="G1280" s="14" t="s">
        <v>1900</v>
      </c>
      <c r="H1280" s="14">
        <v>1</v>
      </c>
      <c r="I1280" s="14" t="s">
        <v>640</v>
      </c>
      <c r="J1280" s="14" t="s">
        <v>38</v>
      </c>
      <c r="K1280" s="14" t="s">
        <v>26</v>
      </c>
      <c r="L1280" s="14" t="s">
        <v>1187</v>
      </c>
      <c r="M1280" s="14" t="s">
        <v>6898</v>
      </c>
      <c r="Q1280" s="14"/>
      <c r="R1280" s="14"/>
    </row>
    <row r="1281" spans="1:18" x14ac:dyDescent="0.25">
      <c r="A1281" s="14" t="s">
        <v>6899</v>
      </c>
      <c r="B1281" s="14" t="s">
        <v>6900</v>
      </c>
      <c r="C1281" s="14" t="s">
        <v>636</v>
      </c>
      <c r="D1281" s="6" t="str">
        <f>VLOOKUP(C1281,'Macola list'!$A:$B,2,0)</f>
        <v>DC51-0003</v>
      </c>
      <c r="E1281" s="14" t="s">
        <v>637</v>
      </c>
      <c r="F1281" s="14" t="s">
        <v>637</v>
      </c>
      <c r="G1281" s="14" t="s">
        <v>2848</v>
      </c>
      <c r="H1281" s="14">
        <v>1</v>
      </c>
      <c r="I1281" s="14" t="s">
        <v>45</v>
      </c>
      <c r="J1281" s="14" t="s">
        <v>38</v>
      </c>
      <c r="K1281" s="14" t="s">
        <v>30</v>
      </c>
      <c r="L1281" s="14" t="s">
        <v>1187</v>
      </c>
      <c r="M1281" s="14" t="s">
        <v>6901</v>
      </c>
      <c r="Q1281" s="14"/>
      <c r="R1281" s="14"/>
    </row>
    <row r="1282" spans="1:18" x14ac:dyDescent="0.25">
      <c r="A1282" s="14" t="s">
        <v>6902</v>
      </c>
      <c r="B1282" s="14" t="s">
        <v>6903</v>
      </c>
      <c r="C1282" s="14" t="s">
        <v>2482</v>
      </c>
      <c r="D1282" s="6" t="str">
        <f>VLOOKUP(C1282,'Macola list'!$A:$B,2,0)</f>
        <v>DC54-0319</v>
      </c>
      <c r="E1282" s="14" t="s">
        <v>2483</v>
      </c>
      <c r="F1282" s="14" t="s">
        <v>2483</v>
      </c>
      <c r="G1282" s="14" t="s">
        <v>2491</v>
      </c>
      <c r="H1282" s="14">
        <v>1</v>
      </c>
      <c r="I1282" s="14" t="s">
        <v>2521</v>
      </c>
      <c r="J1282" s="14" t="s">
        <v>38</v>
      </c>
      <c r="K1282" s="14" t="s">
        <v>30</v>
      </c>
      <c r="L1282" s="14" t="s">
        <v>1187</v>
      </c>
      <c r="M1282" s="14" t="s">
        <v>6904</v>
      </c>
      <c r="Q1282" s="14"/>
      <c r="R1282" s="14"/>
    </row>
    <row r="1283" spans="1:18" x14ac:dyDescent="0.25">
      <c r="A1283" s="14" t="s">
        <v>6905</v>
      </c>
      <c r="B1283" s="14" t="s">
        <v>6906</v>
      </c>
      <c r="C1283" s="14" t="s">
        <v>1464</v>
      </c>
      <c r="D1283" s="6" t="str">
        <f>VLOOKUP(C1283,'Macola list'!$A:$B,2,0)</f>
        <v>AMFBA20-0116</v>
      </c>
      <c r="E1283" s="14" t="s">
        <v>2544</v>
      </c>
      <c r="F1283" s="14" t="s">
        <v>2544</v>
      </c>
      <c r="G1283" s="14" t="s">
        <v>2164</v>
      </c>
      <c r="H1283" s="14">
        <v>1</v>
      </c>
      <c r="I1283" s="14" t="s">
        <v>2517</v>
      </c>
      <c r="J1283" s="14" t="s">
        <v>14</v>
      </c>
      <c r="K1283" s="14" t="s">
        <v>30</v>
      </c>
      <c r="L1283" s="14" t="s">
        <v>16</v>
      </c>
      <c r="M1283" s="14" t="s">
        <v>6907</v>
      </c>
      <c r="N1283" s="14" t="s">
        <v>2899</v>
      </c>
      <c r="Q1283" s="14"/>
      <c r="R1283" s="14"/>
    </row>
    <row r="1284" spans="1:18" x14ac:dyDescent="0.25">
      <c r="A1284" s="14" t="s">
        <v>6908</v>
      </c>
      <c r="B1284" s="14" t="s">
        <v>6909</v>
      </c>
      <c r="C1284" s="14" t="s">
        <v>1395</v>
      </c>
      <c r="D1284" s="6" t="str">
        <f>VLOOKUP(C1284,'Macola list'!$A:$B,2,0)</f>
        <v>DC54-0054</v>
      </c>
      <c r="E1284" s="14" t="s">
        <v>1396</v>
      </c>
      <c r="F1284" s="14" t="s">
        <v>1396</v>
      </c>
      <c r="G1284" s="14" t="s">
        <v>2502</v>
      </c>
      <c r="H1284" s="14">
        <v>1</v>
      </c>
      <c r="I1284" s="14" t="s">
        <v>2499</v>
      </c>
      <c r="J1284" s="14" t="s">
        <v>38</v>
      </c>
      <c r="K1284" s="14" t="s">
        <v>30</v>
      </c>
      <c r="L1284" s="14" t="s">
        <v>1187</v>
      </c>
      <c r="M1284" s="14" t="s">
        <v>6910</v>
      </c>
      <c r="Q1284" s="14"/>
      <c r="R1284" s="14"/>
    </row>
    <row r="1285" spans="1:18" x14ac:dyDescent="0.25">
      <c r="A1285" s="14" t="s">
        <v>6911</v>
      </c>
      <c r="B1285" s="14" t="s">
        <v>6912</v>
      </c>
      <c r="C1285" s="14" t="s">
        <v>1238</v>
      </c>
      <c r="D1285" s="6" t="str">
        <f>VLOOKUP(C1285,'Macola list'!$A:$B,2,0)</f>
        <v>AMFBA21-0026</v>
      </c>
      <c r="E1285" s="14" t="s">
        <v>1934</v>
      </c>
      <c r="F1285" s="14" t="s">
        <v>1934</v>
      </c>
      <c r="G1285" s="14" t="s">
        <v>2415</v>
      </c>
      <c r="H1285" s="14">
        <v>1</v>
      </c>
      <c r="I1285" s="14" t="s">
        <v>2530</v>
      </c>
      <c r="J1285" s="14" t="s">
        <v>14</v>
      </c>
      <c r="K1285" s="14" t="s">
        <v>30</v>
      </c>
      <c r="L1285" s="14" t="s">
        <v>16</v>
      </c>
      <c r="M1285" s="14" t="s">
        <v>6913</v>
      </c>
      <c r="Q1285" s="14"/>
      <c r="R1285" s="14"/>
    </row>
    <row r="1286" spans="1:18" x14ac:dyDescent="0.25">
      <c r="A1286" s="14" t="s">
        <v>6914</v>
      </c>
      <c r="B1286" s="14" t="s">
        <v>6915</v>
      </c>
      <c r="C1286" s="14" t="s">
        <v>1280</v>
      </c>
      <c r="D1286" s="6" t="str">
        <f>VLOOKUP(C1286,'Macola list'!$A:$B,2,0)</f>
        <v>DC51-0043</v>
      </c>
      <c r="E1286" s="14" t="s">
        <v>1349</v>
      </c>
      <c r="F1286" s="14" t="s">
        <v>1349</v>
      </c>
      <c r="G1286" s="14" t="s">
        <v>2169</v>
      </c>
      <c r="H1286" s="14">
        <v>1</v>
      </c>
      <c r="I1286" s="14" t="s">
        <v>20</v>
      </c>
      <c r="J1286" s="14" t="s">
        <v>38</v>
      </c>
      <c r="K1286" s="14" t="s">
        <v>84</v>
      </c>
      <c r="L1286" s="14" t="s">
        <v>1187</v>
      </c>
      <c r="M1286" s="14" t="s">
        <v>6916</v>
      </c>
      <c r="Q1286" s="14"/>
      <c r="R1286" s="14"/>
    </row>
    <row r="1287" spans="1:18" x14ac:dyDescent="0.25">
      <c r="A1287" s="14" t="s">
        <v>6917</v>
      </c>
      <c r="B1287" s="14" t="s">
        <v>6918</v>
      </c>
      <c r="C1287" s="14" t="s">
        <v>1826</v>
      </c>
      <c r="D1287" s="6" t="str">
        <f>VLOOKUP(C1287,'Macola list'!$A:$B,2,0)</f>
        <v>AMFBA40-0186</v>
      </c>
      <c r="E1287" s="14" t="s">
        <v>1925</v>
      </c>
      <c r="F1287" s="14" t="s">
        <v>1925</v>
      </c>
      <c r="G1287" s="14" t="s">
        <v>2384</v>
      </c>
      <c r="H1287" s="14">
        <v>1</v>
      </c>
      <c r="I1287" s="14" t="s">
        <v>20</v>
      </c>
      <c r="J1287" s="14" t="s">
        <v>14</v>
      </c>
      <c r="K1287" s="14" t="s">
        <v>30</v>
      </c>
      <c r="L1287" s="14" t="s">
        <v>16</v>
      </c>
      <c r="M1287" s="14" t="s">
        <v>6919</v>
      </c>
      <c r="Q1287" s="14"/>
      <c r="R1287" s="14"/>
    </row>
    <row r="1288" spans="1:18" x14ac:dyDescent="0.25">
      <c r="A1288" s="14" t="s">
        <v>6920</v>
      </c>
      <c r="B1288" s="14" t="s">
        <v>6921</v>
      </c>
      <c r="C1288" s="14" t="s">
        <v>1389</v>
      </c>
      <c r="D1288" s="6" t="str">
        <f>VLOOKUP(C1288,'Macola list'!$A:$B,2,0)</f>
        <v>DC54-0055</v>
      </c>
      <c r="E1288" s="14" t="s">
        <v>2083</v>
      </c>
      <c r="F1288" s="14" t="s">
        <v>2083</v>
      </c>
      <c r="G1288" s="14" t="s">
        <v>2353</v>
      </c>
      <c r="H1288" s="14">
        <v>1</v>
      </c>
      <c r="I1288" s="14" t="s">
        <v>2354</v>
      </c>
      <c r="J1288" s="14" t="s">
        <v>38</v>
      </c>
      <c r="K1288" s="14" t="s">
        <v>30</v>
      </c>
      <c r="L1288" s="14" t="s">
        <v>1187</v>
      </c>
      <c r="M1288" s="14" t="s">
        <v>6922</v>
      </c>
      <c r="Q1288" s="14"/>
      <c r="R1288" s="14"/>
    </row>
    <row r="1289" spans="1:18" x14ac:dyDescent="0.25">
      <c r="A1289" s="14" t="s">
        <v>6923</v>
      </c>
      <c r="B1289" s="14" t="s">
        <v>6924</v>
      </c>
      <c r="C1289" s="14" t="s">
        <v>901</v>
      </c>
      <c r="D1289" s="6" t="str">
        <f>VLOOKUP(C1289,'Macola list'!$A:$B,2,0)</f>
        <v>DC51-0033</v>
      </c>
      <c r="E1289" s="14" t="s">
        <v>2063</v>
      </c>
      <c r="F1289" s="14" t="s">
        <v>2063</v>
      </c>
      <c r="G1289" s="14" t="s">
        <v>2442</v>
      </c>
      <c r="H1289" s="14">
        <v>1</v>
      </c>
      <c r="I1289" s="14" t="s">
        <v>2377</v>
      </c>
      <c r="J1289" s="14" t="s">
        <v>14</v>
      </c>
      <c r="K1289" s="14" t="s">
        <v>741</v>
      </c>
      <c r="L1289" s="14" t="s">
        <v>663</v>
      </c>
      <c r="M1289" s="14" t="s">
        <v>6925</v>
      </c>
      <c r="Q1289" s="14"/>
      <c r="R1289" s="14"/>
    </row>
    <row r="1290" spans="1:18" x14ac:dyDescent="0.25">
      <c r="A1290" s="14" t="s">
        <v>6926</v>
      </c>
      <c r="B1290" s="14" t="s">
        <v>6927</v>
      </c>
      <c r="C1290" s="14" t="s">
        <v>1395</v>
      </c>
      <c r="D1290" s="6" t="str">
        <f>VLOOKUP(C1290,'Macola list'!$A:$B,2,0)</f>
        <v>DC54-0054</v>
      </c>
      <c r="E1290" s="14" t="s">
        <v>1396</v>
      </c>
      <c r="F1290" s="14" t="s">
        <v>1396</v>
      </c>
      <c r="G1290" s="14" t="s">
        <v>2502</v>
      </c>
      <c r="H1290" s="14">
        <v>1</v>
      </c>
      <c r="I1290" s="14" t="s">
        <v>2501</v>
      </c>
      <c r="J1290" s="14" t="s">
        <v>26</v>
      </c>
      <c r="K1290" s="14" t="s">
        <v>26</v>
      </c>
      <c r="L1290" s="14" t="s">
        <v>1187</v>
      </c>
      <c r="M1290" s="14" t="s">
        <v>6928</v>
      </c>
      <c r="N1290" s="14" t="s">
        <v>6929</v>
      </c>
      <c r="Q1290" s="14"/>
      <c r="R1290" s="14"/>
    </row>
    <row r="1291" spans="1:18" x14ac:dyDescent="0.25">
      <c r="A1291" s="14" t="s">
        <v>6930</v>
      </c>
      <c r="B1291" s="14" t="s">
        <v>6931</v>
      </c>
      <c r="C1291" s="14" t="s">
        <v>1517</v>
      </c>
      <c r="D1291" s="6" t="str">
        <f>VLOOKUP(C1291,'Macola list'!$A:$B,2,0)</f>
        <v>DC54-0062</v>
      </c>
      <c r="E1291" s="14" t="s">
        <v>1835</v>
      </c>
      <c r="F1291" s="14" t="s">
        <v>1835</v>
      </c>
      <c r="G1291" s="14" t="s">
        <v>2113</v>
      </c>
      <c r="H1291" s="14">
        <v>1</v>
      </c>
      <c r="I1291" s="14" t="s">
        <v>2425</v>
      </c>
      <c r="J1291" s="14" t="s">
        <v>26</v>
      </c>
      <c r="K1291" s="14" t="s">
        <v>26</v>
      </c>
      <c r="L1291" s="14" t="s">
        <v>663</v>
      </c>
      <c r="M1291" s="14" t="s">
        <v>6932</v>
      </c>
      <c r="N1291" s="14" t="s">
        <v>6933</v>
      </c>
      <c r="Q1291" s="14"/>
      <c r="R1291" s="14"/>
    </row>
    <row r="1292" spans="1:18" x14ac:dyDescent="0.25">
      <c r="A1292" s="14" t="s">
        <v>6934</v>
      </c>
      <c r="B1292" s="14" t="s">
        <v>6935</v>
      </c>
      <c r="C1292" s="14" t="s">
        <v>1428</v>
      </c>
      <c r="D1292" s="6" t="str">
        <f>VLOOKUP(C1292,'Macola list'!$A:$B,2,0)</f>
        <v>DC54-0046</v>
      </c>
      <c r="E1292" s="14" t="s">
        <v>1429</v>
      </c>
      <c r="F1292" s="14" t="s">
        <v>1429</v>
      </c>
      <c r="G1292" s="14" t="s">
        <v>2278</v>
      </c>
      <c r="H1292" s="14">
        <v>1</v>
      </c>
      <c r="I1292" s="14" t="s">
        <v>2507</v>
      </c>
      <c r="J1292" s="14" t="s">
        <v>26</v>
      </c>
      <c r="K1292" s="14" t="s">
        <v>26</v>
      </c>
      <c r="L1292" s="14" t="s">
        <v>663</v>
      </c>
      <c r="M1292" s="14" t="s">
        <v>6936</v>
      </c>
      <c r="N1292" s="14" t="s">
        <v>6937</v>
      </c>
      <c r="Q1292" s="14"/>
      <c r="R1292" s="14"/>
    </row>
    <row r="1293" spans="1:18" x14ac:dyDescent="0.25">
      <c r="A1293" s="14" t="s">
        <v>6934</v>
      </c>
      <c r="B1293" s="14" t="s">
        <v>6935</v>
      </c>
      <c r="C1293" s="14" t="s">
        <v>1428</v>
      </c>
      <c r="D1293" s="6" t="str">
        <f>VLOOKUP(C1293,'Macola list'!$A:$B,2,0)</f>
        <v>DC54-0046</v>
      </c>
      <c r="E1293" s="14" t="s">
        <v>1429</v>
      </c>
      <c r="F1293" s="14" t="s">
        <v>1429</v>
      </c>
      <c r="G1293" s="14" t="s">
        <v>2278</v>
      </c>
      <c r="H1293" s="14">
        <v>1</v>
      </c>
      <c r="I1293" s="14" t="s">
        <v>2507</v>
      </c>
      <c r="J1293" s="14" t="s">
        <v>26</v>
      </c>
      <c r="K1293" s="14" t="s">
        <v>26</v>
      </c>
      <c r="L1293" s="14" t="s">
        <v>663</v>
      </c>
      <c r="M1293" s="14" t="s">
        <v>6938</v>
      </c>
      <c r="N1293" s="14" t="s">
        <v>6937</v>
      </c>
      <c r="Q1293" s="14"/>
      <c r="R1293" s="14"/>
    </row>
    <row r="1294" spans="1:18" x14ac:dyDescent="0.25">
      <c r="A1294" s="14" t="s">
        <v>6939</v>
      </c>
      <c r="B1294" s="14" t="s">
        <v>6935</v>
      </c>
      <c r="C1294" s="14" t="s">
        <v>1428</v>
      </c>
      <c r="D1294" s="6" t="str">
        <f>VLOOKUP(C1294,'Macola list'!$A:$B,2,0)</f>
        <v>DC54-0046</v>
      </c>
      <c r="E1294" s="14" t="s">
        <v>1429</v>
      </c>
      <c r="F1294" s="14" t="s">
        <v>1429</v>
      </c>
      <c r="G1294" s="14" t="s">
        <v>2278</v>
      </c>
      <c r="H1294" s="14">
        <v>1</v>
      </c>
      <c r="I1294" s="14" t="s">
        <v>2507</v>
      </c>
      <c r="J1294" s="14" t="s">
        <v>26</v>
      </c>
      <c r="K1294" s="14" t="s">
        <v>26</v>
      </c>
      <c r="L1294" s="14" t="s">
        <v>663</v>
      </c>
      <c r="M1294" s="14" t="s">
        <v>6940</v>
      </c>
      <c r="N1294" s="14" t="s">
        <v>6937</v>
      </c>
      <c r="Q1294" s="14"/>
      <c r="R1294" s="14"/>
    </row>
    <row r="1295" spans="1:18" x14ac:dyDescent="0.25">
      <c r="A1295" s="14" t="s">
        <v>6939</v>
      </c>
      <c r="B1295" s="14" t="s">
        <v>6935</v>
      </c>
      <c r="C1295" s="14" t="s">
        <v>1428</v>
      </c>
      <c r="D1295" s="6" t="str">
        <f>VLOOKUP(C1295,'Macola list'!$A:$B,2,0)</f>
        <v>DC54-0046</v>
      </c>
      <c r="E1295" s="14" t="s">
        <v>1429</v>
      </c>
      <c r="F1295" s="14" t="s">
        <v>1429</v>
      </c>
      <c r="G1295" s="14" t="s">
        <v>2278</v>
      </c>
      <c r="H1295" s="14">
        <v>1</v>
      </c>
      <c r="I1295" s="14" t="s">
        <v>2507</v>
      </c>
      <c r="J1295" s="14" t="s">
        <v>26</v>
      </c>
      <c r="K1295" s="14" t="s">
        <v>26</v>
      </c>
      <c r="L1295" s="14" t="s">
        <v>663</v>
      </c>
      <c r="M1295" s="14" t="s">
        <v>6941</v>
      </c>
      <c r="N1295" s="14" t="s">
        <v>6937</v>
      </c>
      <c r="Q1295" s="14"/>
      <c r="R1295" s="14"/>
    </row>
    <row r="1296" spans="1:18" x14ac:dyDescent="0.25">
      <c r="A1296" s="14" t="s">
        <v>6942</v>
      </c>
      <c r="B1296" s="14" t="s">
        <v>6943</v>
      </c>
      <c r="C1296" s="14" t="s">
        <v>2851</v>
      </c>
      <c r="D1296" s="6" t="str">
        <f>VLOOKUP(C1296,'Macola list'!$A:$B,2,0)</f>
        <v>DC16-0441</v>
      </c>
      <c r="E1296" s="14" t="s">
        <v>2852</v>
      </c>
      <c r="F1296" s="14" t="s">
        <v>2852</v>
      </c>
      <c r="G1296" s="14" t="s">
        <v>2900</v>
      </c>
      <c r="H1296" s="14">
        <v>1</v>
      </c>
      <c r="I1296" s="14" t="s">
        <v>640</v>
      </c>
      <c r="J1296" s="14" t="s">
        <v>38</v>
      </c>
      <c r="K1296" s="14" t="s">
        <v>84</v>
      </c>
      <c r="L1296" s="14" t="s">
        <v>1187</v>
      </c>
      <c r="M1296" s="14" t="s">
        <v>6944</v>
      </c>
      <c r="Q1296" s="14"/>
      <c r="R1296" s="14"/>
    </row>
    <row r="1297" spans="1:18" x14ac:dyDescent="0.25">
      <c r="A1297" s="14" t="s">
        <v>6945</v>
      </c>
      <c r="B1297" s="14" t="s">
        <v>6946</v>
      </c>
      <c r="C1297" s="14" t="s">
        <v>1430</v>
      </c>
      <c r="D1297" s="6" t="str">
        <f>VLOOKUP(C1297,'Macola list'!$A:$B,2,0)</f>
        <v>DC55-0073</v>
      </c>
      <c r="E1297" s="14" t="s">
        <v>2112</v>
      </c>
      <c r="F1297" s="14" t="s">
        <v>2112</v>
      </c>
      <c r="G1297" s="14" t="s">
        <v>2271</v>
      </c>
      <c r="H1297" s="14">
        <v>1</v>
      </c>
      <c r="I1297" s="14" t="s">
        <v>640</v>
      </c>
      <c r="J1297" s="14" t="s">
        <v>38</v>
      </c>
      <c r="K1297" s="14" t="s">
        <v>84</v>
      </c>
      <c r="L1297" s="14" t="s">
        <v>1187</v>
      </c>
      <c r="M1297" s="14" t="s">
        <v>2912</v>
      </c>
      <c r="Q1297" s="14"/>
      <c r="R1297" s="14"/>
    </row>
    <row r="1298" spans="1:18" x14ac:dyDescent="0.25">
      <c r="A1298" s="14" t="s">
        <v>6947</v>
      </c>
      <c r="B1298" s="14" t="s">
        <v>6948</v>
      </c>
      <c r="C1298" s="14" t="s">
        <v>1457</v>
      </c>
      <c r="D1298" s="6" t="str">
        <f>VLOOKUP(C1298,'Macola list'!$A:$B,2,0)</f>
        <v>DC16-0109</v>
      </c>
      <c r="E1298" s="14" t="s">
        <v>1930</v>
      </c>
      <c r="F1298" s="14" t="s">
        <v>1930</v>
      </c>
      <c r="G1298" s="14" t="s">
        <v>2725</v>
      </c>
      <c r="H1298" s="14">
        <v>1</v>
      </c>
      <c r="I1298" s="14" t="s">
        <v>631</v>
      </c>
      <c r="J1298" s="14" t="s">
        <v>38</v>
      </c>
      <c r="K1298" s="14" t="s">
        <v>30</v>
      </c>
      <c r="L1298" s="14" t="s">
        <v>1187</v>
      </c>
      <c r="M1298" s="14" t="s">
        <v>6949</v>
      </c>
      <c r="Q1298" s="14"/>
      <c r="R1298" s="14"/>
    </row>
    <row r="1299" spans="1:18" x14ac:dyDescent="0.25">
      <c r="A1299" s="14" t="s">
        <v>6950</v>
      </c>
      <c r="B1299" s="14" t="s">
        <v>6951</v>
      </c>
      <c r="C1299" s="14" t="s">
        <v>743</v>
      </c>
      <c r="D1299" s="6" t="str">
        <f>VLOOKUP(C1299,'Macola list'!$A:$B,2,0)</f>
        <v>DC51-0010</v>
      </c>
      <c r="E1299" s="14" t="s">
        <v>744</v>
      </c>
      <c r="F1299" s="14" t="s">
        <v>744</v>
      </c>
      <c r="G1299" s="14" t="s">
        <v>2104</v>
      </c>
      <c r="H1299" s="14">
        <v>1</v>
      </c>
      <c r="I1299" s="14" t="s">
        <v>630</v>
      </c>
      <c r="J1299" s="14" t="s">
        <v>662</v>
      </c>
      <c r="K1299" s="14" t="s">
        <v>26</v>
      </c>
      <c r="L1299" s="14" t="s">
        <v>663</v>
      </c>
      <c r="M1299" s="14" t="s">
        <v>6952</v>
      </c>
      <c r="Q1299" s="14"/>
      <c r="R1299" s="14"/>
    </row>
    <row r="1300" spans="1:18" x14ac:dyDescent="0.25">
      <c r="A1300" s="14" t="s">
        <v>6953</v>
      </c>
      <c r="B1300" s="14" t="s">
        <v>6954</v>
      </c>
      <c r="C1300" s="14" t="s">
        <v>1428</v>
      </c>
      <c r="D1300" s="6" t="str">
        <f>VLOOKUP(C1300,'Macola list'!$A:$B,2,0)</f>
        <v>DC54-0046</v>
      </c>
      <c r="E1300" s="14" t="s">
        <v>1429</v>
      </c>
      <c r="F1300" s="14" t="s">
        <v>1429</v>
      </c>
      <c r="G1300" s="14" t="s">
        <v>2296</v>
      </c>
      <c r="H1300" s="14">
        <v>1</v>
      </c>
      <c r="I1300" s="14" t="s">
        <v>2546</v>
      </c>
      <c r="J1300" s="14" t="s">
        <v>14</v>
      </c>
      <c r="K1300" s="14" t="s">
        <v>26</v>
      </c>
      <c r="L1300" s="14" t="s">
        <v>16</v>
      </c>
      <c r="M1300" s="14" t="s">
        <v>3868</v>
      </c>
      <c r="N1300" s="14" t="s">
        <v>2423</v>
      </c>
      <c r="Q1300" s="14"/>
      <c r="R1300" s="14"/>
    </row>
    <row r="1301" spans="1:18" x14ac:dyDescent="0.25">
      <c r="A1301" s="14" t="s">
        <v>6955</v>
      </c>
      <c r="B1301" s="14" t="s">
        <v>6956</v>
      </c>
      <c r="C1301" s="14" t="s">
        <v>1975</v>
      </c>
      <c r="D1301" s="6" t="str">
        <f>VLOOKUP(C1301,'Macola list'!$A:$B,2,0)</f>
        <v>AMFBA40-0281</v>
      </c>
      <c r="E1301" s="14" t="s">
        <v>6957</v>
      </c>
      <c r="F1301" s="14" t="s">
        <v>6957</v>
      </c>
      <c r="G1301" s="14" t="s">
        <v>2103</v>
      </c>
      <c r="H1301" s="14">
        <v>1</v>
      </c>
      <c r="I1301" s="14" t="s">
        <v>45</v>
      </c>
      <c r="J1301" s="14" t="s">
        <v>38</v>
      </c>
      <c r="K1301" s="14" t="s">
        <v>30</v>
      </c>
      <c r="L1301" s="14" t="s">
        <v>1187</v>
      </c>
      <c r="M1301" s="14" t="s">
        <v>6958</v>
      </c>
      <c r="Q1301" s="14"/>
      <c r="R1301" s="14"/>
    </row>
    <row r="1302" spans="1:18" x14ac:dyDescent="0.25">
      <c r="A1302" s="14" t="s">
        <v>6959</v>
      </c>
      <c r="B1302" s="14" t="s">
        <v>6956</v>
      </c>
      <c r="C1302" s="14" t="s">
        <v>1966</v>
      </c>
      <c r="D1302" s="6" t="str">
        <f>VLOOKUP(C1302,'Macola list'!$A:$B,2,0)</f>
        <v>AMFBA40-0269</v>
      </c>
      <c r="E1302" s="14" t="s">
        <v>2639</v>
      </c>
      <c r="F1302" s="14" t="s">
        <v>2639</v>
      </c>
      <c r="G1302" s="14" t="s">
        <v>2081</v>
      </c>
      <c r="H1302" s="14">
        <v>1</v>
      </c>
      <c r="I1302" s="14" t="s">
        <v>45</v>
      </c>
      <c r="J1302" s="14" t="s">
        <v>14</v>
      </c>
      <c r="K1302" s="14" t="s">
        <v>30</v>
      </c>
      <c r="L1302" s="14" t="s">
        <v>16</v>
      </c>
      <c r="M1302" s="14" t="s">
        <v>6960</v>
      </c>
      <c r="Q1302" s="14"/>
      <c r="R1302" s="14"/>
    </row>
    <row r="1303" spans="1:18" x14ac:dyDescent="0.25">
      <c r="A1303" s="14" t="s">
        <v>6961</v>
      </c>
      <c r="B1303" s="14" t="s">
        <v>6962</v>
      </c>
      <c r="C1303" s="14" t="s">
        <v>1430</v>
      </c>
      <c r="D1303" s="6" t="str">
        <f>VLOOKUP(C1303,'Macola list'!$A:$B,2,0)</f>
        <v>DC55-0073</v>
      </c>
      <c r="E1303" s="14" t="s">
        <v>2112</v>
      </c>
      <c r="F1303" s="14" t="s">
        <v>2112</v>
      </c>
      <c r="G1303" s="14" t="s">
        <v>2271</v>
      </c>
      <c r="H1303" s="14">
        <v>1</v>
      </c>
      <c r="I1303" s="14" t="s">
        <v>640</v>
      </c>
      <c r="J1303" s="14" t="s">
        <v>38</v>
      </c>
      <c r="K1303" s="14" t="s">
        <v>84</v>
      </c>
      <c r="L1303" s="14" t="s">
        <v>1187</v>
      </c>
      <c r="M1303" s="14" t="s">
        <v>6963</v>
      </c>
      <c r="Q1303" s="14"/>
      <c r="R1303" s="14"/>
    </row>
    <row r="1304" spans="1:18" x14ac:dyDescent="0.25">
      <c r="A1304" s="14" t="s">
        <v>6964</v>
      </c>
      <c r="B1304" s="14" t="s">
        <v>6965</v>
      </c>
      <c r="C1304" s="14" t="s">
        <v>2215</v>
      </c>
      <c r="D1304" s="6" t="str">
        <f>VLOOKUP(C1304,'Macola list'!$A:$B,2,0)</f>
        <v>DC54-0289</v>
      </c>
      <c r="E1304" s="14" t="s">
        <v>2308</v>
      </c>
      <c r="F1304" s="14" t="s">
        <v>2308</v>
      </c>
      <c r="G1304" s="14" t="s">
        <v>2096</v>
      </c>
      <c r="H1304" s="14">
        <v>1</v>
      </c>
      <c r="I1304" s="14" t="s">
        <v>640</v>
      </c>
      <c r="J1304" s="14" t="s">
        <v>38</v>
      </c>
      <c r="K1304" s="14" t="s">
        <v>30</v>
      </c>
      <c r="L1304" s="14" t="s">
        <v>1187</v>
      </c>
      <c r="M1304" s="14" t="s">
        <v>6966</v>
      </c>
      <c r="Q1304" s="14"/>
      <c r="R1304" s="14"/>
    </row>
    <row r="1305" spans="1:18" x14ac:dyDescent="0.25">
      <c r="A1305" s="14" t="s">
        <v>6967</v>
      </c>
      <c r="B1305" s="14" t="s">
        <v>6968</v>
      </c>
      <c r="C1305" s="14" t="s">
        <v>1388</v>
      </c>
      <c r="D1305" s="6" t="str">
        <f>VLOOKUP(C1305,'Macola list'!$A:$B,2,0)</f>
        <v>AMFBA54-0093</v>
      </c>
      <c r="E1305" s="14" t="s">
        <v>2809</v>
      </c>
      <c r="F1305" s="14" t="s">
        <v>2809</v>
      </c>
      <c r="G1305" s="14" t="s">
        <v>6969</v>
      </c>
      <c r="H1305" s="14">
        <v>1</v>
      </c>
      <c r="I1305" s="14" t="s">
        <v>32</v>
      </c>
      <c r="J1305" s="14" t="s">
        <v>38</v>
      </c>
      <c r="K1305" s="14" t="s">
        <v>26</v>
      </c>
      <c r="L1305" s="14" t="s">
        <v>663</v>
      </c>
      <c r="M1305" s="14" t="s">
        <v>6970</v>
      </c>
      <c r="Q1305" s="14"/>
      <c r="R1305" s="14"/>
    </row>
    <row r="1306" spans="1:18" x14ac:dyDescent="0.25">
      <c r="A1306" s="14" t="s">
        <v>6971</v>
      </c>
      <c r="B1306" s="14" t="s">
        <v>6972</v>
      </c>
      <c r="C1306" s="14" t="s">
        <v>743</v>
      </c>
      <c r="D1306" s="6" t="str">
        <f>VLOOKUP(C1306,'Macola list'!$A:$B,2,0)</f>
        <v>DC51-0010</v>
      </c>
      <c r="E1306" s="14" t="s">
        <v>744</v>
      </c>
      <c r="F1306" s="14" t="s">
        <v>744</v>
      </c>
      <c r="G1306" s="14" t="s">
        <v>2104</v>
      </c>
      <c r="H1306" s="14">
        <v>1</v>
      </c>
      <c r="I1306" s="14" t="s">
        <v>640</v>
      </c>
      <c r="J1306" s="14" t="s">
        <v>38</v>
      </c>
      <c r="K1306" s="14" t="s">
        <v>26</v>
      </c>
      <c r="L1306" s="14" t="s">
        <v>1187</v>
      </c>
      <c r="M1306" s="14" t="s">
        <v>6973</v>
      </c>
      <c r="Q1306" s="14"/>
      <c r="R1306" s="14"/>
    </row>
    <row r="1307" spans="1:18" x14ac:dyDescent="0.25">
      <c r="A1307" s="14" t="s">
        <v>6974</v>
      </c>
      <c r="B1307" s="14" t="s">
        <v>6975</v>
      </c>
      <c r="C1307" s="14" t="s">
        <v>2108</v>
      </c>
      <c r="D1307" s="6" t="str">
        <f>VLOOKUP(C1307,'Macola list'!$A:$B,2,0)</f>
        <v>DC54-0295</v>
      </c>
      <c r="E1307" s="14" t="s">
        <v>2109</v>
      </c>
      <c r="F1307" s="14" t="s">
        <v>2109</v>
      </c>
      <c r="G1307" s="14" t="s">
        <v>2096</v>
      </c>
      <c r="H1307" s="14">
        <v>1</v>
      </c>
      <c r="I1307" s="14" t="s">
        <v>2354</v>
      </c>
      <c r="J1307" s="14" t="s">
        <v>14</v>
      </c>
      <c r="K1307" s="14" t="s">
        <v>91</v>
      </c>
      <c r="L1307" s="14" t="s">
        <v>16</v>
      </c>
      <c r="M1307" s="14" t="s">
        <v>6976</v>
      </c>
      <c r="Q1307" s="14"/>
      <c r="R1307" s="14"/>
    </row>
    <row r="1308" spans="1:18" x14ac:dyDescent="0.25">
      <c r="A1308" s="14" t="s">
        <v>6977</v>
      </c>
      <c r="B1308" s="14" t="s">
        <v>6978</v>
      </c>
      <c r="C1308" s="14" t="s">
        <v>2223</v>
      </c>
      <c r="D1308" s="6" t="str">
        <f>VLOOKUP(C1308,'Macola list'!$A:$B,2,0)</f>
        <v>DC54-0307</v>
      </c>
      <c r="E1308" s="14" t="s">
        <v>2282</v>
      </c>
      <c r="F1308" s="14" t="s">
        <v>2282</v>
      </c>
      <c r="G1308" s="14" t="s">
        <v>2283</v>
      </c>
      <c r="H1308" s="14">
        <v>1</v>
      </c>
      <c r="I1308" s="14" t="s">
        <v>2521</v>
      </c>
      <c r="J1308" s="14" t="s">
        <v>38</v>
      </c>
      <c r="K1308" s="14" t="s">
        <v>30</v>
      </c>
      <c r="L1308" s="14" t="s">
        <v>1187</v>
      </c>
      <c r="M1308" s="14" t="s">
        <v>6979</v>
      </c>
      <c r="Q1308" s="14"/>
      <c r="R1308" s="14"/>
    </row>
    <row r="1309" spans="1:18" x14ac:dyDescent="0.25">
      <c r="A1309" s="14" t="s">
        <v>6980</v>
      </c>
      <c r="B1309" s="14" t="s">
        <v>6981</v>
      </c>
      <c r="C1309" s="14" t="s">
        <v>1948</v>
      </c>
      <c r="D1309" s="6" t="str">
        <f>VLOOKUP(C1309,'Macola list'!$A:$B,2,0)</f>
        <v>AMFBA40-0225</v>
      </c>
      <c r="E1309" s="14" t="s">
        <v>2874</v>
      </c>
      <c r="F1309" s="14" t="s">
        <v>2874</v>
      </c>
      <c r="G1309" s="14" t="s">
        <v>2875</v>
      </c>
      <c r="H1309" s="14">
        <v>1</v>
      </c>
      <c r="I1309" s="14" t="s">
        <v>20</v>
      </c>
      <c r="J1309" s="14" t="s">
        <v>26</v>
      </c>
      <c r="K1309" s="14" t="s">
        <v>26</v>
      </c>
      <c r="L1309" s="14" t="s">
        <v>1187</v>
      </c>
      <c r="M1309" s="14" t="s">
        <v>6982</v>
      </c>
      <c r="N1309" s="14" t="s">
        <v>6983</v>
      </c>
      <c r="Q1309" s="14"/>
      <c r="R1309" s="14"/>
    </row>
    <row r="1310" spans="1:18" x14ac:dyDescent="0.25">
      <c r="A1310" s="14" t="s">
        <v>6984</v>
      </c>
      <c r="B1310" s="14" t="s">
        <v>6985</v>
      </c>
      <c r="C1310" s="14" t="s">
        <v>2815</v>
      </c>
      <c r="D1310" s="6" t="str">
        <f>VLOOKUP(C1310,'Macola list'!$A:$B,2,0)</f>
        <v>AMFBA14-0348</v>
      </c>
      <c r="E1310" s="14" t="s">
        <v>2816</v>
      </c>
      <c r="F1310" s="14" t="s">
        <v>2816</v>
      </c>
      <c r="G1310" s="14" t="s">
        <v>2817</v>
      </c>
      <c r="H1310" s="14">
        <v>1</v>
      </c>
      <c r="I1310" s="14" t="s">
        <v>630</v>
      </c>
      <c r="J1310" s="14" t="s">
        <v>38</v>
      </c>
      <c r="K1310" s="14" t="s">
        <v>84</v>
      </c>
      <c r="L1310" s="14" t="s">
        <v>1187</v>
      </c>
      <c r="M1310" s="14" t="s">
        <v>6986</v>
      </c>
      <c r="Q1310" s="14"/>
      <c r="R1310" s="14"/>
    </row>
    <row r="1311" spans="1:18" x14ac:dyDescent="0.25">
      <c r="A1311" s="14" t="s">
        <v>6987</v>
      </c>
      <c r="B1311" s="14" t="s">
        <v>6988</v>
      </c>
      <c r="C1311" s="14" t="s">
        <v>1101</v>
      </c>
      <c r="D1311" s="6" t="str">
        <f>VLOOKUP(C1311,'Macola list'!$A:$B,2,0)</f>
        <v>DC16-0080</v>
      </c>
      <c r="E1311" s="14" t="s">
        <v>2797</v>
      </c>
      <c r="F1311" s="14" t="s">
        <v>2797</v>
      </c>
      <c r="G1311" s="14" t="s">
        <v>2798</v>
      </c>
      <c r="H1311" s="14">
        <v>1</v>
      </c>
      <c r="I1311" s="14" t="s">
        <v>631</v>
      </c>
      <c r="J1311" s="14" t="s">
        <v>26</v>
      </c>
      <c r="K1311" s="14" t="s">
        <v>26</v>
      </c>
      <c r="L1311" s="14" t="s">
        <v>1187</v>
      </c>
      <c r="M1311" s="14" t="s">
        <v>6989</v>
      </c>
      <c r="N1311" s="14" t="s">
        <v>6990</v>
      </c>
      <c r="Q1311" s="14"/>
      <c r="R1311" s="14"/>
    </row>
    <row r="1312" spans="1:18" x14ac:dyDescent="0.25">
      <c r="A1312" s="14" t="s">
        <v>6991</v>
      </c>
      <c r="B1312" s="14" t="s">
        <v>6992</v>
      </c>
      <c r="C1312" s="14" t="s">
        <v>2027</v>
      </c>
      <c r="D1312" s="6" t="str">
        <f>VLOOKUP(C1312,'Macola list'!$A:$B,2,0)</f>
        <v>DC21-0346</v>
      </c>
      <c r="E1312" s="14" t="s">
        <v>2560</v>
      </c>
      <c r="F1312" s="14" t="s">
        <v>2560</v>
      </c>
      <c r="G1312" s="14" t="s">
        <v>2561</v>
      </c>
      <c r="H1312" s="14">
        <v>1</v>
      </c>
      <c r="I1312" s="14" t="s">
        <v>45</v>
      </c>
      <c r="J1312" s="14" t="s">
        <v>14</v>
      </c>
      <c r="K1312" s="14" t="s">
        <v>26</v>
      </c>
      <c r="L1312" s="14" t="s">
        <v>16</v>
      </c>
      <c r="M1312" s="14" t="s">
        <v>6993</v>
      </c>
      <c r="N1312" s="14" t="s">
        <v>6994</v>
      </c>
      <c r="Q1312" s="14"/>
      <c r="R1312" s="14"/>
    </row>
    <row r="1313" spans="1:18" x14ac:dyDescent="0.25">
      <c r="A1313" s="14" t="s">
        <v>6995</v>
      </c>
      <c r="B1313" s="14" t="s">
        <v>6996</v>
      </c>
      <c r="C1313" s="14" t="s">
        <v>1251</v>
      </c>
      <c r="D1313" s="6" t="str">
        <f>VLOOKUP(C1313,'Macola list'!$A:$B,2,0)</f>
        <v>AMFBA21-0040</v>
      </c>
      <c r="E1313" s="14" t="s">
        <v>2346</v>
      </c>
      <c r="F1313" s="14" t="s">
        <v>2346</v>
      </c>
      <c r="G1313" s="14" t="s">
        <v>3760</v>
      </c>
      <c r="H1313" s="14">
        <v>1</v>
      </c>
      <c r="I1313" s="14" t="s">
        <v>661</v>
      </c>
      <c r="J1313" s="14" t="s">
        <v>38</v>
      </c>
      <c r="K1313" s="14" t="s">
        <v>70</v>
      </c>
      <c r="L1313" s="14" t="s">
        <v>1187</v>
      </c>
      <c r="M1313" s="14" t="s">
        <v>6997</v>
      </c>
      <c r="Q1313" s="14"/>
      <c r="R1313" s="14"/>
    </row>
    <row r="1314" spans="1:18" x14ac:dyDescent="0.25">
      <c r="A1314" s="14" t="s">
        <v>6998</v>
      </c>
      <c r="B1314" s="14" t="s">
        <v>6999</v>
      </c>
      <c r="C1314" s="14" t="s">
        <v>1833</v>
      </c>
      <c r="D1314" s="6" t="str">
        <f>VLOOKUP(C1314,'Macola list'!$A:$B,2,0)</f>
        <v>AMFBA40-0193</v>
      </c>
      <c r="E1314" s="14" t="s">
        <v>1878</v>
      </c>
      <c r="F1314" s="14" t="s">
        <v>1878</v>
      </c>
      <c r="G1314" s="14" t="s">
        <v>2369</v>
      </c>
      <c r="H1314" s="14">
        <v>1</v>
      </c>
      <c r="I1314" s="14" t="s">
        <v>2521</v>
      </c>
      <c r="J1314" s="14" t="s">
        <v>14</v>
      </c>
      <c r="K1314" s="14" t="s">
        <v>63</v>
      </c>
      <c r="L1314" s="14" t="s">
        <v>16</v>
      </c>
      <c r="M1314" s="14" t="s">
        <v>7000</v>
      </c>
      <c r="N1314" s="14" t="s">
        <v>7001</v>
      </c>
      <c r="Q1314" s="14"/>
      <c r="R1314" s="14"/>
    </row>
    <row r="1315" spans="1:18" x14ac:dyDescent="0.25">
      <c r="A1315" s="14" t="s">
        <v>6998</v>
      </c>
      <c r="B1315" s="14" t="s">
        <v>6999</v>
      </c>
      <c r="C1315" s="14" t="s">
        <v>1833</v>
      </c>
      <c r="D1315" s="6" t="str">
        <f>VLOOKUP(C1315,'Macola list'!$A:$B,2,0)</f>
        <v>AMFBA40-0193</v>
      </c>
      <c r="E1315" s="14" t="s">
        <v>1878</v>
      </c>
      <c r="F1315" s="14" t="s">
        <v>1878</v>
      </c>
      <c r="G1315" s="14" t="s">
        <v>2369</v>
      </c>
      <c r="H1315" s="14">
        <v>1</v>
      </c>
      <c r="I1315" s="14" t="s">
        <v>2521</v>
      </c>
      <c r="J1315" s="14" t="s">
        <v>14</v>
      </c>
      <c r="K1315" s="14" t="s">
        <v>63</v>
      </c>
      <c r="L1315" s="14" t="s">
        <v>16</v>
      </c>
      <c r="M1315" s="14" t="s">
        <v>7002</v>
      </c>
      <c r="N1315" s="14" t="s">
        <v>7001</v>
      </c>
      <c r="Q1315" s="14"/>
      <c r="R1315" s="14"/>
    </row>
    <row r="1316" spans="1:18" x14ac:dyDescent="0.25">
      <c r="A1316" s="14" t="s">
        <v>6998</v>
      </c>
      <c r="B1316" s="14" t="s">
        <v>6999</v>
      </c>
      <c r="C1316" s="14" t="s">
        <v>1833</v>
      </c>
      <c r="D1316" s="6" t="str">
        <f>VLOOKUP(C1316,'Macola list'!$A:$B,2,0)</f>
        <v>AMFBA40-0193</v>
      </c>
      <c r="E1316" s="14" t="s">
        <v>1878</v>
      </c>
      <c r="F1316" s="14" t="s">
        <v>1878</v>
      </c>
      <c r="G1316" s="14" t="s">
        <v>2369</v>
      </c>
      <c r="H1316" s="14">
        <v>1</v>
      </c>
      <c r="I1316" s="14" t="s">
        <v>2521</v>
      </c>
      <c r="J1316" s="14" t="s">
        <v>14</v>
      </c>
      <c r="K1316" s="14" t="s">
        <v>63</v>
      </c>
      <c r="L1316" s="14" t="s">
        <v>16</v>
      </c>
      <c r="M1316" s="14" t="s">
        <v>7003</v>
      </c>
      <c r="N1316" s="14" t="s">
        <v>7001</v>
      </c>
      <c r="Q1316" s="14"/>
      <c r="R1316" s="14"/>
    </row>
    <row r="1317" spans="1:18" x14ac:dyDescent="0.25">
      <c r="A1317" s="14" t="s">
        <v>7004</v>
      </c>
      <c r="B1317" s="14" t="s">
        <v>7005</v>
      </c>
      <c r="C1317" s="14" t="s">
        <v>1833</v>
      </c>
      <c r="D1317" s="6" t="str">
        <f>VLOOKUP(C1317,'Macola list'!$A:$B,2,0)</f>
        <v>AMFBA40-0193</v>
      </c>
      <c r="E1317" s="14" t="s">
        <v>1878</v>
      </c>
      <c r="F1317" s="14" t="s">
        <v>1878</v>
      </c>
      <c r="G1317" s="14" t="s">
        <v>2369</v>
      </c>
      <c r="H1317" s="14">
        <v>1</v>
      </c>
      <c r="I1317" s="14" t="s">
        <v>45</v>
      </c>
      <c r="J1317" s="14" t="s">
        <v>38</v>
      </c>
      <c r="K1317" s="14" t="s">
        <v>70</v>
      </c>
      <c r="L1317" s="14" t="s">
        <v>1187</v>
      </c>
      <c r="M1317" s="14" t="s">
        <v>7006</v>
      </c>
      <c r="Q1317" s="14"/>
      <c r="R1317" s="14"/>
    </row>
    <row r="1318" spans="1:18" x14ac:dyDescent="0.25">
      <c r="A1318" s="14" t="s">
        <v>7007</v>
      </c>
      <c r="B1318" s="14" t="s">
        <v>7008</v>
      </c>
      <c r="C1318" s="14" t="s">
        <v>1965</v>
      </c>
      <c r="D1318" s="6" t="str">
        <f>VLOOKUP(C1318,'Macola list'!$A:$B,2,0)</f>
        <v>AMFBA40-0267</v>
      </c>
      <c r="E1318" s="14" t="s">
        <v>2767</v>
      </c>
      <c r="F1318" s="14" t="s">
        <v>2767</v>
      </c>
      <c r="G1318" s="14" t="s">
        <v>2768</v>
      </c>
      <c r="H1318" s="14">
        <v>1</v>
      </c>
      <c r="I1318" s="14" t="s">
        <v>20</v>
      </c>
      <c r="J1318" s="14" t="s">
        <v>14</v>
      </c>
      <c r="K1318" s="14" t="s">
        <v>30</v>
      </c>
      <c r="L1318" s="14" t="s">
        <v>16</v>
      </c>
      <c r="M1318" s="14" t="s">
        <v>7009</v>
      </c>
      <c r="Q1318" s="14"/>
      <c r="R1318" s="14"/>
    </row>
    <row r="1319" spans="1:18" x14ac:dyDescent="0.25">
      <c r="A1319" s="14" t="s">
        <v>7010</v>
      </c>
      <c r="B1319" s="14" t="s">
        <v>7011</v>
      </c>
      <c r="C1319" s="14" t="s">
        <v>1432</v>
      </c>
      <c r="D1319" s="6" t="str">
        <f>VLOOKUP(C1319,'Macola list'!$A:$B,2,0)</f>
        <v>AMFBA55-0100</v>
      </c>
      <c r="E1319" s="14" t="s">
        <v>1433</v>
      </c>
      <c r="F1319" s="14" t="s">
        <v>1433</v>
      </c>
      <c r="G1319" s="14" t="s">
        <v>2126</v>
      </c>
      <c r="H1319" s="14">
        <v>1</v>
      </c>
      <c r="I1319" s="14" t="s">
        <v>640</v>
      </c>
      <c r="J1319" s="14" t="s">
        <v>38</v>
      </c>
      <c r="K1319" s="14" t="s">
        <v>30</v>
      </c>
      <c r="L1319" s="14" t="s">
        <v>1187</v>
      </c>
      <c r="M1319" s="14" t="s">
        <v>7012</v>
      </c>
      <c r="Q1319" s="14"/>
      <c r="R1319" s="14"/>
    </row>
    <row r="1320" spans="1:18" x14ac:dyDescent="0.25">
      <c r="A1320" s="14" t="s">
        <v>7010</v>
      </c>
      <c r="B1320" s="14" t="s">
        <v>7011</v>
      </c>
      <c r="C1320" s="14" t="s">
        <v>1432</v>
      </c>
      <c r="D1320" s="6" t="str">
        <f>VLOOKUP(C1320,'Macola list'!$A:$B,2,0)</f>
        <v>AMFBA55-0100</v>
      </c>
      <c r="E1320" s="14" t="s">
        <v>1433</v>
      </c>
      <c r="F1320" s="14" t="s">
        <v>1433</v>
      </c>
      <c r="G1320" s="14" t="s">
        <v>2126</v>
      </c>
      <c r="H1320" s="14">
        <v>1</v>
      </c>
      <c r="I1320" s="14" t="s">
        <v>640</v>
      </c>
      <c r="J1320" s="14" t="s">
        <v>38</v>
      </c>
      <c r="K1320" s="14" t="s">
        <v>30</v>
      </c>
      <c r="L1320" s="14" t="s">
        <v>1187</v>
      </c>
      <c r="M1320" s="14" t="s">
        <v>7013</v>
      </c>
      <c r="Q1320" s="14"/>
      <c r="R1320" s="14"/>
    </row>
    <row r="1321" spans="1:18" x14ac:dyDescent="0.25">
      <c r="A1321" s="14" t="s">
        <v>7014</v>
      </c>
      <c r="B1321" s="14" t="s">
        <v>7015</v>
      </c>
      <c r="C1321" s="14" t="s">
        <v>7016</v>
      </c>
      <c r="D1321" s="6" t="str">
        <f>VLOOKUP(C1321,'Macola list'!$A:$B,2,0)</f>
        <v>AMFBA14-0336</v>
      </c>
      <c r="E1321" s="14" t="s">
        <v>7017</v>
      </c>
      <c r="F1321" s="14" t="s">
        <v>7017</v>
      </c>
      <c r="G1321" s="14" t="s">
        <v>7018</v>
      </c>
      <c r="H1321" s="14">
        <v>1</v>
      </c>
      <c r="I1321" s="14" t="s">
        <v>661</v>
      </c>
      <c r="J1321" s="14" t="s">
        <v>38</v>
      </c>
      <c r="K1321" s="14" t="s">
        <v>30</v>
      </c>
      <c r="L1321" s="14" t="s">
        <v>1187</v>
      </c>
      <c r="M1321" s="14" t="s">
        <v>7019</v>
      </c>
      <c r="Q1321" s="14"/>
      <c r="R1321" s="14"/>
    </row>
    <row r="1322" spans="1:18" x14ac:dyDescent="0.25">
      <c r="A1322" s="14" t="s">
        <v>7014</v>
      </c>
      <c r="B1322" s="14" t="s">
        <v>7015</v>
      </c>
      <c r="C1322" s="14" t="s">
        <v>7016</v>
      </c>
      <c r="D1322" s="6" t="str">
        <f>VLOOKUP(C1322,'Macola list'!$A:$B,2,0)</f>
        <v>AMFBA14-0336</v>
      </c>
      <c r="E1322" s="14" t="s">
        <v>7017</v>
      </c>
      <c r="F1322" s="14" t="s">
        <v>7017</v>
      </c>
      <c r="G1322" s="14" t="s">
        <v>7018</v>
      </c>
      <c r="H1322" s="14">
        <v>1</v>
      </c>
      <c r="I1322" s="14" t="s">
        <v>661</v>
      </c>
      <c r="J1322" s="14" t="s">
        <v>38</v>
      </c>
      <c r="K1322" s="14" t="s">
        <v>30</v>
      </c>
      <c r="L1322" s="14" t="s">
        <v>1187</v>
      </c>
      <c r="M1322" s="14" t="s">
        <v>7020</v>
      </c>
      <c r="Q1322" s="14"/>
      <c r="R1322" s="14"/>
    </row>
    <row r="1323" spans="1:18" x14ac:dyDescent="0.25">
      <c r="A1323" s="14" t="s">
        <v>7021</v>
      </c>
      <c r="B1323" s="14" t="s">
        <v>7022</v>
      </c>
      <c r="C1323" s="14" t="s">
        <v>903</v>
      </c>
      <c r="D1323" s="6" t="str">
        <f>VLOOKUP(C1323,'Macola list'!$A:$B,2,0)</f>
        <v>DC16-0083</v>
      </c>
      <c r="E1323" s="14" t="s">
        <v>904</v>
      </c>
      <c r="F1323" s="14" t="s">
        <v>904</v>
      </c>
      <c r="G1323" s="14" t="s">
        <v>3384</v>
      </c>
      <c r="H1323" s="14">
        <v>1</v>
      </c>
      <c r="I1323" s="14" t="s">
        <v>20</v>
      </c>
      <c r="J1323" s="14" t="s">
        <v>14</v>
      </c>
      <c r="K1323" s="14" t="s">
        <v>26</v>
      </c>
      <c r="L1323" s="14" t="s">
        <v>16</v>
      </c>
      <c r="M1323" s="14" t="s">
        <v>7023</v>
      </c>
      <c r="N1323" s="14" t="s">
        <v>7024</v>
      </c>
      <c r="Q1323" s="14"/>
      <c r="R1323" s="14"/>
    </row>
    <row r="1324" spans="1:18" x14ac:dyDescent="0.25">
      <c r="A1324" s="14" t="s">
        <v>7025</v>
      </c>
      <c r="B1324" s="14" t="s">
        <v>4960</v>
      </c>
      <c r="C1324" s="14" t="s">
        <v>908</v>
      </c>
      <c r="D1324" s="6" t="str">
        <f>VLOOKUP(C1324,'Macola list'!$A:$B,2,0)</f>
        <v>DC51-0035</v>
      </c>
      <c r="E1324" s="14" t="s">
        <v>909</v>
      </c>
      <c r="F1324" s="14" t="s">
        <v>909</v>
      </c>
      <c r="G1324" s="14" t="s">
        <v>2802</v>
      </c>
      <c r="H1324" s="14">
        <v>1</v>
      </c>
      <c r="I1324" s="14" t="s">
        <v>640</v>
      </c>
      <c r="J1324" s="14" t="s">
        <v>38</v>
      </c>
      <c r="K1324" s="14" t="s">
        <v>63</v>
      </c>
      <c r="L1324" s="14" t="s">
        <v>1187</v>
      </c>
      <c r="M1324" s="14" t="s">
        <v>7026</v>
      </c>
      <c r="Q1324" s="14"/>
      <c r="R1324" s="14"/>
    </row>
    <row r="1325" spans="1:18" x14ac:dyDescent="0.25">
      <c r="A1325" s="14" t="s">
        <v>7027</v>
      </c>
      <c r="B1325" s="14" t="s">
        <v>7028</v>
      </c>
      <c r="C1325" s="14" t="s">
        <v>2143</v>
      </c>
      <c r="D1325" s="6" t="str">
        <f>VLOOKUP(C1325,'Macola list'!$A:$B,2,0)</f>
        <v>DC50-0210</v>
      </c>
      <c r="E1325" s="14" t="s">
        <v>2486</v>
      </c>
      <c r="F1325" s="14" t="s">
        <v>2486</v>
      </c>
      <c r="G1325" s="14" t="s">
        <v>2144</v>
      </c>
      <c r="H1325" s="14">
        <v>1</v>
      </c>
      <c r="I1325" s="14" t="s">
        <v>2546</v>
      </c>
      <c r="J1325" s="14" t="s">
        <v>14</v>
      </c>
      <c r="K1325" s="14" t="s">
        <v>30</v>
      </c>
      <c r="L1325" s="14" t="s">
        <v>16</v>
      </c>
      <c r="M1325" s="14" t="s">
        <v>7029</v>
      </c>
      <c r="Q1325" s="14"/>
      <c r="R1325" s="14"/>
    </row>
    <row r="1326" spans="1:18" x14ac:dyDescent="0.25">
      <c r="A1326" s="14" t="s">
        <v>7030</v>
      </c>
      <c r="B1326" s="14" t="s">
        <v>7031</v>
      </c>
      <c r="C1326" s="14" t="s">
        <v>2894</v>
      </c>
      <c r="D1326" s="6" t="str">
        <f>VLOOKUP(C1326,'Macola list'!$A:$B,2,0)</f>
        <v>DC16-0442</v>
      </c>
      <c r="E1326" s="14" t="s">
        <v>2895</v>
      </c>
      <c r="F1326" s="14" t="s">
        <v>2895</v>
      </c>
      <c r="G1326" s="14" t="s">
        <v>4517</v>
      </c>
      <c r="H1326" s="14">
        <v>1</v>
      </c>
      <c r="I1326" s="14" t="s">
        <v>661</v>
      </c>
      <c r="J1326" s="14" t="s">
        <v>662</v>
      </c>
      <c r="K1326" s="14" t="s">
        <v>30</v>
      </c>
      <c r="L1326" s="14" t="s">
        <v>663</v>
      </c>
      <c r="M1326" s="14" t="s">
        <v>7032</v>
      </c>
      <c r="Q1326" s="14"/>
      <c r="R1326" s="14"/>
    </row>
    <row r="1327" spans="1:18" x14ac:dyDescent="0.25">
      <c r="A1327" s="14" t="s">
        <v>7033</v>
      </c>
      <c r="B1327" s="14" t="s">
        <v>7034</v>
      </c>
      <c r="C1327" s="14" t="s">
        <v>1428</v>
      </c>
      <c r="D1327" s="6" t="str">
        <f>VLOOKUP(C1327,'Macola list'!$A:$B,2,0)</f>
        <v>DC54-0046</v>
      </c>
      <c r="E1327" s="14" t="s">
        <v>1429</v>
      </c>
      <c r="F1327" s="14" t="s">
        <v>1429</v>
      </c>
      <c r="G1327" s="14" t="s">
        <v>2296</v>
      </c>
      <c r="H1327" s="14">
        <v>1</v>
      </c>
      <c r="I1327" s="14" t="s">
        <v>2546</v>
      </c>
      <c r="J1327" s="14" t="s">
        <v>26</v>
      </c>
      <c r="K1327" s="14" t="s">
        <v>667</v>
      </c>
      <c r="L1327" s="14" t="s">
        <v>1187</v>
      </c>
      <c r="M1327" s="14" t="s">
        <v>7035</v>
      </c>
      <c r="N1327" s="14" t="s">
        <v>7036</v>
      </c>
      <c r="Q1327" s="14"/>
      <c r="R1327" s="14"/>
    </row>
    <row r="1328" spans="1:18" x14ac:dyDescent="0.25">
      <c r="A1328" s="14" t="s">
        <v>7037</v>
      </c>
      <c r="B1328" s="14" t="s">
        <v>7038</v>
      </c>
      <c r="C1328" s="14" t="s">
        <v>2201</v>
      </c>
      <c r="D1328" s="6" t="str">
        <f>VLOOKUP(C1328,'Macola list'!$A:$B,2,0)</f>
        <v>DC51-0156</v>
      </c>
      <c r="E1328" s="14" t="s">
        <v>2583</v>
      </c>
      <c r="F1328" s="14" t="s">
        <v>2583</v>
      </c>
      <c r="G1328" s="14" t="s">
        <v>2584</v>
      </c>
      <c r="H1328" s="14">
        <v>1</v>
      </c>
      <c r="I1328" s="14" t="s">
        <v>2514</v>
      </c>
      <c r="J1328" s="14" t="s">
        <v>38</v>
      </c>
      <c r="K1328" s="14" t="s">
        <v>30</v>
      </c>
      <c r="L1328" s="14" t="s">
        <v>1187</v>
      </c>
      <c r="M1328" s="14" t="s">
        <v>7039</v>
      </c>
      <c r="Q1328" s="14"/>
      <c r="R1328" s="14"/>
    </row>
    <row r="1329" spans="1:18" x14ac:dyDescent="0.25">
      <c r="A1329" s="14" t="s">
        <v>7040</v>
      </c>
      <c r="B1329" s="14" t="s">
        <v>7041</v>
      </c>
      <c r="C1329" s="14" t="s">
        <v>1990</v>
      </c>
      <c r="D1329" s="6" t="str">
        <f>VLOOKUP(C1329,'Macola list'!$A:$B,2,0)</f>
        <v>DC20-0398</v>
      </c>
      <c r="E1329" s="14" t="s">
        <v>2845</v>
      </c>
      <c r="F1329" s="14" t="s">
        <v>2845</v>
      </c>
      <c r="G1329" s="14" t="s">
        <v>2316</v>
      </c>
      <c r="H1329" s="14">
        <v>1</v>
      </c>
      <c r="I1329" s="14" t="s">
        <v>20</v>
      </c>
      <c r="J1329" s="14" t="s">
        <v>38</v>
      </c>
      <c r="K1329" s="14" t="s">
        <v>84</v>
      </c>
      <c r="L1329" s="14" t="s">
        <v>663</v>
      </c>
      <c r="M1329" s="14" t="s">
        <v>7042</v>
      </c>
      <c r="Q1329" s="14"/>
      <c r="R1329" s="14"/>
    </row>
    <row r="1330" spans="1:18" x14ac:dyDescent="0.25">
      <c r="A1330" s="14" t="s">
        <v>7043</v>
      </c>
      <c r="B1330" s="14" t="s">
        <v>7044</v>
      </c>
      <c r="C1330" s="14" t="s">
        <v>2204</v>
      </c>
      <c r="D1330" s="6" t="str">
        <f>VLOOKUP(C1330,'Macola list'!$A:$B,2,0)</f>
        <v>DC51-0168</v>
      </c>
      <c r="E1330" s="14" t="s">
        <v>2581</v>
      </c>
      <c r="F1330" s="14" t="s">
        <v>2581</v>
      </c>
      <c r="G1330" s="14" t="s">
        <v>2803</v>
      </c>
      <c r="H1330" s="14">
        <v>1</v>
      </c>
      <c r="I1330" s="14" t="s">
        <v>20</v>
      </c>
      <c r="J1330" s="14" t="s">
        <v>14</v>
      </c>
      <c r="K1330" s="14" t="s">
        <v>84</v>
      </c>
      <c r="L1330" s="14" t="s">
        <v>663</v>
      </c>
      <c r="M1330" s="14" t="s">
        <v>7045</v>
      </c>
      <c r="Q1330" s="14"/>
      <c r="R1330" s="14"/>
    </row>
    <row r="1331" spans="1:18" x14ac:dyDescent="0.25">
      <c r="A1331" s="14" t="s">
        <v>7046</v>
      </c>
      <c r="B1331" s="14" t="s">
        <v>7047</v>
      </c>
      <c r="C1331" s="14" t="s">
        <v>1389</v>
      </c>
      <c r="D1331" s="6" t="str">
        <f>VLOOKUP(C1331,'Macola list'!$A:$B,2,0)</f>
        <v>DC54-0055</v>
      </c>
      <c r="E1331" s="14" t="s">
        <v>2083</v>
      </c>
      <c r="F1331" s="14" t="s">
        <v>2083</v>
      </c>
      <c r="G1331" s="14" t="s">
        <v>2353</v>
      </c>
      <c r="H1331" s="14">
        <v>1</v>
      </c>
      <c r="I1331" s="14" t="s">
        <v>2495</v>
      </c>
      <c r="J1331" s="14" t="s">
        <v>38</v>
      </c>
      <c r="K1331" s="14" t="s">
        <v>63</v>
      </c>
      <c r="L1331" s="14" t="s">
        <v>1187</v>
      </c>
      <c r="M1331" s="14" t="s">
        <v>7048</v>
      </c>
      <c r="Q1331" s="14"/>
      <c r="R1331" s="14"/>
    </row>
    <row r="1332" spans="1:18" x14ac:dyDescent="0.25">
      <c r="A1332" s="14" t="s">
        <v>7049</v>
      </c>
      <c r="B1332" s="14" t="s">
        <v>7050</v>
      </c>
      <c r="C1332" s="14" t="s">
        <v>1959</v>
      </c>
      <c r="D1332" s="6" t="str">
        <f>VLOOKUP(C1332,'Macola list'!$A:$B,2,0)</f>
        <v>AMFBA40-0258</v>
      </c>
      <c r="E1332" s="14" t="s">
        <v>2167</v>
      </c>
      <c r="F1332" s="14" t="s">
        <v>2167</v>
      </c>
      <c r="G1332" s="14" t="s">
        <v>2476</v>
      </c>
      <c r="H1332" s="14">
        <v>1</v>
      </c>
      <c r="I1332" s="14" t="s">
        <v>20</v>
      </c>
      <c r="J1332" s="14" t="s">
        <v>38</v>
      </c>
      <c r="K1332" s="14" t="s">
        <v>30</v>
      </c>
      <c r="L1332" s="14" t="s">
        <v>1187</v>
      </c>
      <c r="M1332" s="14" t="s">
        <v>7051</v>
      </c>
      <c r="Q1332" s="14"/>
      <c r="R1332" s="14"/>
    </row>
    <row r="1333" spans="1:18" x14ac:dyDescent="0.25">
      <c r="A1333" s="14" t="s">
        <v>7052</v>
      </c>
      <c r="B1333" s="14" t="s">
        <v>7053</v>
      </c>
      <c r="C1333" s="14" t="s">
        <v>638</v>
      </c>
      <c r="D1333" s="6" t="str">
        <f>VLOOKUP(C1333,'Macola list'!$A:$B,2,0)</f>
        <v>DC51-0004</v>
      </c>
      <c r="E1333" s="14" t="s">
        <v>639</v>
      </c>
      <c r="F1333" s="14" t="s">
        <v>639</v>
      </c>
      <c r="G1333" s="14" t="s">
        <v>2085</v>
      </c>
      <c r="H1333" s="14">
        <v>1</v>
      </c>
      <c r="I1333" s="14" t="s">
        <v>630</v>
      </c>
      <c r="J1333" s="14" t="s">
        <v>662</v>
      </c>
      <c r="K1333" s="14" t="s">
        <v>91</v>
      </c>
      <c r="L1333" s="14" t="s">
        <v>663</v>
      </c>
      <c r="M1333" s="14" t="s">
        <v>7054</v>
      </c>
      <c r="Q1333" s="14"/>
      <c r="R1333" s="14"/>
    </row>
    <row r="1334" spans="1:18" x14ac:dyDescent="0.25">
      <c r="A1334" s="14" t="s">
        <v>7055</v>
      </c>
      <c r="B1334" s="14" t="s">
        <v>7056</v>
      </c>
      <c r="C1334" s="14" t="s">
        <v>1833</v>
      </c>
      <c r="D1334" s="6" t="str">
        <f>VLOOKUP(C1334,'Macola list'!$A:$B,2,0)</f>
        <v>AMFBA40-0193</v>
      </c>
      <c r="E1334" s="14" t="s">
        <v>1878</v>
      </c>
      <c r="F1334" s="14" t="s">
        <v>1878</v>
      </c>
      <c r="G1334" s="14" t="s">
        <v>2369</v>
      </c>
      <c r="H1334" s="14">
        <v>1</v>
      </c>
      <c r="I1334" s="14" t="s">
        <v>661</v>
      </c>
      <c r="J1334" s="14" t="s">
        <v>14</v>
      </c>
      <c r="K1334" s="14" t="s">
        <v>30</v>
      </c>
      <c r="L1334" s="14" t="s">
        <v>16</v>
      </c>
      <c r="M1334" s="14" t="s">
        <v>7057</v>
      </c>
      <c r="N1334" s="14" t="s">
        <v>7058</v>
      </c>
      <c r="Q1334" s="14"/>
      <c r="R1334" s="14"/>
    </row>
    <row r="1335" spans="1:18" x14ac:dyDescent="0.25">
      <c r="A1335" s="14" t="s">
        <v>7059</v>
      </c>
      <c r="B1335" s="14" t="s">
        <v>7060</v>
      </c>
      <c r="C1335" s="14" t="s">
        <v>1945</v>
      </c>
      <c r="D1335" s="6" t="str">
        <f>VLOOKUP(C1335,'Macola list'!$A:$B,2,0)</f>
        <v>AMFBA40-0222</v>
      </c>
      <c r="E1335" s="14" t="s">
        <v>2871</v>
      </c>
      <c r="F1335" s="14" t="s">
        <v>2871</v>
      </c>
      <c r="G1335" s="14" t="s">
        <v>2872</v>
      </c>
      <c r="H1335" s="14">
        <v>1</v>
      </c>
      <c r="I1335" s="14" t="s">
        <v>20</v>
      </c>
      <c r="J1335" s="14" t="s">
        <v>38</v>
      </c>
      <c r="K1335" s="14" t="s">
        <v>30</v>
      </c>
      <c r="L1335" s="14" t="s">
        <v>1187</v>
      </c>
      <c r="M1335" s="14" t="s">
        <v>7061</v>
      </c>
      <c r="Q1335" s="14"/>
      <c r="R1335" s="14"/>
    </row>
    <row r="1336" spans="1:18" x14ac:dyDescent="0.25">
      <c r="A1336" s="14" t="s">
        <v>7062</v>
      </c>
      <c r="B1336" s="14" t="s">
        <v>7063</v>
      </c>
      <c r="C1336" s="14" t="s">
        <v>2023</v>
      </c>
      <c r="D1336" s="6" t="str">
        <f>VLOOKUP(C1336,'Macola list'!$A:$B,2,0)</f>
        <v>DC21-0342</v>
      </c>
      <c r="E1336" s="14" t="s">
        <v>2689</v>
      </c>
      <c r="F1336" s="14" t="s">
        <v>2689</v>
      </c>
      <c r="G1336" s="14" t="s">
        <v>2690</v>
      </c>
      <c r="H1336" s="14">
        <v>1</v>
      </c>
      <c r="I1336" s="14" t="s">
        <v>20</v>
      </c>
      <c r="J1336" s="14" t="s">
        <v>38</v>
      </c>
      <c r="K1336" s="14" t="s">
        <v>63</v>
      </c>
      <c r="L1336" s="14" t="s">
        <v>1187</v>
      </c>
      <c r="M1336" s="14" t="s">
        <v>7064</v>
      </c>
      <c r="Q1336" s="14"/>
      <c r="R1336" s="14"/>
    </row>
    <row r="1337" spans="1:18" x14ac:dyDescent="0.25">
      <c r="A1337" s="14" t="s">
        <v>7065</v>
      </c>
      <c r="B1337" s="14" t="s">
        <v>7066</v>
      </c>
      <c r="C1337" s="14" t="s">
        <v>636</v>
      </c>
      <c r="D1337" s="6" t="str">
        <f>VLOOKUP(C1337,'Macola list'!$A:$B,2,0)</f>
        <v>DC51-0003</v>
      </c>
      <c r="E1337" s="14" t="s">
        <v>637</v>
      </c>
      <c r="F1337" s="14" t="s">
        <v>637</v>
      </c>
      <c r="G1337" s="14" t="s">
        <v>2848</v>
      </c>
      <c r="H1337" s="14">
        <v>1</v>
      </c>
      <c r="I1337" s="14" t="s">
        <v>20</v>
      </c>
      <c r="J1337" s="14" t="s">
        <v>38</v>
      </c>
      <c r="K1337" s="14" t="s">
        <v>84</v>
      </c>
      <c r="L1337" s="14" t="s">
        <v>1187</v>
      </c>
      <c r="M1337" s="14" t="s">
        <v>7067</v>
      </c>
      <c r="Q1337" s="14"/>
      <c r="R1337" s="14"/>
    </row>
    <row r="1338" spans="1:18" x14ac:dyDescent="0.25">
      <c r="A1338" s="14" t="s">
        <v>7068</v>
      </c>
      <c r="B1338" s="14" t="s">
        <v>7069</v>
      </c>
      <c r="C1338" s="14" t="s">
        <v>1952</v>
      </c>
      <c r="D1338" s="6" t="str">
        <f>VLOOKUP(C1338,'Macola list'!$A:$B,2,0)</f>
        <v>AMFBA40-0231</v>
      </c>
      <c r="E1338" s="14" t="s">
        <v>2760</v>
      </c>
      <c r="F1338" s="14" t="s">
        <v>2760</v>
      </c>
      <c r="G1338" s="14" t="s">
        <v>2806</v>
      </c>
      <c r="H1338" s="14">
        <v>1</v>
      </c>
      <c r="I1338" s="14" t="s">
        <v>661</v>
      </c>
      <c r="J1338" s="14" t="s">
        <v>14</v>
      </c>
      <c r="K1338" s="14" t="s">
        <v>70</v>
      </c>
      <c r="L1338" s="14" t="s">
        <v>16</v>
      </c>
      <c r="M1338" s="14" t="s">
        <v>7070</v>
      </c>
      <c r="Q1338" s="14"/>
      <c r="R1338" s="14"/>
    </row>
    <row r="1339" spans="1:18" x14ac:dyDescent="0.25">
      <c r="A1339" s="14" t="s">
        <v>7071</v>
      </c>
      <c r="B1339" s="14" t="s">
        <v>7072</v>
      </c>
      <c r="C1339" s="14" t="s">
        <v>1464</v>
      </c>
      <c r="D1339" s="6" t="str">
        <f>VLOOKUP(C1339,'Macola list'!$A:$B,2,0)</f>
        <v>AMFBA20-0116</v>
      </c>
      <c r="E1339" s="14" t="s">
        <v>2544</v>
      </c>
      <c r="F1339" s="14" t="s">
        <v>2544</v>
      </c>
      <c r="G1339" s="14" t="s">
        <v>2164</v>
      </c>
      <c r="H1339" s="14">
        <v>1</v>
      </c>
      <c r="I1339" s="14" t="s">
        <v>630</v>
      </c>
      <c r="J1339" s="14" t="s">
        <v>662</v>
      </c>
      <c r="K1339" s="14" t="s">
        <v>91</v>
      </c>
      <c r="L1339" s="14" t="s">
        <v>663</v>
      </c>
      <c r="M1339" s="14" t="s">
        <v>7073</v>
      </c>
      <c r="Q1339" s="14"/>
      <c r="R1339" s="14"/>
    </row>
    <row r="1340" spans="1:18" x14ac:dyDescent="0.25">
      <c r="A1340" s="14" t="s">
        <v>7074</v>
      </c>
      <c r="B1340" s="14" t="s">
        <v>7075</v>
      </c>
      <c r="C1340" s="14" t="s">
        <v>1950</v>
      </c>
      <c r="D1340" s="6" t="str">
        <f>VLOOKUP(C1340,'Macola list'!$A:$B,2,0)</f>
        <v>AMFBA40-0228</v>
      </c>
      <c r="E1340" s="14" t="s">
        <v>2382</v>
      </c>
      <c r="F1340" s="14" t="s">
        <v>2382</v>
      </c>
      <c r="G1340" s="14" t="s">
        <v>2383</v>
      </c>
      <c r="H1340" s="14">
        <v>1</v>
      </c>
      <c r="I1340" s="14" t="s">
        <v>20</v>
      </c>
      <c r="J1340" s="14" t="s">
        <v>14</v>
      </c>
      <c r="K1340" s="14" t="s">
        <v>30</v>
      </c>
      <c r="L1340" s="14" t="s">
        <v>16</v>
      </c>
      <c r="M1340" s="14" t="s">
        <v>7076</v>
      </c>
      <c r="Q1340" s="14"/>
      <c r="R1340" s="14"/>
    </row>
    <row r="1341" spans="1:18" x14ac:dyDescent="0.25">
      <c r="A1341" s="14" t="s">
        <v>7077</v>
      </c>
      <c r="B1341" s="14" t="s">
        <v>7078</v>
      </c>
      <c r="C1341" s="14" t="s">
        <v>723</v>
      </c>
      <c r="D1341" s="6" t="str">
        <f>VLOOKUP(C1341,'Macola list'!$A:$B,2,0)</f>
        <v>DC51-0007</v>
      </c>
      <c r="E1341" s="14" t="s">
        <v>2599</v>
      </c>
      <c r="F1341" s="14" t="s">
        <v>2599</v>
      </c>
      <c r="G1341" s="14" t="s">
        <v>2906</v>
      </c>
      <c r="H1341" s="14">
        <v>1</v>
      </c>
      <c r="I1341" s="14" t="s">
        <v>20</v>
      </c>
      <c r="J1341" s="14" t="s">
        <v>14</v>
      </c>
      <c r="K1341" s="14" t="s">
        <v>63</v>
      </c>
      <c r="L1341" s="14" t="s">
        <v>663</v>
      </c>
      <c r="M1341" s="14" t="s">
        <v>7079</v>
      </c>
      <c r="N1341" s="14" t="s">
        <v>7080</v>
      </c>
      <c r="Q1341" s="14"/>
      <c r="R1341" s="14"/>
    </row>
    <row r="1342" spans="1:18" x14ac:dyDescent="0.25">
      <c r="A1342" s="14" t="s">
        <v>7081</v>
      </c>
      <c r="B1342" s="14" t="s">
        <v>7082</v>
      </c>
      <c r="C1342" s="14" t="s">
        <v>1391</v>
      </c>
      <c r="D1342" s="6" t="str">
        <f>VLOOKUP(C1342,'Macola list'!$A:$B,2,0)</f>
        <v>DC54-0053</v>
      </c>
      <c r="E1342" s="14" t="s">
        <v>1390</v>
      </c>
      <c r="F1342" s="14" t="s">
        <v>1390</v>
      </c>
      <c r="G1342" s="14" t="s">
        <v>2052</v>
      </c>
      <c r="H1342" s="14">
        <v>1</v>
      </c>
      <c r="I1342" s="14" t="s">
        <v>20</v>
      </c>
      <c r="J1342" s="14" t="s">
        <v>38</v>
      </c>
      <c r="K1342" s="14" t="s">
        <v>84</v>
      </c>
      <c r="L1342" s="14" t="s">
        <v>1187</v>
      </c>
      <c r="M1342" s="14" t="s">
        <v>7083</v>
      </c>
      <c r="Q1342" s="14"/>
      <c r="R1342" s="14"/>
    </row>
    <row r="1343" spans="1:18" x14ac:dyDescent="0.25">
      <c r="A1343" s="14" t="s">
        <v>7084</v>
      </c>
      <c r="B1343" s="14" t="s">
        <v>7085</v>
      </c>
      <c r="C1343" s="14" t="s">
        <v>2901</v>
      </c>
      <c r="D1343" s="6" t="str">
        <f>VLOOKUP(C1343,'Macola list'!$A:$B,2,0)</f>
        <v>AMFBA20-0409</v>
      </c>
      <c r="E1343" s="14" t="s">
        <v>2902</v>
      </c>
      <c r="F1343" s="14" t="s">
        <v>2902</v>
      </c>
      <c r="G1343" s="14" t="s">
        <v>2666</v>
      </c>
      <c r="H1343" s="14">
        <v>1</v>
      </c>
      <c r="I1343" s="14" t="s">
        <v>20</v>
      </c>
      <c r="J1343" s="14" t="s">
        <v>38</v>
      </c>
      <c r="K1343" s="14" t="s">
        <v>84</v>
      </c>
      <c r="L1343" s="14" t="s">
        <v>1187</v>
      </c>
      <c r="M1343" s="14" t="s">
        <v>7086</v>
      </c>
      <c r="Q1343" s="14"/>
      <c r="R1343" s="14"/>
    </row>
    <row r="1344" spans="1:18" x14ac:dyDescent="0.25">
      <c r="A1344" s="14" t="s">
        <v>7087</v>
      </c>
      <c r="B1344" s="14" t="s">
        <v>7088</v>
      </c>
      <c r="C1344" s="14" t="s">
        <v>1249</v>
      </c>
      <c r="D1344" s="6" t="str">
        <f>VLOOKUP(C1344,'Macola list'!$A:$B,2,0)</f>
        <v>AMFBA21-0038</v>
      </c>
      <c r="E1344" s="14" t="s">
        <v>7089</v>
      </c>
      <c r="F1344" s="14" t="s">
        <v>7089</v>
      </c>
      <c r="G1344" s="14" t="s">
        <v>7090</v>
      </c>
      <c r="H1344" s="14">
        <v>1</v>
      </c>
      <c r="I1344" s="14" t="s">
        <v>2515</v>
      </c>
      <c r="J1344" s="14" t="s">
        <v>26</v>
      </c>
      <c r="K1344" s="14" t="s">
        <v>26</v>
      </c>
      <c r="L1344" s="14" t="s">
        <v>1187</v>
      </c>
      <c r="M1344" s="14" t="s">
        <v>7091</v>
      </c>
      <c r="N1344" s="14" t="s">
        <v>7092</v>
      </c>
      <c r="Q1344" s="14"/>
      <c r="R1344" s="14"/>
    </row>
    <row r="1345" spans="1:18" x14ac:dyDescent="0.25">
      <c r="A1345" s="14" t="s">
        <v>7093</v>
      </c>
      <c r="B1345" s="14" t="s">
        <v>7094</v>
      </c>
      <c r="C1345" s="14" t="s">
        <v>1833</v>
      </c>
      <c r="D1345" s="6" t="str">
        <f>VLOOKUP(C1345,'Macola list'!$A:$B,2,0)</f>
        <v>AMFBA40-0193</v>
      </c>
      <c r="E1345" s="14" t="s">
        <v>1878</v>
      </c>
      <c r="F1345" s="14" t="s">
        <v>1878</v>
      </c>
      <c r="G1345" s="14" t="s">
        <v>2369</v>
      </c>
      <c r="H1345" s="14">
        <v>1</v>
      </c>
      <c r="I1345" s="14" t="s">
        <v>45</v>
      </c>
      <c r="J1345" s="14" t="s">
        <v>14</v>
      </c>
      <c r="K1345" s="14" t="s">
        <v>70</v>
      </c>
      <c r="L1345" s="14" t="s">
        <v>16</v>
      </c>
      <c r="M1345" s="14" t="s">
        <v>7095</v>
      </c>
      <c r="N1345" s="14" t="s">
        <v>7096</v>
      </c>
      <c r="Q1345" s="14"/>
      <c r="R1345" s="14"/>
    </row>
    <row r="1346" spans="1:18" x14ac:dyDescent="0.25">
      <c r="A1346" s="14" t="s">
        <v>7097</v>
      </c>
      <c r="B1346" s="14" t="s">
        <v>7098</v>
      </c>
      <c r="C1346" s="14" t="s">
        <v>1457</v>
      </c>
      <c r="D1346" s="6" t="str">
        <f>VLOOKUP(C1346,'Macola list'!$A:$B,2,0)</f>
        <v>DC16-0109</v>
      </c>
      <c r="E1346" s="14" t="s">
        <v>1930</v>
      </c>
      <c r="F1346" s="14" t="s">
        <v>1930</v>
      </c>
      <c r="G1346" s="14" t="s">
        <v>2725</v>
      </c>
      <c r="H1346" s="14">
        <v>1</v>
      </c>
      <c r="I1346" s="14" t="s">
        <v>661</v>
      </c>
      <c r="J1346" s="14" t="s">
        <v>14</v>
      </c>
      <c r="K1346" s="14" t="s">
        <v>70</v>
      </c>
      <c r="L1346" s="14" t="s">
        <v>16</v>
      </c>
      <c r="M1346" s="14" t="s">
        <v>7099</v>
      </c>
      <c r="N1346" s="14" t="s">
        <v>7100</v>
      </c>
      <c r="Q1346" s="14"/>
      <c r="R1346" s="14"/>
    </row>
    <row r="1347" spans="1:18" x14ac:dyDescent="0.25">
      <c r="A1347" s="14" t="s">
        <v>7101</v>
      </c>
      <c r="B1347" s="14" t="s">
        <v>7102</v>
      </c>
      <c r="C1347" s="14" t="s">
        <v>1428</v>
      </c>
      <c r="D1347" s="6" t="str">
        <f>VLOOKUP(C1347,'Macola list'!$A:$B,2,0)</f>
        <v>DC54-0046</v>
      </c>
      <c r="E1347" s="14" t="s">
        <v>1429</v>
      </c>
      <c r="F1347" s="14" t="s">
        <v>1429</v>
      </c>
      <c r="G1347" s="14" t="s">
        <v>2296</v>
      </c>
      <c r="H1347" s="14">
        <v>1</v>
      </c>
      <c r="I1347" s="14" t="s">
        <v>631</v>
      </c>
      <c r="J1347" s="14" t="s">
        <v>38</v>
      </c>
      <c r="K1347" s="14" t="s">
        <v>30</v>
      </c>
      <c r="L1347" s="14" t="s">
        <v>1187</v>
      </c>
      <c r="M1347" s="14" t="s">
        <v>7103</v>
      </c>
      <c r="Q1347" s="14"/>
      <c r="R1347" s="14"/>
    </row>
    <row r="1348" spans="1:18" x14ac:dyDescent="0.25">
      <c r="A1348" s="14" t="s">
        <v>7104</v>
      </c>
      <c r="B1348" s="14" t="s">
        <v>6745</v>
      </c>
      <c r="C1348" s="14" t="s">
        <v>1827</v>
      </c>
      <c r="D1348" s="6" t="str">
        <f>VLOOKUP(C1348,'Macola list'!$A:$B,2,0)</f>
        <v>AMFBA40-0187</v>
      </c>
      <c r="E1348" s="14" t="s">
        <v>1877</v>
      </c>
      <c r="F1348" s="14" t="s">
        <v>1877</v>
      </c>
      <c r="G1348" s="14" t="s">
        <v>2384</v>
      </c>
      <c r="H1348" s="14">
        <v>1</v>
      </c>
      <c r="I1348" s="14" t="s">
        <v>32</v>
      </c>
      <c r="J1348" s="14" t="s">
        <v>38</v>
      </c>
      <c r="K1348" s="14" t="s">
        <v>70</v>
      </c>
      <c r="L1348" s="14" t="s">
        <v>1187</v>
      </c>
      <c r="M1348" s="14" t="s">
        <v>7105</v>
      </c>
      <c r="Q1348" s="14"/>
      <c r="R1348" s="14"/>
    </row>
    <row r="1349" spans="1:18" x14ac:dyDescent="0.25">
      <c r="A1349" s="14" t="s">
        <v>7104</v>
      </c>
      <c r="B1349" s="14" t="s">
        <v>6745</v>
      </c>
      <c r="C1349" s="14" t="s">
        <v>1827</v>
      </c>
      <c r="D1349" s="6" t="str">
        <f>VLOOKUP(C1349,'Macola list'!$A:$B,2,0)</f>
        <v>AMFBA40-0187</v>
      </c>
      <c r="E1349" s="14" t="s">
        <v>1877</v>
      </c>
      <c r="F1349" s="14" t="s">
        <v>1877</v>
      </c>
      <c r="G1349" s="14" t="s">
        <v>2384</v>
      </c>
      <c r="H1349" s="14">
        <v>1</v>
      </c>
      <c r="I1349" s="14" t="s">
        <v>32</v>
      </c>
      <c r="J1349" s="14" t="s">
        <v>38</v>
      </c>
      <c r="K1349" s="14" t="s">
        <v>70</v>
      </c>
      <c r="L1349" s="14" t="s">
        <v>1187</v>
      </c>
      <c r="M1349" s="14" t="s">
        <v>7106</v>
      </c>
      <c r="Q1349" s="14"/>
      <c r="R1349" s="14"/>
    </row>
    <row r="1350" spans="1:18" x14ac:dyDescent="0.25">
      <c r="A1350" s="14" t="s">
        <v>7104</v>
      </c>
      <c r="B1350" s="14" t="s">
        <v>6745</v>
      </c>
      <c r="C1350" s="14" t="s">
        <v>1827</v>
      </c>
      <c r="D1350" s="6" t="str">
        <f>VLOOKUP(C1350,'Macola list'!$A:$B,2,0)</f>
        <v>AMFBA40-0187</v>
      </c>
      <c r="E1350" s="14" t="s">
        <v>1877</v>
      </c>
      <c r="F1350" s="14" t="s">
        <v>1877</v>
      </c>
      <c r="G1350" s="14" t="s">
        <v>2384</v>
      </c>
      <c r="H1350" s="14">
        <v>1</v>
      </c>
      <c r="I1350" s="14" t="s">
        <v>32</v>
      </c>
      <c r="J1350" s="14" t="s">
        <v>38</v>
      </c>
      <c r="K1350" s="14" t="s">
        <v>70</v>
      </c>
      <c r="L1350" s="14" t="s">
        <v>1187</v>
      </c>
      <c r="M1350" s="14" t="s">
        <v>7107</v>
      </c>
      <c r="Q1350" s="14"/>
      <c r="R1350" s="14"/>
    </row>
    <row r="1351" spans="1:18" x14ac:dyDescent="0.25">
      <c r="A1351" s="14" t="s">
        <v>7108</v>
      </c>
      <c r="B1351" s="14" t="s">
        <v>7109</v>
      </c>
      <c r="C1351" s="14" t="s">
        <v>1348</v>
      </c>
      <c r="D1351" s="6" t="str">
        <f>VLOOKUP(C1351,'Macola list'!$A:$B,2,0)</f>
        <v>DC54-0092</v>
      </c>
      <c r="E1351" s="14" t="s">
        <v>1347</v>
      </c>
      <c r="F1351" s="14" t="s">
        <v>1347</v>
      </c>
      <c r="G1351" s="14" t="s">
        <v>2253</v>
      </c>
      <c r="H1351" s="14">
        <v>1</v>
      </c>
      <c r="I1351" s="14" t="s">
        <v>32</v>
      </c>
      <c r="J1351" s="14" t="s">
        <v>38</v>
      </c>
      <c r="K1351" s="14" t="s">
        <v>26</v>
      </c>
      <c r="L1351" s="14" t="s">
        <v>1187</v>
      </c>
      <c r="M1351" s="14" t="s">
        <v>7110</v>
      </c>
      <c r="Q1351" s="14"/>
      <c r="R1351" s="14"/>
    </row>
    <row r="1352" spans="1:18" x14ac:dyDescent="0.25">
      <c r="A1352" s="14" t="s">
        <v>7111</v>
      </c>
      <c r="B1352" s="14" t="s">
        <v>7112</v>
      </c>
      <c r="C1352" s="14" t="s">
        <v>1428</v>
      </c>
      <c r="D1352" s="6" t="str">
        <f>VLOOKUP(C1352,'Macola list'!$A:$B,2,0)</f>
        <v>DC54-0046</v>
      </c>
      <c r="E1352" s="14" t="s">
        <v>1429</v>
      </c>
      <c r="F1352" s="14" t="s">
        <v>1429</v>
      </c>
      <c r="G1352" s="14" t="s">
        <v>2296</v>
      </c>
      <c r="H1352" s="14">
        <v>1</v>
      </c>
      <c r="I1352" s="14" t="s">
        <v>45</v>
      </c>
      <c r="J1352" s="14" t="s">
        <v>26</v>
      </c>
      <c r="K1352" s="14" t="s">
        <v>26</v>
      </c>
      <c r="L1352" s="14" t="s">
        <v>1187</v>
      </c>
      <c r="M1352" s="14" t="s">
        <v>7113</v>
      </c>
      <c r="N1352" s="14" t="s">
        <v>7114</v>
      </c>
      <c r="Q1352" s="14"/>
      <c r="R1352" s="14"/>
    </row>
    <row r="1353" spans="1:18" x14ac:dyDescent="0.25">
      <c r="A1353" s="14" t="s">
        <v>7115</v>
      </c>
      <c r="B1353" s="14" t="s">
        <v>7116</v>
      </c>
      <c r="C1353" s="14" t="s">
        <v>1434</v>
      </c>
      <c r="D1353" s="6" t="str">
        <f>VLOOKUP(C1353,'Macola list'!$A:$B,2,0)</f>
        <v>DC54-0064</v>
      </c>
      <c r="E1353" s="14" t="s">
        <v>2051</v>
      </c>
      <c r="F1353" s="14" t="s">
        <v>2051</v>
      </c>
      <c r="G1353" s="14" t="s">
        <v>2393</v>
      </c>
      <c r="H1353" s="14">
        <v>1</v>
      </c>
      <c r="I1353" s="14" t="s">
        <v>640</v>
      </c>
      <c r="J1353" s="14" t="s">
        <v>38</v>
      </c>
      <c r="K1353" s="14" t="s">
        <v>63</v>
      </c>
      <c r="L1353" s="14" t="s">
        <v>1187</v>
      </c>
      <c r="M1353" s="14" t="s">
        <v>7117</v>
      </c>
      <c r="Q1353" s="14"/>
      <c r="R1353" s="14"/>
    </row>
    <row r="1354" spans="1:18" x14ac:dyDescent="0.25">
      <c r="A1354" s="14" t="s">
        <v>7118</v>
      </c>
      <c r="B1354" s="14" t="s">
        <v>7119</v>
      </c>
      <c r="C1354" s="14" t="s">
        <v>1338</v>
      </c>
      <c r="D1354" s="6" t="str">
        <f>VLOOKUP(C1354,'Macola list'!$A:$B,2,0)</f>
        <v>DC54-0059</v>
      </c>
      <c r="E1354" s="14" t="s">
        <v>2133</v>
      </c>
      <c r="F1354" s="14" t="s">
        <v>2133</v>
      </c>
      <c r="G1354" s="14" t="s">
        <v>2353</v>
      </c>
      <c r="H1354" s="14">
        <v>1</v>
      </c>
      <c r="I1354" s="14" t="s">
        <v>661</v>
      </c>
      <c r="J1354" s="14" t="s">
        <v>38</v>
      </c>
      <c r="K1354" s="14" t="s">
        <v>26</v>
      </c>
      <c r="L1354" s="14" t="s">
        <v>1187</v>
      </c>
      <c r="M1354" s="14" t="s">
        <v>7120</v>
      </c>
      <c r="Q1354" s="14"/>
      <c r="R1354" s="14"/>
    </row>
    <row r="1355" spans="1:18" x14ac:dyDescent="0.25">
      <c r="A1355" s="14" t="s">
        <v>7121</v>
      </c>
      <c r="B1355" s="14" t="s">
        <v>7122</v>
      </c>
      <c r="C1355" s="14" t="s">
        <v>1517</v>
      </c>
      <c r="D1355" s="6" t="str">
        <f>VLOOKUP(C1355,'Macola list'!$A:$B,2,0)</f>
        <v>DC54-0062</v>
      </c>
      <c r="E1355" s="14" t="s">
        <v>1835</v>
      </c>
      <c r="F1355" s="14" t="s">
        <v>1835</v>
      </c>
      <c r="G1355" s="14" t="s">
        <v>2502</v>
      </c>
      <c r="H1355" s="14">
        <v>1</v>
      </c>
      <c r="I1355" s="14" t="s">
        <v>2377</v>
      </c>
      <c r="J1355" s="14" t="s">
        <v>26</v>
      </c>
      <c r="K1355" s="14" t="s">
        <v>26</v>
      </c>
      <c r="L1355" s="14" t="s">
        <v>1187</v>
      </c>
      <c r="M1355" s="14" t="s">
        <v>7123</v>
      </c>
      <c r="N1355" s="14" t="s">
        <v>7124</v>
      </c>
      <c r="Q1355" s="14"/>
      <c r="R1355" s="14"/>
    </row>
    <row r="1356" spans="1:18" x14ac:dyDescent="0.25">
      <c r="A1356" s="14" t="s">
        <v>7125</v>
      </c>
      <c r="B1356" s="14" t="s">
        <v>7126</v>
      </c>
      <c r="C1356" s="14" t="s">
        <v>1364</v>
      </c>
      <c r="D1356" s="6" t="str">
        <f>VLOOKUP(C1356,'Macola list'!$A:$B,2,0)</f>
        <v>DC54-0063</v>
      </c>
      <c r="E1356" s="14" t="s">
        <v>1363</v>
      </c>
      <c r="F1356" s="14" t="s">
        <v>1363</v>
      </c>
      <c r="G1356" s="14" t="s">
        <v>2353</v>
      </c>
      <c r="H1356" s="14">
        <v>1</v>
      </c>
      <c r="I1356" s="14" t="s">
        <v>20</v>
      </c>
      <c r="J1356" s="14" t="s">
        <v>26</v>
      </c>
      <c r="K1356" s="14" t="s">
        <v>26</v>
      </c>
      <c r="L1356" s="14" t="s">
        <v>1187</v>
      </c>
      <c r="M1356" s="14" t="s">
        <v>7127</v>
      </c>
      <c r="N1356" s="14" t="s">
        <v>7128</v>
      </c>
      <c r="Q1356" s="14"/>
      <c r="R1356" s="14"/>
    </row>
    <row r="1357" spans="1:18" x14ac:dyDescent="0.25">
      <c r="A1357" s="14" t="s">
        <v>7129</v>
      </c>
      <c r="B1357" s="14" t="s">
        <v>7130</v>
      </c>
      <c r="C1357" s="14" t="s">
        <v>1834</v>
      </c>
      <c r="D1357" s="6" t="str">
        <f>VLOOKUP(C1357,'Macola list'!$A:$B,2,0)</f>
        <v>AMFBA40-0194</v>
      </c>
      <c r="E1357" s="14" t="s">
        <v>1918</v>
      </c>
      <c r="F1357" s="14" t="s">
        <v>1918</v>
      </c>
      <c r="G1357" s="14" t="s">
        <v>2751</v>
      </c>
      <c r="H1357" s="14">
        <v>1</v>
      </c>
      <c r="I1357" s="14" t="s">
        <v>2546</v>
      </c>
      <c r="J1357" s="14" t="s">
        <v>14</v>
      </c>
      <c r="K1357" s="14" t="s">
        <v>30</v>
      </c>
      <c r="L1357" s="14" t="s">
        <v>663</v>
      </c>
      <c r="M1357" s="14" t="s">
        <v>7131</v>
      </c>
      <c r="N1357" s="14" t="s">
        <v>7132</v>
      </c>
      <c r="Q1357" s="14"/>
      <c r="R1357" s="14"/>
    </row>
    <row r="1358" spans="1:18" x14ac:dyDescent="0.25">
      <c r="A1358" s="14" t="s">
        <v>7133</v>
      </c>
      <c r="B1358" s="14" t="s">
        <v>7134</v>
      </c>
      <c r="C1358" s="14" t="s">
        <v>2004</v>
      </c>
      <c r="D1358" s="6" t="str">
        <f>VLOOKUP(C1358,'Macola list'!$A:$B,2,0)</f>
        <v>DC20-0424</v>
      </c>
      <c r="E1358" s="14" t="s">
        <v>2173</v>
      </c>
      <c r="F1358" s="14" t="s">
        <v>2173</v>
      </c>
      <c r="G1358" s="14" t="s">
        <v>2650</v>
      </c>
      <c r="H1358" s="14">
        <v>1</v>
      </c>
      <c r="I1358" s="14" t="s">
        <v>2512</v>
      </c>
      <c r="J1358" s="14" t="s">
        <v>38</v>
      </c>
      <c r="K1358" s="14" t="s">
        <v>63</v>
      </c>
      <c r="L1358" s="14" t="s">
        <v>1187</v>
      </c>
      <c r="M1358" s="14" t="s">
        <v>7135</v>
      </c>
      <c r="Q1358" s="14"/>
      <c r="R1358" s="14"/>
    </row>
    <row r="1359" spans="1:18" x14ac:dyDescent="0.25">
      <c r="A1359" s="14" t="s">
        <v>7136</v>
      </c>
      <c r="B1359" s="14" t="s">
        <v>7137</v>
      </c>
      <c r="C1359" s="14" t="s">
        <v>1406</v>
      </c>
      <c r="D1359" s="6" t="str">
        <f>VLOOKUP(C1359,'Macola list'!$A:$B,2,0)</f>
        <v>DC54-0060</v>
      </c>
      <c r="E1359" s="14" t="s">
        <v>2284</v>
      </c>
      <c r="F1359" s="14" t="s">
        <v>2284</v>
      </c>
      <c r="G1359" s="14" t="s">
        <v>2082</v>
      </c>
      <c r="H1359" s="14">
        <v>1</v>
      </c>
      <c r="I1359" s="14" t="s">
        <v>640</v>
      </c>
      <c r="J1359" s="14" t="s">
        <v>38</v>
      </c>
      <c r="K1359" s="14" t="s">
        <v>26</v>
      </c>
      <c r="L1359" s="14" t="s">
        <v>663</v>
      </c>
      <c r="M1359" s="14" t="s">
        <v>7138</v>
      </c>
      <c r="Q1359" s="14"/>
      <c r="R1359" s="14"/>
    </row>
    <row r="1360" spans="1:18" x14ac:dyDescent="0.25">
      <c r="A1360" s="14" t="s">
        <v>7139</v>
      </c>
      <c r="B1360" s="14" t="s">
        <v>7140</v>
      </c>
      <c r="C1360" s="14" t="s">
        <v>1415</v>
      </c>
      <c r="D1360" s="6" t="str">
        <f>VLOOKUP(C1360,'Macola list'!$A:$B,2,0)</f>
        <v>AMFBA55-0101</v>
      </c>
      <c r="E1360" s="14" t="s">
        <v>1416</v>
      </c>
      <c r="F1360" s="14" t="s">
        <v>1416</v>
      </c>
      <c r="G1360" s="14" t="s">
        <v>2094</v>
      </c>
      <c r="H1360" s="14">
        <v>1</v>
      </c>
      <c r="I1360" s="14" t="s">
        <v>640</v>
      </c>
      <c r="J1360" s="14" t="s">
        <v>38</v>
      </c>
      <c r="K1360" s="14" t="s">
        <v>30</v>
      </c>
      <c r="L1360" s="14" t="s">
        <v>1187</v>
      </c>
      <c r="M1360" s="14" t="s">
        <v>7141</v>
      </c>
      <c r="Q1360" s="14"/>
      <c r="R1360" s="14"/>
    </row>
    <row r="1361" spans="1:18" x14ac:dyDescent="0.25">
      <c r="A1361" s="14" t="s">
        <v>7142</v>
      </c>
      <c r="B1361" s="14" t="s">
        <v>7143</v>
      </c>
      <c r="C1361" s="14" t="s">
        <v>901</v>
      </c>
      <c r="D1361" s="6" t="str">
        <f>VLOOKUP(C1361,'Macola list'!$A:$B,2,0)</f>
        <v>DC51-0033</v>
      </c>
      <c r="E1361" s="14" t="s">
        <v>2063</v>
      </c>
      <c r="F1361" s="14" t="s">
        <v>2063</v>
      </c>
      <c r="G1361" s="14" t="s">
        <v>2802</v>
      </c>
      <c r="H1361" s="14">
        <v>1</v>
      </c>
      <c r="I1361" s="14" t="s">
        <v>640</v>
      </c>
      <c r="J1361" s="14" t="s">
        <v>38</v>
      </c>
      <c r="K1361" s="14" t="s">
        <v>30</v>
      </c>
      <c r="L1361" s="14" t="s">
        <v>1187</v>
      </c>
      <c r="M1361" s="14" t="s">
        <v>7144</v>
      </c>
      <c r="Q1361" s="14"/>
      <c r="R1361" s="14"/>
    </row>
    <row r="1362" spans="1:18" x14ac:dyDescent="0.25">
      <c r="A1362" s="14" t="s">
        <v>7145</v>
      </c>
      <c r="B1362" s="14" t="s">
        <v>7146</v>
      </c>
      <c r="C1362" s="14" t="s">
        <v>1415</v>
      </c>
      <c r="D1362" s="6" t="str">
        <f>VLOOKUP(C1362,'Macola list'!$A:$B,2,0)</f>
        <v>AMFBA55-0101</v>
      </c>
      <c r="E1362" s="14" t="s">
        <v>1416</v>
      </c>
      <c r="F1362" s="14" t="s">
        <v>1416</v>
      </c>
      <c r="G1362" s="14" t="s">
        <v>2094</v>
      </c>
      <c r="H1362" s="14">
        <v>1</v>
      </c>
      <c r="I1362" s="14" t="s">
        <v>2525</v>
      </c>
      <c r="J1362" s="14" t="s">
        <v>26</v>
      </c>
      <c r="K1362" s="14" t="s">
        <v>26</v>
      </c>
      <c r="L1362" s="14" t="s">
        <v>1187</v>
      </c>
      <c r="M1362" s="14" t="s">
        <v>7147</v>
      </c>
      <c r="N1362" s="14" t="s">
        <v>7148</v>
      </c>
      <c r="Q1362" s="14"/>
      <c r="R1362" s="14"/>
    </row>
    <row r="1363" spans="1:18" x14ac:dyDescent="0.25">
      <c r="A1363" s="14" t="s">
        <v>7149</v>
      </c>
      <c r="B1363" s="14" t="s">
        <v>7150</v>
      </c>
      <c r="C1363" s="14" t="s">
        <v>903</v>
      </c>
      <c r="D1363" s="6" t="str">
        <f>VLOOKUP(C1363,'Macola list'!$A:$B,2,0)</f>
        <v>DC16-0083</v>
      </c>
      <c r="E1363" s="14" t="s">
        <v>904</v>
      </c>
      <c r="F1363" s="14" t="s">
        <v>904</v>
      </c>
      <c r="G1363" s="14" t="s">
        <v>2724</v>
      </c>
      <c r="H1363" s="14">
        <v>1</v>
      </c>
      <c r="I1363" s="14" t="s">
        <v>20</v>
      </c>
      <c r="J1363" s="14" t="s">
        <v>38</v>
      </c>
      <c r="K1363" s="14" t="s">
        <v>26</v>
      </c>
      <c r="L1363" s="14" t="s">
        <v>1187</v>
      </c>
      <c r="M1363" s="14" t="s">
        <v>7151</v>
      </c>
      <c r="Q1363" s="14"/>
      <c r="R1363" s="14"/>
    </row>
    <row r="1364" spans="1:18" x14ac:dyDescent="0.25">
      <c r="A1364" s="14" t="s">
        <v>7152</v>
      </c>
      <c r="B1364" s="14" t="s">
        <v>7153</v>
      </c>
      <c r="C1364" s="14" t="s">
        <v>1413</v>
      </c>
      <c r="D1364" s="6" t="str">
        <f>VLOOKUP(C1364,'Macola list'!$A:$B,2,0)</f>
        <v>DC54-0058</v>
      </c>
      <c r="E1364" s="14" t="s">
        <v>1414</v>
      </c>
      <c r="F1364" s="14" t="s">
        <v>1414</v>
      </c>
      <c r="G1364" s="14" t="s">
        <v>2113</v>
      </c>
      <c r="H1364" s="14">
        <v>1</v>
      </c>
      <c r="I1364" s="14" t="s">
        <v>45</v>
      </c>
      <c r="J1364" s="14" t="s">
        <v>38</v>
      </c>
      <c r="K1364" s="14" t="s">
        <v>26</v>
      </c>
      <c r="L1364" s="14" t="s">
        <v>1187</v>
      </c>
      <c r="M1364" s="14" t="s">
        <v>7154</v>
      </c>
      <c r="Q1364" s="14"/>
      <c r="R1364" s="14"/>
    </row>
    <row r="1365" spans="1:18" x14ac:dyDescent="0.25">
      <c r="A1365" s="14" t="s">
        <v>7155</v>
      </c>
      <c r="B1365" s="14" t="s">
        <v>7156</v>
      </c>
      <c r="C1365" s="14" t="s">
        <v>1404</v>
      </c>
      <c r="D1365" s="6" t="str">
        <f>VLOOKUP(C1365,'Macola list'!$A:$B,2,0)</f>
        <v>AMFBA54-0107</v>
      </c>
      <c r="E1365" s="14" t="s">
        <v>1944</v>
      </c>
      <c r="F1365" s="14" t="s">
        <v>1944</v>
      </c>
      <c r="G1365" s="14" t="s">
        <v>2290</v>
      </c>
      <c r="H1365" s="14">
        <v>1</v>
      </c>
      <c r="I1365" s="14" t="s">
        <v>20</v>
      </c>
      <c r="J1365" s="14" t="s">
        <v>26</v>
      </c>
      <c r="K1365" s="14" t="s">
        <v>26</v>
      </c>
      <c r="L1365" s="14" t="s">
        <v>1187</v>
      </c>
      <c r="M1365" s="14" t="s">
        <v>7157</v>
      </c>
      <c r="N1365" s="14" t="s">
        <v>7158</v>
      </c>
      <c r="Q1365" s="14"/>
      <c r="R1365" s="14"/>
    </row>
    <row r="1366" spans="1:18" x14ac:dyDescent="0.25">
      <c r="A1366" s="14" t="s">
        <v>7159</v>
      </c>
      <c r="B1366" s="14" t="s">
        <v>7160</v>
      </c>
      <c r="C1366" s="14" t="s">
        <v>1172</v>
      </c>
      <c r="D1366" s="6" t="str">
        <f>VLOOKUP(C1366,'Macola list'!$A:$B,2,0)</f>
        <v>AMFBA50-0081</v>
      </c>
      <c r="E1366" s="14" t="s">
        <v>2057</v>
      </c>
      <c r="F1366" s="14" t="s">
        <v>2057</v>
      </c>
      <c r="G1366" s="14" t="s">
        <v>2297</v>
      </c>
      <c r="H1366" s="14">
        <v>1</v>
      </c>
      <c r="I1366" s="14" t="s">
        <v>45</v>
      </c>
      <c r="J1366" s="14" t="s">
        <v>38</v>
      </c>
      <c r="K1366" s="14" t="s">
        <v>30</v>
      </c>
      <c r="L1366" s="14" t="s">
        <v>1187</v>
      </c>
      <c r="M1366" s="14" t="s">
        <v>7161</v>
      </c>
      <c r="Q1366" s="14"/>
      <c r="R1366" s="14"/>
    </row>
    <row r="1367" spans="1:18" x14ac:dyDescent="0.25">
      <c r="A1367" s="14" t="s">
        <v>7162</v>
      </c>
      <c r="B1367" s="14" t="s">
        <v>7163</v>
      </c>
      <c r="C1367" s="14" t="s">
        <v>1300</v>
      </c>
      <c r="D1367" s="6" t="str">
        <f>VLOOKUP(C1367,'Macola list'!$A:$B,2,0)</f>
        <v>AMFBA50-0092</v>
      </c>
      <c r="E1367" s="14" t="s">
        <v>2064</v>
      </c>
      <c r="F1367" s="14" t="s">
        <v>2064</v>
      </c>
      <c r="G1367" s="14" t="s">
        <v>2117</v>
      </c>
      <c r="H1367" s="14">
        <v>1</v>
      </c>
      <c r="I1367" s="14" t="s">
        <v>20</v>
      </c>
      <c r="J1367" s="14" t="s">
        <v>14</v>
      </c>
      <c r="K1367" s="14" t="s">
        <v>63</v>
      </c>
      <c r="L1367" s="14" t="s">
        <v>16</v>
      </c>
      <c r="M1367" s="14" t="s">
        <v>7164</v>
      </c>
      <c r="Q1367" s="14"/>
      <c r="R1367" s="14"/>
    </row>
    <row r="1368" spans="1:18" x14ac:dyDescent="0.25">
      <c r="A1368" s="14" t="s">
        <v>7165</v>
      </c>
      <c r="B1368" s="14" t="s">
        <v>7166</v>
      </c>
      <c r="C1368" s="14" t="s">
        <v>2033</v>
      </c>
      <c r="D1368" s="6" t="str">
        <f>VLOOKUP(C1368,'Macola list'!$A:$B,2,0)</f>
        <v>DC21-0354</v>
      </c>
      <c r="E1368" s="14" t="s">
        <v>2746</v>
      </c>
      <c r="F1368" s="14" t="s">
        <v>2746</v>
      </c>
      <c r="G1368" s="14" t="s">
        <v>2747</v>
      </c>
      <c r="H1368" s="14">
        <v>1</v>
      </c>
      <c r="I1368" s="14" t="s">
        <v>20</v>
      </c>
      <c r="J1368" s="14" t="s">
        <v>14</v>
      </c>
      <c r="K1368" s="14" t="s">
        <v>30</v>
      </c>
      <c r="L1368" s="14" t="s">
        <v>16</v>
      </c>
      <c r="M1368" s="14" t="s">
        <v>7167</v>
      </c>
      <c r="N1368" s="14" t="s">
        <v>2730</v>
      </c>
      <c r="Q1368" s="14"/>
      <c r="R1368" s="14"/>
    </row>
    <row r="1369" spans="1:18" x14ac:dyDescent="0.25">
      <c r="A1369" s="14" t="s">
        <v>7165</v>
      </c>
      <c r="B1369" s="14" t="s">
        <v>7166</v>
      </c>
      <c r="C1369" s="14" t="s">
        <v>2033</v>
      </c>
      <c r="D1369" s="6" t="str">
        <f>VLOOKUP(C1369,'Macola list'!$A:$B,2,0)</f>
        <v>DC21-0354</v>
      </c>
      <c r="E1369" s="14" t="s">
        <v>2746</v>
      </c>
      <c r="F1369" s="14" t="s">
        <v>2746</v>
      </c>
      <c r="G1369" s="14" t="s">
        <v>2747</v>
      </c>
      <c r="H1369" s="14">
        <v>1</v>
      </c>
      <c r="I1369" s="14" t="s">
        <v>20</v>
      </c>
      <c r="J1369" s="14" t="s">
        <v>14</v>
      </c>
      <c r="K1369" s="14" t="s">
        <v>30</v>
      </c>
      <c r="L1369" s="14" t="s">
        <v>16</v>
      </c>
      <c r="M1369" s="14" t="s">
        <v>7168</v>
      </c>
      <c r="N1369" s="14" t="s">
        <v>2730</v>
      </c>
      <c r="Q1369" s="14"/>
      <c r="R1369" s="14"/>
    </row>
    <row r="1370" spans="1:18" x14ac:dyDescent="0.25">
      <c r="A1370" s="14" t="s">
        <v>7169</v>
      </c>
      <c r="B1370" s="14" t="s">
        <v>7170</v>
      </c>
      <c r="C1370" s="14" t="s">
        <v>1516</v>
      </c>
      <c r="D1370" s="6" t="str">
        <f>VLOOKUP(C1370,'Macola list'!$A:$B,2,0)</f>
        <v>DC16-0116</v>
      </c>
      <c r="E1370" s="14" t="s">
        <v>2071</v>
      </c>
      <c r="F1370" s="14" t="s">
        <v>2071</v>
      </c>
      <c r="G1370" s="14" t="s">
        <v>2808</v>
      </c>
      <c r="H1370" s="14">
        <v>1</v>
      </c>
      <c r="I1370" s="14" t="s">
        <v>45</v>
      </c>
      <c r="J1370" s="14" t="s">
        <v>38</v>
      </c>
      <c r="K1370" s="14" t="s">
        <v>63</v>
      </c>
      <c r="L1370" s="14" t="s">
        <v>1187</v>
      </c>
      <c r="M1370" s="14" t="s">
        <v>7171</v>
      </c>
      <c r="Q1370" s="14"/>
      <c r="R1370" s="14"/>
    </row>
    <row r="1371" spans="1:18" x14ac:dyDescent="0.25">
      <c r="A1371" s="14" t="s">
        <v>7172</v>
      </c>
      <c r="B1371" s="14" t="s">
        <v>7170</v>
      </c>
      <c r="C1371" s="14" t="s">
        <v>1516</v>
      </c>
      <c r="D1371" s="6" t="str">
        <f>VLOOKUP(C1371,'Macola list'!$A:$B,2,0)</f>
        <v>DC16-0116</v>
      </c>
      <c r="E1371" s="14" t="s">
        <v>2071</v>
      </c>
      <c r="F1371" s="14" t="s">
        <v>2071</v>
      </c>
      <c r="G1371" s="14" t="s">
        <v>2808</v>
      </c>
      <c r="H1371" s="14">
        <v>1</v>
      </c>
      <c r="I1371" s="14" t="s">
        <v>45</v>
      </c>
      <c r="J1371" s="14" t="s">
        <v>38</v>
      </c>
      <c r="K1371" s="14" t="s">
        <v>63</v>
      </c>
      <c r="L1371" s="14" t="s">
        <v>1187</v>
      </c>
      <c r="M1371" s="14" t="s">
        <v>7173</v>
      </c>
      <c r="Q1371" s="14"/>
      <c r="R1371" s="14"/>
    </row>
    <row r="1372" spans="1:18" x14ac:dyDescent="0.25">
      <c r="A1372" s="14" t="s">
        <v>7174</v>
      </c>
      <c r="B1372" s="14" t="s">
        <v>7175</v>
      </c>
      <c r="C1372" s="14" t="s">
        <v>1413</v>
      </c>
      <c r="D1372" s="6" t="str">
        <f>VLOOKUP(C1372,'Macola list'!$A:$B,2,0)</f>
        <v>DC54-0058</v>
      </c>
      <c r="E1372" s="14" t="s">
        <v>1414</v>
      </c>
      <c r="F1372" s="14" t="s">
        <v>1414</v>
      </c>
      <c r="G1372" s="14" t="s">
        <v>2113</v>
      </c>
      <c r="H1372" s="14">
        <v>1</v>
      </c>
      <c r="I1372" s="14" t="s">
        <v>32</v>
      </c>
      <c r="J1372" s="14" t="s">
        <v>38</v>
      </c>
      <c r="K1372" s="14" t="s">
        <v>26</v>
      </c>
      <c r="L1372" s="14" t="s">
        <v>1187</v>
      </c>
      <c r="M1372" s="14" t="s">
        <v>7176</v>
      </c>
      <c r="Q1372" s="14"/>
      <c r="R1372" s="14"/>
    </row>
    <row r="1373" spans="1:18" x14ac:dyDescent="0.25">
      <c r="A1373" s="14" t="s">
        <v>7177</v>
      </c>
      <c r="B1373" s="14" t="s">
        <v>7178</v>
      </c>
      <c r="C1373" s="14" t="s">
        <v>1415</v>
      </c>
      <c r="D1373" s="6" t="str">
        <f>VLOOKUP(C1373,'Macola list'!$A:$B,2,0)</f>
        <v>AMFBA55-0101</v>
      </c>
      <c r="E1373" s="14" t="s">
        <v>1416</v>
      </c>
      <c r="F1373" s="14" t="s">
        <v>1416</v>
      </c>
      <c r="G1373" s="14" t="s">
        <v>2094</v>
      </c>
      <c r="H1373" s="14">
        <v>1</v>
      </c>
      <c r="I1373" s="14" t="s">
        <v>2354</v>
      </c>
      <c r="J1373" s="14" t="s">
        <v>662</v>
      </c>
      <c r="K1373" s="14" t="s">
        <v>30</v>
      </c>
      <c r="L1373" s="14" t="s">
        <v>663</v>
      </c>
      <c r="M1373" s="14" t="s">
        <v>7179</v>
      </c>
      <c r="Q1373" s="14"/>
      <c r="R1373" s="14"/>
    </row>
    <row r="1374" spans="1:18" x14ac:dyDescent="0.25">
      <c r="A1374" s="14" t="s">
        <v>7180</v>
      </c>
      <c r="B1374" s="14" t="s">
        <v>7170</v>
      </c>
      <c r="C1374" s="14" t="s">
        <v>1106</v>
      </c>
      <c r="D1374" s="6" t="str">
        <f>VLOOKUP(C1374,'Macola list'!$A:$B,2,0)</f>
        <v>DC16-0086</v>
      </c>
      <c r="E1374" s="14" t="s">
        <v>1919</v>
      </c>
      <c r="F1374" s="14" t="s">
        <v>1919</v>
      </c>
      <c r="G1374" s="14" t="s">
        <v>2783</v>
      </c>
      <c r="H1374" s="14">
        <v>1</v>
      </c>
      <c r="I1374" s="14" t="s">
        <v>45</v>
      </c>
      <c r="J1374" s="14" t="s">
        <v>14</v>
      </c>
      <c r="K1374" s="14" t="s">
        <v>63</v>
      </c>
      <c r="L1374" s="14" t="s">
        <v>16</v>
      </c>
      <c r="M1374" s="14" t="s">
        <v>7181</v>
      </c>
      <c r="Q1374" s="14"/>
      <c r="R1374" s="14"/>
    </row>
    <row r="1375" spans="1:18" x14ac:dyDescent="0.25">
      <c r="A1375" s="14" t="s">
        <v>7182</v>
      </c>
      <c r="B1375" s="14" t="s">
        <v>7170</v>
      </c>
      <c r="C1375" s="14" t="s">
        <v>1106</v>
      </c>
      <c r="D1375" s="6" t="str">
        <f>VLOOKUP(C1375,'Macola list'!$A:$B,2,0)</f>
        <v>DC16-0086</v>
      </c>
      <c r="E1375" s="14" t="s">
        <v>1919</v>
      </c>
      <c r="F1375" s="14" t="s">
        <v>1919</v>
      </c>
      <c r="G1375" s="14" t="s">
        <v>2783</v>
      </c>
      <c r="H1375" s="14">
        <v>1</v>
      </c>
      <c r="I1375" s="14" t="s">
        <v>45</v>
      </c>
      <c r="J1375" s="14" t="s">
        <v>14</v>
      </c>
      <c r="K1375" s="14" t="s">
        <v>63</v>
      </c>
      <c r="L1375" s="14" t="s">
        <v>16</v>
      </c>
      <c r="M1375" s="14" t="s">
        <v>7183</v>
      </c>
      <c r="Q1375" s="14"/>
      <c r="R1375" s="14"/>
    </row>
    <row r="1376" spans="1:18" x14ac:dyDescent="0.25">
      <c r="A1376" s="14" t="s">
        <v>7184</v>
      </c>
      <c r="B1376" s="14" t="s">
        <v>7185</v>
      </c>
      <c r="C1376" s="14" t="s">
        <v>1434</v>
      </c>
      <c r="D1376" s="6" t="str">
        <f>VLOOKUP(C1376,'Macola list'!$A:$B,2,0)</f>
        <v>DC54-0064</v>
      </c>
      <c r="E1376" s="14" t="s">
        <v>2051</v>
      </c>
      <c r="F1376" s="14" t="s">
        <v>2051</v>
      </c>
      <c r="G1376" s="14" t="s">
        <v>2082</v>
      </c>
      <c r="H1376" s="14">
        <v>1</v>
      </c>
      <c r="I1376" s="14" t="s">
        <v>2354</v>
      </c>
      <c r="J1376" s="14" t="s">
        <v>26</v>
      </c>
      <c r="K1376" s="14" t="s">
        <v>26</v>
      </c>
      <c r="L1376" s="14" t="s">
        <v>663</v>
      </c>
      <c r="M1376" s="14" t="s">
        <v>7186</v>
      </c>
      <c r="N1376" s="14" t="s">
        <v>7187</v>
      </c>
      <c r="Q1376" s="14"/>
      <c r="R1376" s="14"/>
    </row>
    <row r="1377" spans="1:18" x14ac:dyDescent="0.25">
      <c r="A1377" s="14" t="s">
        <v>7188</v>
      </c>
      <c r="B1377" s="14" t="s">
        <v>7189</v>
      </c>
      <c r="C1377" s="14" t="s">
        <v>2487</v>
      </c>
      <c r="D1377" s="6" t="str">
        <f>VLOOKUP(C1377,'Macola list'!$A:$B,2,0)</f>
        <v>DC51-0259</v>
      </c>
      <c r="E1377" s="14" t="s">
        <v>2488</v>
      </c>
      <c r="F1377" s="14" t="s">
        <v>2488</v>
      </c>
      <c r="G1377" s="14" t="s">
        <v>2323</v>
      </c>
      <c r="H1377" s="14">
        <v>1</v>
      </c>
      <c r="I1377" s="14" t="s">
        <v>45</v>
      </c>
      <c r="J1377" s="14" t="s">
        <v>38</v>
      </c>
      <c r="K1377" s="14" t="s">
        <v>30</v>
      </c>
      <c r="L1377" s="14" t="s">
        <v>1187</v>
      </c>
      <c r="M1377" s="14" t="s">
        <v>7190</v>
      </c>
      <c r="Q1377" s="14"/>
      <c r="R1377" s="14"/>
    </row>
    <row r="1378" spans="1:18" x14ac:dyDescent="0.25">
      <c r="A1378" s="14" t="s">
        <v>7191</v>
      </c>
      <c r="B1378" s="14" t="s">
        <v>7192</v>
      </c>
      <c r="C1378" s="14" t="s">
        <v>1430</v>
      </c>
      <c r="D1378" s="6" t="str">
        <f>VLOOKUP(C1378,'Macola list'!$A:$B,2,0)</f>
        <v>DC55-0073</v>
      </c>
      <c r="E1378" s="14" t="s">
        <v>2112</v>
      </c>
      <c r="F1378" s="14" t="s">
        <v>2112</v>
      </c>
      <c r="G1378" s="14" t="s">
        <v>2271</v>
      </c>
      <c r="H1378" s="14">
        <v>1</v>
      </c>
      <c r="I1378" s="14" t="s">
        <v>2525</v>
      </c>
      <c r="J1378" s="14" t="s">
        <v>14</v>
      </c>
      <c r="K1378" s="14" t="s">
        <v>654</v>
      </c>
      <c r="L1378" s="14" t="s">
        <v>16</v>
      </c>
      <c r="M1378" s="14" t="s">
        <v>7193</v>
      </c>
      <c r="N1378" s="14" t="s">
        <v>7194</v>
      </c>
      <c r="Q1378" s="14"/>
      <c r="R1378" s="14"/>
    </row>
    <row r="1379" spans="1:18" x14ac:dyDescent="0.25">
      <c r="A1379" s="14" t="s">
        <v>7195</v>
      </c>
      <c r="B1379" s="14" t="s">
        <v>7196</v>
      </c>
      <c r="C1379" s="14" t="s">
        <v>2426</v>
      </c>
      <c r="D1379" s="6" t="str">
        <f>VLOOKUP(C1379,'Macola list'!$A:$B,2,0)</f>
        <v>DC50-0175</v>
      </c>
      <c r="E1379" s="14" t="s">
        <v>2826</v>
      </c>
      <c r="F1379" s="14" t="s">
        <v>2826</v>
      </c>
      <c r="G1379" s="14" t="s">
        <v>2827</v>
      </c>
      <c r="H1379" s="14">
        <v>1</v>
      </c>
      <c r="I1379" s="14" t="s">
        <v>45</v>
      </c>
      <c r="J1379" s="14" t="s">
        <v>38</v>
      </c>
      <c r="K1379" s="14" t="s">
        <v>30</v>
      </c>
      <c r="L1379" s="14" t="s">
        <v>1187</v>
      </c>
      <c r="M1379" s="14" t="s">
        <v>7197</v>
      </c>
      <c r="Q1379" s="14"/>
      <c r="R1379" s="14"/>
    </row>
    <row r="1380" spans="1:18" x14ac:dyDescent="0.25">
      <c r="A1380" s="14" t="s">
        <v>7195</v>
      </c>
      <c r="B1380" s="14" t="s">
        <v>7196</v>
      </c>
      <c r="C1380" s="14" t="s">
        <v>2426</v>
      </c>
      <c r="D1380" s="6" t="str">
        <f>VLOOKUP(C1380,'Macola list'!$A:$B,2,0)</f>
        <v>DC50-0175</v>
      </c>
      <c r="E1380" s="14" t="s">
        <v>2826</v>
      </c>
      <c r="F1380" s="14" t="s">
        <v>2826</v>
      </c>
      <c r="G1380" s="14" t="s">
        <v>2827</v>
      </c>
      <c r="H1380" s="14">
        <v>1</v>
      </c>
      <c r="I1380" s="14" t="s">
        <v>45</v>
      </c>
      <c r="J1380" s="14" t="s">
        <v>38</v>
      </c>
      <c r="K1380" s="14" t="s">
        <v>30</v>
      </c>
      <c r="L1380" s="14" t="s">
        <v>1187</v>
      </c>
      <c r="M1380" s="14" t="s">
        <v>7198</v>
      </c>
      <c r="Q1380" s="14"/>
      <c r="R1380" s="14"/>
    </row>
    <row r="1381" spans="1:18" x14ac:dyDescent="0.25">
      <c r="A1381" s="14" t="s">
        <v>7199</v>
      </c>
      <c r="B1381" s="14" t="s">
        <v>7200</v>
      </c>
      <c r="C1381" s="14" t="s">
        <v>1426</v>
      </c>
      <c r="D1381" s="6" t="str">
        <f>VLOOKUP(C1381,'Macola list'!$A:$B,2,0)</f>
        <v>DC54-0047</v>
      </c>
      <c r="E1381" s="14" t="s">
        <v>2163</v>
      </c>
      <c r="F1381" s="14" t="s">
        <v>2163</v>
      </c>
      <c r="G1381" s="14" t="s">
        <v>2416</v>
      </c>
      <c r="H1381" s="14">
        <v>1</v>
      </c>
      <c r="I1381" s="14" t="s">
        <v>32</v>
      </c>
      <c r="J1381" s="14" t="s">
        <v>38</v>
      </c>
      <c r="K1381" s="14" t="s">
        <v>30</v>
      </c>
      <c r="L1381" s="14" t="s">
        <v>1187</v>
      </c>
      <c r="M1381" s="14" t="s">
        <v>7201</v>
      </c>
      <c r="Q1381" s="14"/>
      <c r="R1381" s="14"/>
    </row>
    <row r="1382" spans="1:18" x14ac:dyDescent="0.25">
      <c r="A1382" s="14" t="s">
        <v>7202</v>
      </c>
      <c r="B1382" s="14" t="s">
        <v>7203</v>
      </c>
      <c r="C1382" s="14" t="s">
        <v>1450</v>
      </c>
      <c r="D1382" s="6" t="str">
        <f>VLOOKUP(C1382,'Macola list'!$A:$B,2,0)</f>
        <v>DC54-0056</v>
      </c>
      <c r="E1382" s="14" t="s">
        <v>2054</v>
      </c>
      <c r="F1382" s="14" t="s">
        <v>2054</v>
      </c>
      <c r="G1382" s="14" t="s">
        <v>2393</v>
      </c>
      <c r="H1382" s="14">
        <v>1</v>
      </c>
      <c r="I1382" s="14" t="s">
        <v>2495</v>
      </c>
      <c r="J1382" s="14" t="s">
        <v>26</v>
      </c>
      <c r="K1382" s="14" t="s">
        <v>26</v>
      </c>
      <c r="L1382" s="14" t="s">
        <v>1187</v>
      </c>
      <c r="M1382" s="14" t="s">
        <v>7204</v>
      </c>
      <c r="N1382" s="14" t="s">
        <v>2447</v>
      </c>
      <c r="Q1382" s="14"/>
      <c r="R1382" s="14"/>
    </row>
    <row r="1383" spans="1:18" x14ac:dyDescent="0.25">
      <c r="A1383" s="14" t="s">
        <v>7205</v>
      </c>
      <c r="B1383" s="14" t="s">
        <v>7206</v>
      </c>
      <c r="C1383" s="14" t="s">
        <v>1359</v>
      </c>
      <c r="D1383" s="6" t="str">
        <f>VLOOKUP(C1383,'Macola list'!$A:$B,2,0)</f>
        <v>DC54-0094</v>
      </c>
      <c r="E1383" s="14" t="s">
        <v>1358</v>
      </c>
      <c r="F1383" s="14" t="s">
        <v>1358</v>
      </c>
      <c r="G1383" s="14" t="s">
        <v>2285</v>
      </c>
      <c r="H1383" s="14">
        <v>1</v>
      </c>
      <c r="I1383" s="14" t="s">
        <v>630</v>
      </c>
      <c r="J1383" s="14" t="s">
        <v>14</v>
      </c>
      <c r="K1383" s="14" t="s">
        <v>91</v>
      </c>
      <c r="L1383" s="14" t="s">
        <v>16</v>
      </c>
      <c r="M1383" s="14" t="s">
        <v>7207</v>
      </c>
      <c r="Q1383" s="14"/>
      <c r="R1383" s="14"/>
    </row>
    <row r="1384" spans="1:18" x14ac:dyDescent="0.25">
      <c r="A1384" s="14" t="s">
        <v>7208</v>
      </c>
      <c r="B1384" s="14" t="s">
        <v>7209</v>
      </c>
      <c r="C1384" s="14" t="s">
        <v>2682</v>
      </c>
      <c r="D1384" s="6" t="str">
        <f>VLOOKUP(C1384,'Macola list'!$A:$B,2,0)</f>
        <v>AMFBA14-0359</v>
      </c>
      <c r="E1384" s="14" t="s">
        <v>2683</v>
      </c>
      <c r="F1384" s="14" t="s">
        <v>2683</v>
      </c>
      <c r="G1384" s="14" t="s">
        <v>2684</v>
      </c>
      <c r="H1384" s="14">
        <v>1</v>
      </c>
      <c r="I1384" s="14" t="s">
        <v>45</v>
      </c>
      <c r="J1384" s="14" t="s">
        <v>14</v>
      </c>
      <c r="K1384" s="14" t="s">
        <v>63</v>
      </c>
      <c r="L1384" s="14" t="s">
        <v>16</v>
      </c>
      <c r="M1384" s="14" t="s">
        <v>7210</v>
      </c>
      <c r="Q1384" s="14"/>
      <c r="R1384" s="14"/>
    </row>
    <row r="1385" spans="1:18" x14ac:dyDescent="0.25">
      <c r="A1385" s="14" t="s">
        <v>7211</v>
      </c>
      <c r="B1385" s="14" t="s">
        <v>7212</v>
      </c>
      <c r="C1385" s="14" t="s">
        <v>1950</v>
      </c>
      <c r="D1385" s="6" t="str">
        <f>VLOOKUP(C1385,'Macola list'!$A:$B,2,0)</f>
        <v>AMFBA40-0228</v>
      </c>
      <c r="E1385" s="14" t="s">
        <v>2382</v>
      </c>
      <c r="F1385" s="14" t="s">
        <v>2382</v>
      </c>
      <c r="G1385" s="14" t="s">
        <v>2383</v>
      </c>
      <c r="H1385" s="14">
        <v>1</v>
      </c>
      <c r="I1385" s="14" t="s">
        <v>45</v>
      </c>
      <c r="J1385" s="14" t="s">
        <v>14</v>
      </c>
      <c r="K1385" s="14" t="s">
        <v>30</v>
      </c>
      <c r="L1385" s="14" t="s">
        <v>16</v>
      </c>
      <c r="M1385" s="14" t="s">
        <v>7213</v>
      </c>
      <c r="N1385" s="14" t="s">
        <v>7214</v>
      </c>
      <c r="Q1385" s="14"/>
      <c r="R1385" s="14"/>
    </row>
    <row r="1386" spans="1:18" x14ac:dyDescent="0.25">
      <c r="A1386" s="14" t="s">
        <v>7215</v>
      </c>
      <c r="B1386" s="14" t="s">
        <v>7216</v>
      </c>
      <c r="C1386" s="14" t="s">
        <v>1413</v>
      </c>
      <c r="D1386" s="6" t="str">
        <f>VLOOKUP(C1386,'Macola list'!$A:$B,2,0)</f>
        <v>DC54-0058</v>
      </c>
      <c r="E1386" s="14" t="s">
        <v>1414</v>
      </c>
      <c r="F1386" s="14" t="s">
        <v>1414</v>
      </c>
      <c r="G1386" s="14" t="s">
        <v>2113</v>
      </c>
      <c r="H1386" s="14">
        <v>1</v>
      </c>
      <c r="I1386" s="14" t="s">
        <v>20</v>
      </c>
      <c r="J1386" s="14" t="s">
        <v>38</v>
      </c>
      <c r="K1386" s="14" t="s">
        <v>26</v>
      </c>
      <c r="L1386" s="14" t="s">
        <v>1187</v>
      </c>
      <c r="M1386" s="14" t="s">
        <v>7217</v>
      </c>
      <c r="Q1386" s="14"/>
      <c r="R1386" s="14"/>
    </row>
    <row r="1387" spans="1:18" x14ac:dyDescent="0.25">
      <c r="A1387" s="14" t="s">
        <v>7218</v>
      </c>
      <c r="B1387" s="14" t="s">
        <v>7219</v>
      </c>
      <c r="C1387" s="14" t="s">
        <v>1964</v>
      </c>
      <c r="D1387" s="6" t="str">
        <f>VLOOKUP(C1387,'Macola list'!$A:$B,2,0)</f>
        <v>AMFBA40-0266</v>
      </c>
      <c r="E1387" s="14" t="s">
        <v>2314</v>
      </c>
      <c r="F1387" s="14" t="s">
        <v>2314</v>
      </c>
      <c r="G1387" s="14" t="s">
        <v>2479</v>
      </c>
      <c r="H1387" s="14">
        <v>1</v>
      </c>
      <c r="I1387" s="14" t="s">
        <v>45</v>
      </c>
      <c r="J1387" s="14" t="s">
        <v>38</v>
      </c>
      <c r="K1387" s="14" t="s">
        <v>26</v>
      </c>
      <c r="L1387" s="14" t="s">
        <v>1187</v>
      </c>
      <c r="M1387" s="14" t="s">
        <v>7220</v>
      </c>
      <c r="Q1387" s="14"/>
      <c r="R1387" s="14"/>
    </row>
    <row r="1388" spans="1:18" x14ac:dyDescent="0.25">
      <c r="A1388" s="14" t="s">
        <v>7221</v>
      </c>
      <c r="B1388" s="14" t="s">
        <v>7222</v>
      </c>
      <c r="C1388" s="14" t="s">
        <v>2623</v>
      </c>
      <c r="D1388" s="6" t="str">
        <f>VLOOKUP(C1388,'Macola list'!$A:$B,2,0)</f>
        <v>DC51-0169</v>
      </c>
      <c r="E1388" s="14" t="s">
        <v>2624</v>
      </c>
      <c r="F1388" s="14" t="s">
        <v>2624</v>
      </c>
      <c r="G1388" s="14" t="s">
        <v>2625</v>
      </c>
      <c r="H1388" s="14">
        <v>1</v>
      </c>
      <c r="I1388" s="14" t="s">
        <v>45</v>
      </c>
      <c r="J1388" s="14" t="s">
        <v>38</v>
      </c>
      <c r="K1388" s="14" t="s">
        <v>30</v>
      </c>
      <c r="L1388" s="14" t="s">
        <v>1187</v>
      </c>
      <c r="M1388" s="14" t="s">
        <v>7223</v>
      </c>
      <c r="Q1388" s="14"/>
      <c r="R1388" s="14"/>
    </row>
    <row r="1389" spans="1:18" x14ac:dyDescent="0.25">
      <c r="A1389" s="14" t="s">
        <v>7224</v>
      </c>
      <c r="B1389" s="14" t="s">
        <v>7225</v>
      </c>
      <c r="C1389" s="14" t="s">
        <v>2823</v>
      </c>
      <c r="D1389" s="6" t="str">
        <f>VLOOKUP(C1389,'Macola list'!$A:$B,2,0)</f>
        <v>AMFBA20-0433</v>
      </c>
      <c r="E1389" s="14" t="s">
        <v>2824</v>
      </c>
      <c r="F1389" s="14" t="s">
        <v>2824</v>
      </c>
      <c r="G1389" s="14" t="s">
        <v>5776</v>
      </c>
      <c r="H1389" s="14">
        <v>1</v>
      </c>
      <c r="I1389" s="14" t="s">
        <v>32</v>
      </c>
      <c r="J1389" s="14" t="s">
        <v>38</v>
      </c>
      <c r="K1389" s="14" t="s">
        <v>84</v>
      </c>
      <c r="L1389" s="14" t="s">
        <v>1187</v>
      </c>
      <c r="M1389" s="14" t="s">
        <v>7226</v>
      </c>
      <c r="Q1389" s="14"/>
      <c r="R1389" s="14"/>
    </row>
    <row r="1390" spans="1:18" x14ac:dyDescent="0.25">
      <c r="A1390" s="14" t="s">
        <v>7227</v>
      </c>
      <c r="B1390" s="14" t="s">
        <v>7228</v>
      </c>
      <c r="C1390" s="14" t="s">
        <v>2482</v>
      </c>
      <c r="D1390" s="6" t="str">
        <f>VLOOKUP(C1390,'Macola list'!$A:$B,2,0)</f>
        <v>DC54-0319</v>
      </c>
      <c r="E1390" s="14" t="s">
        <v>2483</v>
      </c>
      <c r="F1390" s="14" t="s">
        <v>2483</v>
      </c>
      <c r="G1390" s="14" t="s">
        <v>2491</v>
      </c>
      <c r="H1390" s="14">
        <v>1</v>
      </c>
      <c r="I1390" s="14" t="s">
        <v>45</v>
      </c>
      <c r="J1390" s="14" t="s">
        <v>26</v>
      </c>
      <c r="K1390" s="14" t="s">
        <v>26</v>
      </c>
      <c r="L1390" s="14" t="s">
        <v>1187</v>
      </c>
      <c r="M1390" s="14" t="s">
        <v>7229</v>
      </c>
      <c r="N1390" s="14" t="s">
        <v>7230</v>
      </c>
      <c r="Q1390" s="14"/>
      <c r="R1390" s="14"/>
    </row>
    <row r="1391" spans="1:18" x14ac:dyDescent="0.25">
      <c r="A1391" s="14" t="s">
        <v>7231</v>
      </c>
      <c r="B1391" s="14" t="s">
        <v>7232</v>
      </c>
      <c r="C1391" s="14" t="s">
        <v>1397</v>
      </c>
      <c r="D1391" s="6" t="str">
        <f>VLOOKUP(C1391,'Macola list'!$A:$B,2,0)</f>
        <v>DC55-0070</v>
      </c>
      <c r="E1391" s="14" t="s">
        <v>1398</v>
      </c>
      <c r="F1391" s="14" t="s">
        <v>1398</v>
      </c>
      <c r="G1391" s="14" t="s">
        <v>2090</v>
      </c>
      <c r="H1391" s="14">
        <v>1</v>
      </c>
      <c r="I1391" s="14" t="s">
        <v>2354</v>
      </c>
      <c r="J1391" s="14" t="s">
        <v>38</v>
      </c>
      <c r="K1391" s="14" t="s">
        <v>39</v>
      </c>
      <c r="L1391" s="14" t="s">
        <v>663</v>
      </c>
      <c r="M1391" s="14" t="s">
        <v>7233</v>
      </c>
      <c r="Q1391" s="14"/>
      <c r="R1391" s="14"/>
    </row>
    <row r="1392" spans="1:18" x14ac:dyDescent="0.25">
      <c r="A1392" s="14" t="s">
        <v>7234</v>
      </c>
      <c r="B1392" s="14" t="s">
        <v>7235</v>
      </c>
      <c r="C1392" s="14" t="s">
        <v>1447</v>
      </c>
      <c r="D1392" s="6" t="str">
        <f>VLOOKUP(C1392,'Macola list'!$A:$B,2,0)</f>
        <v>AMFBA54-0105</v>
      </c>
      <c r="E1392" s="14" t="s">
        <v>2059</v>
      </c>
      <c r="F1392" s="14" t="s">
        <v>2059</v>
      </c>
      <c r="G1392" s="14" t="s">
        <v>2293</v>
      </c>
      <c r="H1392" s="14">
        <v>1</v>
      </c>
      <c r="I1392" s="14" t="s">
        <v>2508</v>
      </c>
      <c r="J1392" s="14" t="s">
        <v>38</v>
      </c>
      <c r="K1392" s="14" t="s">
        <v>632</v>
      </c>
      <c r="L1392" s="14" t="s">
        <v>1187</v>
      </c>
      <c r="M1392" s="14" t="s">
        <v>7236</v>
      </c>
      <c r="Q1392" s="14"/>
      <c r="R1392" s="14"/>
    </row>
    <row r="1393" spans="1:18" x14ac:dyDescent="0.25">
      <c r="A1393" s="14" t="s">
        <v>7237</v>
      </c>
      <c r="B1393" s="14" t="s">
        <v>7238</v>
      </c>
      <c r="C1393" s="14" t="s">
        <v>1391</v>
      </c>
      <c r="D1393" s="6" t="str">
        <f>VLOOKUP(C1393,'Macola list'!$A:$B,2,0)</f>
        <v>DC54-0053</v>
      </c>
      <c r="E1393" s="14" t="s">
        <v>1390</v>
      </c>
      <c r="F1393" s="14" t="s">
        <v>1390</v>
      </c>
      <c r="G1393" s="14" t="s">
        <v>7239</v>
      </c>
      <c r="H1393" s="14">
        <v>1</v>
      </c>
      <c r="I1393" s="14" t="s">
        <v>20</v>
      </c>
      <c r="J1393" s="14" t="s">
        <v>26</v>
      </c>
      <c r="K1393" s="14" t="s">
        <v>26</v>
      </c>
      <c r="L1393" s="14" t="s">
        <v>663</v>
      </c>
      <c r="M1393" s="14" t="s">
        <v>7240</v>
      </c>
      <c r="N1393" s="14" t="s">
        <v>7241</v>
      </c>
      <c r="Q1393" s="14"/>
      <c r="R1393" s="14"/>
    </row>
    <row r="1394" spans="1:18" x14ac:dyDescent="0.25">
      <c r="A1394" s="14" t="s">
        <v>7242</v>
      </c>
      <c r="B1394" s="14" t="s">
        <v>7243</v>
      </c>
      <c r="C1394" s="14" t="s">
        <v>1832</v>
      </c>
      <c r="D1394" s="6" t="str">
        <f>VLOOKUP(C1394,'Macola list'!$A:$B,2,0)</f>
        <v>AMFBA40-0192</v>
      </c>
      <c r="E1394" s="14" t="s">
        <v>1913</v>
      </c>
      <c r="F1394" s="14" t="s">
        <v>1913</v>
      </c>
      <c r="G1394" s="14" t="s">
        <v>2369</v>
      </c>
      <c r="H1394" s="14">
        <v>1</v>
      </c>
      <c r="I1394" s="14" t="s">
        <v>661</v>
      </c>
      <c r="J1394" s="14" t="s">
        <v>14</v>
      </c>
      <c r="K1394" s="14" t="s">
        <v>30</v>
      </c>
      <c r="L1394" s="14" t="s">
        <v>16</v>
      </c>
      <c r="M1394" s="14" t="s">
        <v>2917</v>
      </c>
      <c r="Q1394" s="14"/>
      <c r="R1394" s="14"/>
    </row>
    <row r="1395" spans="1:18" x14ac:dyDescent="0.25">
      <c r="A1395" s="14" t="s">
        <v>7244</v>
      </c>
      <c r="B1395" s="14" t="s">
        <v>7245</v>
      </c>
      <c r="C1395" s="14" t="s">
        <v>1172</v>
      </c>
      <c r="D1395" s="6" t="str">
        <f>VLOOKUP(C1395,'Macola list'!$A:$B,2,0)</f>
        <v>AMFBA50-0081</v>
      </c>
      <c r="E1395" s="14" t="s">
        <v>2057</v>
      </c>
      <c r="F1395" s="14" t="s">
        <v>2057</v>
      </c>
      <c r="G1395" s="14" t="s">
        <v>2297</v>
      </c>
      <c r="H1395" s="14">
        <v>1</v>
      </c>
      <c r="I1395" s="14" t="s">
        <v>2508</v>
      </c>
      <c r="J1395" s="14" t="s">
        <v>14</v>
      </c>
      <c r="K1395" s="14" t="s">
        <v>63</v>
      </c>
      <c r="L1395" s="14" t="s">
        <v>16</v>
      </c>
      <c r="M1395" s="14" t="s">
        <v>7246</v>
      </c>
      <c r="N1395" s="14" t="s">
        <v>7247</v>
      </c>
      <c r="Q1395" s="14"/>
      <c r="R1395" s="14"/>
    </row>
    <row r="1396" spans="1:18" x14ac:dyDescent="0.25">
      <c r="A1396" s="14" t="s">
        <v>7248</v>
      </c>
      <c r="B1396" s="14" t="s">
        <v>7249</v>
      </c>
      <c r="C1396" s="14" t="s">
        <v>1420</v>
      </c>
      <c r="D1396" s="6" t="str">
        <f>VLOOKUP(C1396,'Macola list'!$A:$B,2,0)</f>
        <v>DC54-0068</v>
      </c>
      <c r="E1396" s="14" t="s">
        <v>2101</v>
      </c>
      <c r="F1396" s="14" t="s">
        <v>2101</v>
      </c>
      <c r="G1396" s="14" t="s">
        <v>2393</v>
      </c>
      <c r="H1396" s="14">
        <v>1</v>
      </c>
      <c r="I1396" s="14" t="s">
        <v>640</v>
      </c>
      <c r="J1396" s="14" t="s">
        <v>38</v>
      </c>
      <c r="K1396" s="14" t="s">
        <v>68</v>
      </c>
      <c r="L1396" s="14" t="s">
        <v>1187</v>
      </c>
      <c r="M1396" s="14" t="s">
        <v>7250</v>
      </c>
      <c r="Q1396" s="14"/>
      <c r="R1396" s="14"/>
    </row>
    <row r="1397" spans="1:18" x14ac:dyDescent="0.25">
      <c r="A1397" s="14" t="s">
        <v>7251</v>
      </c>
      <c r="B1397" s="14" t="s">
        <v>7252</v>
      </c>
      <c r="C1397" s="14" t="s">
        <v>1155</v>
      </c>
      <c r="D1397" s="6" t="str">
        <f>VLOOKUP(C1397,'Macola list'!$A:$B,2,0)</f>
        <v>DC51-0032</v>
      </c>
      <c r="E1397" s="14" t="s">
        <v>1156</v>
      </c>
      <c r="F1397" s="14" t="s">
        <v>1156</v>
      </c>
      <c r="G1397" s="14" t="s">
        <v>2688</v>
      </c>
      <c r="H1397" s="14">
        <v>1</v>
      </c>
      <c r="I1397" s="14" t="s">
        <v>2377</v>
      </c>
      <c r="J1397" s="14" t="s">
        <v>14</v>
      </c>
      <c r="K1397" s="14" t="s">
        <v>70</v>
      </c>
      <c r="L1397" s="14" t="s">
        <v>16</v>
      </c>
      <c r="M1397" s="14" t="s">
        <v>7253</v>
      </c>
      <c r="N1397" s="14" t="s">
        <v>1922</v>
      </c>
      <c r="Q1397" s="14"/>
      <c r="R1397" s="14"/>
    </row>
    <row r="1398" spans="1:18" x14ac:dyDescent="0.25">
      <c r="A1398" s="14" t="s">
        <v>7254</v>
      </c>
      <c r="B1398" s="14" t="s">
        <v>7255</v>
      </c>
      <c r="C1398" s="14" t="s">
        <v>1405</v>
      </c>
      <c r="D1398" s="6" t="str">
        <f>VLOOKUP(C1398,'Macola list'!$A:$B,2,0)</f>
        <v>AMFBA55-0103</v>
      </c>
      <c r="E1398" s="14" t="s">
        <v>2675</v>
      </c>
      <c r="F1398" s="14" t="s">
        <v>2675</v>
      </c>
      <c r="G1398" s="14" t="s">
        <v>2676</v>
      </c>
      <c r="H1398" s="14">
        <v>1</v>
      </c>
      <c r="I1398" s="14" t="s">
        <v>2510</v>
      </c>
      <c r="J1398" s="14" t="s">
        <v>662</v>
      </c>
      <c r="K1398" s="14" t="s">
        <v>84</v>
      </c>
      <c r="L1398" s="14" t="s">
        <v>663</v>
      </c>
      <c r="M1398" s="14" t="s">
        <v>7256</v>
      </c>
      <c r="Q1398" s="14"/>
      <c r="R1398" s="14"/>
    </row>
    <row r="1399" spans="1:18" x14ac:dyDescent="0.25">
      <c r="A1399" s="14" t="s">
        <v>7257</v>
      </c>
      <c r="B1399" s="14" t="s">
        <v>7258</v>
      </c>
      <c r="C1399" s="14" t="s">
        <v>2701</v>
      </c>
      <c r="D1399" s="6" t="str">
        <f>VLOOKUP(C1399,'Macola list'!$A:$B,2,0)</f>
        <v>AMFBA14-0338</v>
      </c>
      <c r="E1399" s="14" t="s">
        <v>2702</v>
      </c>
      <c r="F1399" s="14" t="s">
        <v>2702</v>
      </c>
      <c r="G1399" s="14" t="s">
        <v>2703</v>
      </c>
      <c r="H1399" s="14">
        <v>1</v>
      </c>
      <c r="I1399" s="14" t="s">
        <v>640</v>
      </c>
      <c r="J1399" s="14" t="s">
        <v>38</v>
      </c>
      <c r="K1399" s="14" t="s">
        <v>30</v>
      </c>
      <c r="L1399" s="14" t="s">
        <v>1187</v>
      </c>
      <c r="M1399" s="14" t="s">
        <v>7259</v>
      </c>
      <c r="Q1399" s="14"/>
      <c r="R1399" s="14"/>
    </row>
    <row r="1400" spans="1:18" x14ac:dyDescent="0.25">
      <c r="A1400" s="14" t="s">
        <v>7260</v>
      </c>
      <c r="B1400" s="14" t="s">
        <v>7261</v>
      </c>
      <c r="C1400" s="14" t="s">
        <v>1387</v>
      </c>
      <c r="D1400" s="6" t="str">
        <f>VLOOKUP(C1400,'Macola list'!$A:$B,2,0)</f>
        <v>DC54-0067</v>
      </c>
      <c r="E1400" s="14" t="s">
        <v>2097</v>
      </c>
      <c r="F1400" s="14" t="s">
        <v>2097</v>
      </c>
      <c r="G1400" s="14" t="s">
        <v>2353</v>
      </c>
      <c r="H1400" s="14">
        <v>1</v>
      </c>
      <c r="I1400" s="14" t="s">
        <v>2508</v>
      </c>
      <c r="J1400" s="14" t="s">
        <v>14</v>
      </c>
      <c r="K1400" s="14" t="s">
        <v>63</v>
      </c>
      <c r="L1400" s="14" t="s">
        <v>663</v>
      </c>
      <c r="M1400" s="14" t="s">
        <v>7262</v>
      </c>
      <c r="N1400" s="14" t="s">
        <v>1922</v>
      </c>
      <c r="Q1400" s="14"/>
      <c r="R1400" s="14"/>
    </row>
    <row r="1401" spans="1:18" x14ac:dyDescent="0.25">
      <c r="A1401" s="14" t="s">
        <v>7263</v>
      </c>
      <c r="B1401" s="14" t="s">
        <v>7264</v>
      </c>
      <c r="C1401" s="14" t="s">
        <v>1193</v>
      </c>
      <c r="D1401" s="6" t="str">
        <f>VLOOKUP(C1401,'Macola list'!$A:$B,2,0)</f>
        <v>AMFBA21-0021</v>
      </c>
      <c r="E1401" s="14" t="s">
        <v>2842</v>
      </c>
      <c r="F1401" s="14" t="s">
        <v>2842</v>
      </c>
      <c r="G1401" s="14" t="s">
        <v>2843</v>
      </c>
      <c r="H1401" s="14">
        <v>1</v>
      </c>
      <c r="I1401" s="14" t="s">
        <v>45</v>
      </c>
      <c r="J1401" s="14" t="s">
        <v>14</v>
      </c>
      <c r="K1401" s="14" t="s">
        <v>26</v>
      </c>
      <c r="L1401" s="14" t="s">
        <v>16</v>
      </c>
      <c r="M1401" s="14" t="s">
        <v>7265</v>
      </c>
      <c r="Q1401" s="14"/>
      <c r="R1401" s="14"/>
    </row>
    <row r="1402" spans="1:18" x14ac:dyDescent="0.25">
      <c r="A1402" s="14" t="s">
        <v>7266</v>
      </c>
      <c r="B1402" s="14" t="s">
        <v>7267</v>
      </c>
      <c r="C1402" s="14" t="s">
        <v>2240</v>
      </c>
      <c r="D1402" s="6" t="str">
        <f>VLOOKUP(C1402,'Macola list'!$A:$B,2,0)</f>
        <v>DC54-0335</v>
      </c>
      <c r="E1402" s="14" t="s">
        <v>2309</v>
      </c>
      <c r="F1402" s="14" t="s">
        <v>2309</v>
      </c>
      <c r="G1402" s="14" t="s">
        <v>2337</v>
      </c>
      <c r="H1402" s="14">
        <v>1</v>
      </c>
      <c r="I1402" s="14" t="s">
        <v>20</v>
      </c>
      <c r="J1402" s="14" t="s">
        <v>38</v>
      </c>
      <c r="K1402" s="14" t="s">
        <v>26</v>
      </c>
      <c r="L1402" s="14" t="s">
        <v>663</v>
      </c>
      <c r="M1402" s="14" t="s">
        <v>7268</v>
      </c>
      <c r="Q1402" s="14"/>
      <c r="R1402" s="14"/>
    </row>
    <row r="1403" spans="1:18" x14ac:dyDescent="0.25">
      <c r="A1403" s="14" t="s">
        <v>7269</v>
      </c>
      <c r="B1403" s="14" t="s">
        <v>7270</v>
      </c>
      <c r="C1403" s="14" t="s">
        <v>2596</v>
      </c>
      <c r="D1403" s="6" t="str">
        <f>VLOOKUP(C1403,'Macola list'!$A:$B,2,0)</f>
        <v>DC51-0133</v>
      </c>
      <c r="E1403" s="14" t="s">
        <v>2597</v>
      </c>
      <c r="F1403" s="14" t="s">
        <v>2597</v>
      </c>
      <c r="G1403" s="14" t="s">
        <v>2504</v>
      </c>
      <c r="H1403" s="14">
        <v>1</v>
      </c>
      <c r="I1403" s="14" t="s">
        <v>661</v>
      </c>
      <c r="J1403" s="14" t="s">
        <v>14</v>
      </c>
      <c r="K1403" s="14" t="s">
        <v>18</v>
      </c>
      <c r="L1403" s="14" t="s">
        <v>16</v>
      </c>
      <c r="M1403" s="14" t="s">
        <v>7271</v>
      </c>
      <c r="Q1403" s="14"/>
      <c r="R1403" s="14"/>
    </row>
    <row r="1404" spans="1:18" x14ac:dyDescent="0.25">
      <c r="A1404" s="14" t="s">
        <v>7272</v>
      </c>
      <c r="B1404" s="14" t="s">
        <v>7273</v>
      </c>
      <c r="C1404" s="14" t="s">
        <v>1389</v>
      </c>
      <c r="D1404" s="6" t="str">
        <f>VLOOKUP(C1404,'Macola list'!$A:$B,2,0)</f>
        <v>DC54-0055</v>
      </c>
      <c r="E1404" s="14" t="s">
        <v>2083</v>
      </c>
      <c r="F1404" s="14" t="s">
        <v>2083</v>
      </c>
      <c r="G1404" s="14" t="s">
        <v>2353</v>
      </c>
      <c r="H1404" s="14">
        <v>1</v>
      </c>
      <c r="I1404" s="14" t="s">
        <v>640</v>
      </c>
      <c r="J1404" s="14" t="s">
        <v>26</v>
      </c>
      <c r="K1404" s="14" t="s">
        <v>632</v>
      </c>
      <c r="L1404" s="14" t="s">
        <v>1187</v>
      </c>
      <c r="M1404" s="14" t="s">
        <v>7274</v>
      </c>
      <c r="N1404" s="14" t="s">
        <v>7275</v>
      </c>
      <c r="Q1404" s="14"/>
      <c r="R1404" s="14"/>
    </row>
    <row r="1405" spans="1:18" x14ac:dyDescent="0.25">
      <c r="A1405" s="14" t="s">
        <v>7276</v>
      </c>
      <c r="B1405" s="14" t="s">
        <v>7277</v>
      </c>
      <c r="C1405" s="14" t="s">
        <v>1479</v>
      </c>
      <c r="D1405" s="6" t="str">
        <f>VLOOKUP(C1405,'Macola list'!$A:$B,2,0)</f>
        <v>AMFBA20-0140</v>
      </c>
      <c r="E1405" s="14" t="s">
        <v>2427</v>
      </c>
      <c r="F1405" s="14" t="s">
        <v>2427</v>
      </c>
      <c r="G1405" s="14" t="s">
        <v>2428</v>
      </c>
      <c r="H1405" s="14">
        <v>1</v>
      </c>
      <c r="I1405" s="14" t="s">
        <v>20</v>
      </c>
      <c r="J1405" s="14" t="s">
        <v>38</v>
      </c>
      <c r="K1405" s="14" t="s">
        <v>63</v>
      </c>
      <c r="L1405" s="14" t="s">
        <v>1187</v>
      </c>
      <c r="M1405" s="14" t="s">
        <v>7278</v>
      </c>
      <c r="Q1405" s="14"/>
      <c r="R1405" s="14"/>
    </row>
    <row r="1406" spans="1:18" x14ac:dyDescent="0.25">
      <c r="A1406" s="14" t="s">
        <v>7279</v>
      </c>
      <c r="B1406" s="14" t="s">
        <v>7280</v>
      </c>
      <c r="C1406" s="14" t="s">
        <v>1387</v>
      </c>
      <c r="D1406" s="6" t="str">
        <f>VLOOKUP(C1406,'Macola list'!$A:$B,2,0)</f>
        <v>DC54-0067</v>
      </c>
      <c r="E1406" s="14" t="s">
        <v>2097</v>
      </c>
      <c r="F1406" s="14" t="s">
        <v>2097</v>
      </c>
      <c r="G1406" s="14" t="s">
        <v>2353</v>
      </c>
      <c r="H1406" s="14">
        <v>1</v>
      </c>
      <c r="I1406" s="14" t="s">
        <v>2509</v>
      </c>
      <c r="J1406" s="14" t="s">
        <v>26</v>
      </c>
      <c r="K1406" s="14" t="s">
        <v>26</v>
      </c>
      <c r="L1406" s="14" t="s">
        <v>1187</v>
      </c>
      <c r="M1406" s="14" t="s">
        <v>7281</v>
      </c>
      <c r="N1406" s="14" t="s">
        <v>7282</v>
      </c>
      <c r="Q1406" s="14"/>
      <c r="R1406" s="14"/>
    </row>
    <row r="1407" spans="1:18" x14ac:dyDescent="0.25">
      <c r="A1407" s="14" t="s">
        <v>7283</v>
      </c>
      <c r="B1407" s="14" t="s">
        <v>7284</v>
      </c>
      <c r="C1407" s="14" t="s">
        <v>1417</v>
      </c>
      <c r="D1407" s="6" t="str">
        <f>VLOOKUP(C1407,'Macola list'!$A:$B,2,0)</f>
        <v>DC55-0071</v>
      </c>
      <c r="E1407" s="14" t="s">
        <v>1418</v>
      </c>
      <c r="F1407" s="14" t="s">
        <v>1418</v>
      </c>
      <c r="G1407" s="14" t="s">
        <v>2100</v>
      </c>
      <c r="H1407" s="14">
        <v>1</v>
      </c>
      <c r="I1407" s="14" t="s">
        <v>640</v>
      </c>
      <c r="J1407" s="14" t="s">
        <v>38</v>
      </c>
      <c r="K1407" s="14" t="s">
        <v>68</v>
      </c>
      <c r="L1407" s="14" t="s">
        <v>1187</v>
      </c>
      <c r="M1407" s="14" t="s">
        <v>7285</v>
      </c>
      <c r="Q1407" s="14"/>
      <c r="R1407" s="14"/>
    </row>
    <row r="1408" spans="1:18" x14ac:dyDescent="0.25">
      <c r="A1408" s="14" t="s">
        <v>7286</v>
      </c>
      <c r="B1408" s="14" t="s">
        <v>7287</v>
      </c>
      <c r="C1408" s="14" t="s">
        <v>1210</v>
      </c>
      <c r="D1408" s="6" t="str">
        <f>VLOOKUP(C1408,'Macola list'!$A:$B,2,0)</f>
        <v>DC51-0096</v>
      </c>
      <c r="E1408" s="14" t="s">
        <v>1211</v>
      </c>
      <c r="F1408" s="14" t="s">
        <v>1211</v>
      </c>
      <c r="G1408" s="14" t="s">
        <v>1900</v>
      </c>
      <c r="H1408" s="14">
        <v>1</v>
      </c>
      <c r="I1408" s="14" t="s">
        <v>2354</v>
      </c>
      <c r="J1408" s="14" t="s">
        <v>38</v>
      </c>
      <c r="K1408" s="14" t="s">
        <v>30</v>
      </c>
      <c r="L1408" s="14" t="s">
        <v>1187</v>
      </c>
      <c r="M1408" s="14" t="s">
        <v>7288</v>
      </c>
      <c r="Q1408" s="14"/>
      <c r="R1408" s="14"/>
    </row>
    <row r="1409" spans="1:18" x14ac:dyDescent="0.25">
      <c r="A1409" s="14" t="s">
        <v>7289</v>
      </c>
      <c r="B1409" s="14" t="s">
        <v>7290</v>
      </c>
      <c r="C1409" s="14" t="s">
        <v>2682</v>
      </c>
      <c r="D1409" s="6" t="str">
        <f>VLOOKUP(C1409,'Macola list'!$A:$B,2,0)</f>
        <v>AMFBA14-0359</v>
      </c>
      <c r="E1409" s="14" t="s">
        <v>2683</v>
      </c>
      <c r="F1409" s="14" t="s">
        <v>2683</v>
      </c>
      <c r="G1409" s="14" t="s">
        <v>2684</v>
      </c>
      <c r="H1409" s="14">
        <v>1</v>
      </c>
      <c r="I1409" s="14" t="s">
        <v>45</v>
      </c>
      <c r="J1409" s="14" t="s">
        <v>38</v>
      </c>
      <c r="K1409" s="14" t="s">
        <v>30</v>
      </c>
      <c r="L1409" s="14" t="s">
        <v>1187</v>
      </c>
      <c r="M1409" s="14" t="s">
        <v>7291</v>
      </c>
      <c r="Q1409" s="14"/>
      <c r="R1409" s="14"/>
    </row>
    <row r="1410" spans="1:18" x14ac:dyDescent="0.25">
      <c r="A1410" s="14" t="s">
        <v>7292</v>
      </c>
      <c r="B1410" s="14" t="s">
        <v>7293</v>
      </c>
      <c r="C1410" s="14" t="s">
        <v>2572</v>
      </c>
      <c r="D1410" s="6" t="str">
        <f>VLOOKUP(C1410,'Macola list'!$A:$B,2,0)</f>
        <v>DC51-0273</v>
      </c>
      <c r="E1410" s="14" t="s">
        <v>2573</v>
      </c>
      <c r="F1410" s="14" t="s">
        <v>2573</v>
      </c>
      <c r="G1410" s="14" t="s">
        <v>2366</v>
      </c>
      <c r="H1410" s="14">
        <v>1</v>
      </c>
      <c r="I1410" s="14" t="s">
        <v>32</v>
      </c>
      <c r="J1410" s="14" t="s">
        <v>38</v>
      </c>
      <c r="K1410" s="14" t="s">
        <v>63</v>
      </c>
      <c r="L1410" s="14" t="s">
        <v>1187</v>
      </c>
      <c r="M1410" s="14" t="s">
        <v>7294</v>
      </c>
      <c r="Q1410" s="14"/>
      <c r="R1410" s="14"/>
    </row>
    <row r="1411" spans="1:18" x14ac:dyDescent="0.25">
      <c r="A1411" s="14" t="s">
        <v>7295</v>
      </c>
      <c r="B1411" s="14" t="s">
        <v>7296</v>
      </c>
      <c r="C1411" s="14" t="s">
        <v>1389</v>
      </c>
      <c r="D1411" s="6" t="str">
        <f>VLOOKUP(C1411,'Macola list'!$A:$B,2,0)</f>
        <v>DC54-0055</v>
      </c>
      <c r="E1411" s="14" t="s">
        <v>2083</v>
      </c>
      <c r="F1411" s="14" t="s">
        <v>2083</v>
      </c>
      <c r="G1411" s="14" t="s">
        <v>2353</v>
      </c>
      <c r="H1411" s="14">
        <v>1</v>
      </c>
      <c r="I1411" s="14" t="s">
        <v>640</v>
      </c>
      <c r="J1411" s="14" t="s">
        <v>38</v>
      </c>
      <c r="K1411" s="14" t="s">
        <v>26</v>
      </c>
      <c r="L1411" s="14" t="s">
        <v>1187</v>
      </c>
      <c r="M1411" s="14" t="s">
        <v>7297</v>
      </c>
      <c r="Q1411" s="14"/>
      <c r="R1411" s="14"/>
    </row>
    <row r="1412" spans="1:18" x14ac:dyDescent="0.25">
      <c r="A1412" s="14" t="s">
        <v>7298</v>
      </c>
      <c r="B1412" s="14" t="s">
        <v>7299</v>
      </c>
      <c r="C1412" s="14" t="s">
        <v>743</v>
      </c>
      <c r="D1412" s="6" t="str">
        <f>VLOOKUP(C1412,'Macola list'!$A:$B,2,0)</f>
        <v>DC51-0010</v>
      </c>
      <c r="E1412" s="14" t="s">
        <v>744</v>
      </c>
      <c r="F1412" s="14" t="s">
        <v>744</v>
      </c>
      <c r="G1412" s="14" t="s">
        <v>2104</v>
      </c>
      <c r="H1412" s="14">
        <v>1</v>
      </c>
      <c r="I1412" s="14" t="s">
        <v>630</v>
      </c>
      <c r="J1412" s="14" t="s">
        <v>662</v>
      </c>
      <c r="K1412" s="14" t="s">
        <v>63</v>
      </c>
      <c r="L1412" s="14" t="s">
        <v>663</v>
      </c>
      <c r="M1412" s="14" t="s">
        <v>7300</v>
      </c>
      <c r="Q1412" s="14"/>
      <c r="R1412" s="14"/>
    </row>
    <row r="1413" spans="1:18" x14ac:dyDescent="0.25">
      <c r="A1413" s="14" t="s">
        <v>7301</v>
      </c>
      <c r="B1413" s="14" t="s">
        <v>7302</v>
      </c>
      <c r="C1413" s="14" t="s">
        <v>1139</v>
      </c>
      <c r="D1413" s="6" t="str">
        <f>VLOOKUP(C1413,'Macola list'!$A:$B,2,0)</f>
        <v>DC51-0039</v>
      </c>
      <c r="E1413" s="14" t="s">
        <v>1335</v>
      </c>
      <c r="F1413" s="14" t="s">
        <v>1335</v>
      </c>
      <c r="G1413" s="14" t="s">
        <v>2104</v>
      </c>
      <c r="H1413" s="14">
        <v>1</v>
      </c>
      <c r="I1413" s="14" t="s">
        <v>640</v>
      </c>
      <c r="J1413" s="14" t="s">
        <v>38</v>
      </c>
      <c r="K1413" s="14" t="s">
        <v>63</v>
      </c>
      <c r="L1413" s="14" t="s">
        <v>1187</v>
      </c>
      <c r="M1413" s="14" t="s">
        <v>7303</v>
      </c>
      <c r="Q1413" s="14"/>
      <c r="R1413" s="14"/>
    </row>
    <row r="1414" spans="1:18" x14ac:dyDescent="0.25">
      <c r="A1414" s="14" t="s">
        <v>7304</v>
      </c>
      <c r="B1414" s="14" t="s">
        <v>7305</v>
      </c>
      <c r="C1414" s="14" t="s">
        <v>1457</v>
      </c>
      <c r="D1414" s="6" t="str">
        <f>VLOOKUP(C1414,'Macola list'!$A:$B,2,0)</f>
        <v>DC16-0109</v>
      </c>
      <c r="E1414" s="14" t="s">
        <v>1930</v>
      </c>
      <c r="F1414" s="14" t="s">
        <v>1930</v>
      </c>
      <c r="G1414" s="14" t="s">
        <v>2725</v>
      </c>
      <c r="H1414" s="14">
        <v>1</v>
      </c>
      <c r="I1414" s="14" t="s">
        <v>20</v>
      </c>
      <c r="J1414" s="14" t="s">
        <v>26</v>
      </c>
      <c r="K1414" s="14" t="s">
        <v>26</v>
      </c>
      <c r="L1414" s="14" t="s">
        <v>1187</v>
      </c>
      <c r="M1414" s="14" t="s">
        <v>7306</v>
      </c>
      <c r="N1414" s="14" t="s">
        <v>7307</v>
      </c>
      <c r="Q1414" s="14"/>
      <c r="R1414" s="14"/>
    </row>
    <row r="1415" spans="1:18" x14ac:dyDescent="0.25">
      <c r="A1415" s="14" t="s">
        <v>7308</v>
      </c>
      <c r="B1415" s="14" t="s">
        <v>7309</v>
      </c>
      <c r="C1415" s="14" t="s">
        <v>1159</v>
      </c>
      <c r="D1415" s="6" t="str">
        <f>VLOOKUP(C1415,'Macola list'!$A:$B,2,0)</f>
        <v>DC51-0034</v>
      </c>
      <c r="E1415" s="14" t="s">
        <v>1160</v>
      </c>
      <c r="F1415" s="14" t="s">
        <v>1160</v>
      </c>
      <c r="G1415" s="14" t="s">
        <v>2104</v>
      </c>
      <c r="H1415" s="14">
        <v>1</v>
      </c>
      <c r="I1415" s="14" t="s">
        <v>2333</v>
      </c>
      <c r="J1415" s="14" t="s">
        <v>38</v>
      </c>
      <c r="K1415" s="14" t="s">
        <v>30</v>
      </c>
      <c r="L1415" s="14" t="s">
        <v>663</v>
      </c>
      <c r="M1415" s="14" t="s">
        <v>7310</v>
      </c>
      <c r="Q1415" s="14"/>
      <c r="R1415" s="14"/>
    </row>
    <row r="1416" spans="1:18" x14ac:dyDescent="0.25">
      <c r="A1416" s="14" t="s">
        <v>7311</v>
      </c>
      <c r="B1416" s="14" t="s">
        <v>7312</v>
      </c>
      <c r="C1416" s="14" t="s">
        <v>1261</v>
      </c>
      <c r="D1416" s="6" t="str">
        <f>VLOOKUP(C1416,'Macola list'!$A:$B,2,0)</f>
        <v>AMFBA21-0056</v>
      </c>
      <c r="E1416" s="14" t="s">
        <v>7313</v>
      </c>
      <c r="F1416" s="14" t="s">
        <v>7313</v>
      </c>
      <c r="G1416" s="14" t="s">
        <v>7314</v>
      </c>
      <c r="H1416" s="14">
        <v>1</v>
      </c>
      <c r="I1416" s="14" t="s">
        <v>2355</v>
      </c>
      <c r="J1416" s="14" t="s">
        <v>26</v>
      </c>
      <c r="K1416" s="14" t="s">
        <v>26</v>
      </c>
      <c r="L1416" s="14" t="s">
        <v>663</v>
      </c>
      <c r="M1416" s="14" t="s">
        <v>7315</v>
      </c>
      <c r="N1416" s="14" t="s">
        <v>2116</v>
      </c>
      <c r="Q1416" s="14"/>
      <c r="R1416" s="14"/>
    </row>
    <row r="1417" spans="1:18" x14ac:dyDescent="0.25">
      <c r="A1417" s="14" t="s">
        <v>7316</v>
      </c>
      <c r="B1417" s="14" t="s">
        <v>7317</v>
      </c>
      <c r="C1417" s="14" t="s">
        <v>2040</v>
      </c>
      <c r="D1417" s="6" t="str">
        <f>VLOOKUP(C1417,'Macola list'!$A:$B,2,0)</f>
        <v>DC21-0361</v>
      </c>
      <c r="E1417" s="14" t="s">
        <v>2812</v>
      </c>
      <c r="F1417" s="14" t="s">
        <v>2812</v>
      </c>
      <c r="G1417" s="14" t="s">
        <v>2819</v>
      </c>
      <c r="H1417" s="14">
        <v>1</v>
      </c>
      <c r="I1417" s="14" t="s">
        <v>2546</v>
      </c>
      <c r="J1417" s="14" t="s">
        <v>14</v>
      </c>
      <c r="K1417" s="14" t="s">
        <v>70</v>
      </c>
      <c r="L1417" s="14" t="s">
        <v>16</v>
      </c>
      <c r="M1417" s="14" t="s">
        <v>7318</v>
      </c>
      <c r="N1417" s="14" t="s">
        <v>7319</v>
      </c>
      <c r="Q1417" s="14"/>
      <c r="R1417" s="14"/>
    </row>
    <row r="1418" spans="1:18" x14ac:dyDescent="0.25">
      <c r="A1418" s="14" t="s">
        <v>7316</v>
      </c>
      <c r="B1418" s="14" t="s">
        <v>7317</v>
      </c>
      <c r="C1418" s="14" t="s">
        <v>2040</v>
      </c>
      <c r="D1418" s="6" t="str">
        <f>VLOOKUP(C1418,'Macola list'!$A:$B,2,0)</f>
        <v>DC21-0361</v>
      </c>
      <c r="E1418" s="14" t="s">
        <v>2812</v>
      </c>
      <c r="F1418" s="14" t="s">
        <v>2812</v>
      </c>
      <c r="G1418" s="14" t="s">
        <v>2819</v>
      </c>
      <c r="H1418" s="14">
        <v>1</v>
      </c>
      <c r="I1418" s="14" t="s">
        <v>2546</v>
      </c>
      <c r="J1418" s="14" t="s">
        <v>14</v>
      </c>
      <c r="K1418" s="14" t="s">
        <v>70</v>
      </c>
      <c r="L1418" s="14" t="s">
        <v>16</v>
      </c>
      <c r="M1418" s="14" t="s">
        <v>7320</v>
      </c>
      <c r="N1418" s="14" t="s">
        <v>7319</v>
      </c>
      <c r="Q1418" s="14"/>
      <c r="R1418" s="14"/>
    </row>
    <row r="1419" spans="1:18" x14ac:dyDescent="0.25">
      <c r="A1419" s="14" t="s">
        <v>7321</v>
      </c>
      <c r="B1419" s="14" t="s">
        <v>7322</v>
      </c>
      <c r="C1419" s="14" t="s">
        <v>903</v>
      </c>
      <c r="D1419" s="6" t="str">
        <f>VLOOKUP(C1419,'Macola list'!$A:$B,2,0)</f>
        <v>DC16-0083</v>
      </c>
      <c r="E1419" s="14" t="s">
        <v>904</v>
      </c>
      <c r="F1419" s="14" t="s">
        <v>904</v>
      </c>
      <c r="G1419" s="14" t="s">
        <v>3384</v>
      </c>
      <c r="H1419" s="14">
        <v>1</v>
      </c>
      <c r="I1419" s="14" t="s">
        <v>45</v>
      </c>
      <c r="J1419" s="14" t="s">
        <v>38</v>
      </c>
      <c r="K1419" s="14" t="s">
        <v>63</v>
      </c>
      <c r="L1419" s="14" t="s">
        <v>1187</v>
      </c>
      <c r="M1419" s="14" t="s">
        <v>7323</v>
      </c>
      <c r="Q1419" s="14"/>
      <c r="R1419" s="14"/>
    </row>
    <row r="1420" spans="1:18" x14ac:dyDescent="0.25">
      <c r="A1420" s="14" t="s">
        <v>7324</v>
      </c>
      <c r="B1420" s="14" t="s">
        <v>7325</v>
      </c>
      <c r="C1420" s="14" t="s">
        <v>1471</v>
      </c>
      <c r="D1420" s="6" t="str">
        <f>VLOOKUP(C1420,'Macola list'!$A:$B,2,0)</f>
        <v>AMFBA20-0123</v>
      </c>
      <c r="E1420" s="14" t="s">
        <v>2673</v>
      </c>
      <c r="F1420" s="14" t="s">
        <v>2673</v>
      </c>
      <c r="G1420" s="14" t="s">
        <v>2137</v>
      </c>
      <c r="H1420" s="14">
        <v>1</v>
      </c>
      <c r="I1420" s="14" t="s">
        <v>32</v>
      </c>
      <c r="J1420" s="14" t="s">
        <v>14</v>
      </c>
      <c r="K1420" s="14" t="s">
        <v>91</v>
      </c>
      <c r="L1420" s="14" t="s">
        <v>16</v>
      </c>
      <c r="M1420" s="14" t="s">
        <v>7326</v>
      </c>
      <c r="Q1420" s="14"/>
      <c r="R1420" s="14"/>
    </row>
    <row r="1421" spans="1:18" x14ac:dyDescent="0.25">
      <c r="A1421" s="14" t="s">
        <v>7327</v>
      </c>
      <c r="B1421" s="14" t="s">
        <v>7328</v>
      </c>
      <c r="C1421" s="14" t="s">
        <v>1512</v>
      </c>
      <c r="D1421" s="6" t="str">
        <f>VLOOKUP(C1421,'Macola list'!$A:$B,2,0)</f>
        <v>AMFBA54-0111</v>
      </c>
      <c r="E1421" s="14" t="s">
        <v>2067</v>
      </c>
      <c r="F1421" s="14" t="s">
        <v>2075</v>
      </c>
      <c r="G1421" s="14" t="s">
        <v>2468</v>
      </c>
      <c r="H1421" s="14">
        <v>1</v>
      </c>
      <c r="I1421" s="14" t="s">
        <v>32</v>
      </c>
      <c r="J1421" s="14" t="s">
        <v>38</v>
      </c>
      <c r="K1421" s="14" t="s">
        <v>70</v>
      </c>
      <c r="L1421" s="14" t="s">
        <v>1187</v>
      </c>
      <c r="M1421" s="14" t="s">
        <v>7329</v>
      </c>
      <c r="Q1421" s="14"/>
      <c r="R1421" s="14"/>
    </row>
    <row r="1422" spans="1:18" x14ac:dyDescent="0.25">
      <c r="A1422" s="14" t="s">
        <v>7330</v>
      </c>
      <c r="B1422" s="14" t="s">
        <v>7331</v>
      </c>
      <c r="C1422" s="14" t="s">
        <v>1457</v>
      </c>
      <c r="D1422" s="6" t="str">
        <f>VLOOKUP(C1422,'Macola list'!$A:$B,2,0)</f>
        <v>DC16-0109</v>
      </c>
      <c r="E1422" s="14" t="s">
        <v>1930</v>
      </c>
      <c r="F1422" s="14" t="s">
        <v>1930</v>
      </c>
      <c r="G1422" s="14" t="s">
        <v>2725</v>
      </c>
      <c r="H1422" s="14">
        <v>1</v>
      </c>
      <c r="I1422" s="14" t="s">
        <v>2659</v>
      </c>
      <c r="J1422" s="14" t="s">
        <v>26</v>
      </c>
      <c r="K1422" s="14" t="s">
        <v>26</v>
      </c>
      <c r="L1422" s="14" t="s">
        <v>1187</v>
      </c>
      <c r="M1422" s="14" t="s">
        <v>7332</v>
      </c>
      <c r="N1422" s="14" t="s">
        <v>7333</v>
      </c>
      <c r="Q1422" s="14"/>
      <c r="R1422" s="14"/>
    </row>
    <row r="1423" spans="1:18" x14ac:dyDescent="0.25">
      <c r="A1423" s="14" t="s">
        <v>7334</v>
      </c>
      <c r="B1423" s="14" t="s">
        <v>7335</v>
      </c>
      <c r="C1423" s="14" t="s">
        <v>2216</v>
      </c>
      <c r="D1423" s="6" t="str">
        <f>VLOOKUP(C1423,'Macola list'!$A:$B,2,0)</f>
        <v>DC54-0292</v>
      </c>
      <c r="E1423" s="14" t="s">
        <v>2269</v>
      </c>
      <c r="F1423" s="14" t="s">
        <v>2269</v>
      </c>
      <c r="G1423" s="14" t="s">
        <v>2252</v>
      </c>
      <c r="H1423" s="14">
        <v>1</v>
      </c>
      <c r="I1423" s="14" t="s">
        <v>2512</v>
      </c>
      <c r="J1423" s="14" t="s">
        <v>38</v>
      </c>
      <c r="K1423" s="14" t="s">
        <v>30</v>
      </c>
      <c r="L1423" s="14" t="s">
        <v>1187</v>
      </c>
      <c r="M1423" s="14" t="s">
        <v>7336</v>
      </c>
      <c r="Q1423" s="14"/>
      <c r="R1423" s="14"/>
    </row>
    <row r="1424" spans="1:18" x14ac:dyDescent="0.25">
      <c r="A1424" s="14" t="s">
        <v>7337</v>
      </c>
      <c r="B1424" s="14" t="s">
        <v>7338</v>
      </c>
      <c r="C1424" s="14" t="s">
        <v>1450</v>
      </c>
      <c r="D1424" s="6" t="str">
        <f>VLOOKUP(C1424,'Macola list'!$A:$B,2,0)</f>
        <v>DC54-0056</v>
      </c>
      <c r="E1424" s="14" t="s">
        <v>2054</v>
      </c>
      <c r="F1424" s="14" t="s">
        <v>2054</v>
      </c>
      <c r="G1424" s="14" t="s">
        <v>2393</v>
      </c>
      <c r="H1424" s="14">
        <v>1</v>
      </c>
      <c r="I1424" s="14" t="s">
        <v>2354</v>
      </c>
      <c r="J1424" s="14" t="s">
        <v>26</v>
      </c>
      <c r="K1424" s="14" t="s">
        <v>26</v>
      </c>
      <c r="L1424" s="14" t="s">
        <v>1187</v>
      </c>
      <c r="M1424" s="14" t="s">
        <v>7339</v>
      </c>
      <c r="N1424" s="14" t="s">
        <v>7340</v>
      </c>
      <c r="Q1424" s="14"/>
      <c r="R1424" s="14"/>
    </row>
    <row r="1425" spans="1:18" x14ac:dyDescent="0.25">
      <c r="A1425" s="14" t="s">
        <v>7341</v>
      </c>
      <c r="B1425" s="14" t="s">
        <v>7342</v>
      </c>
      <c r="C1425" s="14" t="s">
        <v>1958</v>
      </c>
      <c r="D1425" s="6" t="str">
        <f>VLOOKUP(C1425,'Macola list'!$A:$B,2,0)</f>
        <v>AMFBA40-0239</v>
      </c>
      <c r="E1425" s="14" t="s">
        <v>2740</v>
      </c>
      <c r="F1425" s="14" t="s">
        <v>2740</v>
      </c>
      <c r="G1425" s="14" t="s">
        <v>2103</v>
      </c>
      <c r="H1425" s="14">
        <v>1</v>
      </c>
      <c r="I1425" s="14" t="s">
        <v>45</v>
      </c>
      <c r="J1425" s="14" t="s">
        <v>14</v>
      </c>
      <c r="K1425" s="14" t="s">
        <v>30</v>
      </c>
      <c r="L1425" s="14" t="s">
        <v>16</v>
      </c>
      <c r="M1425" s="14" t="s">
        <v>7343</v>
      </c>
      <c r="Q1425" s="14"/>
      <c r="R1425" s="14"/>
    </row>
    <row r="1426" spans="1:18" x14ac:dyDescent="0.25">
      <c r="A1426" s="14" t="s">
        <v>7344</v>
      </c>
      <c r="B1426" s="14" t="s">
        <v>7345</v>
      </c>
      <c r="C1426" s="14" t="s">
        <v>2243</v>
      </c>
      <c r="D1426" s="6" t="str">
        <f>VLOOKUP(C1426,'Macola list'!$A:$B,2,0)</f>
        <v>DC55-0296</v>
      </c>
      <c r="E1426" s="14" t="s">
        <v>2303</v>
      </c>
      <c r="F1426" s="14" t="s">
        <v>2303</v>
      </c>
      <c r="G1426" s="14" t="s">
        <v>2304</v>
      </c>
      <c r="H1426" s="14">
        <v>1</v>
      </c>
      <c r="I1426" s="14" t="s">
        <v>45</v>
      </c>
      <c r="J1426" s="14" t="s">
        <v>26</v>
      </c>
      <c r="K1426" s="14" t="s">
        <v>26</v>
      </c>
      <c r="L1426" s="14" t="s">
        <v>1187</v>
      </c>
      <c r="M1426" s="14" t="s">
        <v>7346</v>
      </c>
      <c r="N1426" s="14" t="s">
        <v>7347</v>
      </c>
      <c r="Q1426" s="14"/>
      <c r="R1426" s="14"/>
    </row>
    <row r="1427" spans="1:18" x14ac:dyDescent="0.25">
      <c r="A1427" s="14" t="s">
        <v>7348</v>
      </c>
      <c r="B1427" s="14" t="s">
        <v>7349</v>
      </c>
      <c r="C1427" s="14" t="s">
        <v>1364</v>
      </c>
      <c r="D1427" s="6" t="str">
        <f>VLOOKUP(C1427,'Macola list'!$A:$B,2,0)</f>
        <v>DC54-0063</v>
      </c>
      <c r="E1427" s="14" t="s">
        <v>1363</v>
      </c>
      <c r="F1427" s="14" t="s">
        <v>1363</v>
      </c>
      <c r="G1427" s="14" t="s">
        <v>2353</v>
      </c>
      <c r="H1427" s="14">
        <v>1</v>
      </c>
      <c r="I1427" s="14" t="s">
        <v>45</v>
      </c>
      <c r="J1427" s="14" t="s">
        <v>26</v>
      </c>
      <c r="K1427" s="14" t="s">
        <v>26</v>
      </c>
      <c r="L1427" s="14" t="s">
        <v>663</v>
      </c>
      <c r="M1427" s="14" t="s">
        <v>7350</v>
      </c>
      <c r="N1427" s="14" t="s">
        <v>7351</v>
      </c>
      <c r="Q1427" s="14"/>
      <c r="R1427" s="14"/>
    </row>
    <row r="1428" spans="1:18" x14ac:dyDescent="0.25">
      <c r="A1428" s="14" t="s">
        <v>7352</v>
      </c>
      <c r="B1428" s="14" t="s">
        <v>7353</v>
      </c>
      <c r="C1428" s="14" t="s">
        <v>1450</v>
      </c>
      <c r="D1428" s="6" t="str">
        <f>VLOOKUP(C1428,'Macola list'!$A:$B,2,0)</f>
        <v>DC54-0056</v>
      </c>
      <c r="E1428" s="14" t="s">
        <v>2054</v>
      </c>
      <c r="F1428" s="14" t="s">
        <v>2054</v>
      </c>
      <c r="G1428" s="14" t="s">
        <v>2393</v>
      </c>
      <c r="H1428" s="14">
        <v>1</v>
      </c>
      <c r="I1428" s="14" t="s">
        <v>640</v>
      </c>
      <c r="J1428" s="14" t="s">
        <v>38</v>
      </c>
      <c r="K1428" s="14" t="s">
        <v>26</v>
      </c>
      <c r="L1428" s="14" t="s">
        <v>1187</v>
      </c>
      <c r="M1428" s="14" t="s">
        <v>7354</v>
      </c>
      <c r="Q1428" s="14"/>
      <c r="R1428" s="14"/>
    </row>
    <row r="1429" spans="1:18" x14ac:dyDescent="0.25">
      <c r="A1429" s="14" t="s">
        <v>7355</v>
      </c>
      <c r="B1429" s="14" t="s">
        <v>2858</v>
      </c>
      <c r="C1429" s="14" t="s">
        <v>1827</v>
      </c>
      <c r="D1429" s="6" t="str">
        <f>VLOOKUP(C1429,'Macola list'!$A:$B,2,0)</f>
        <v>AMFBA40-0187</v>
      </c>
      <c r="E1429" s="14" t="s">
        <v>1877</v>
      </c>
      <c r="F1429" s="14" t="s">
        <v>1877</v>
      </c>
      <c r="G1429" s="14" t="s">
        <v>2384</v>
      </c>
      <c r="H1429" s="14">
        <v>1</v>
      </c>
      <c r="I1429" s="14" t="s">
        <v>45</v>
      </c>
      <c r="J1429" s="14" t="s">
        <v>14</v>
      </c>
      <c r="K1429" s="14" t="s">
        <v>70</v>
      </c>
      <c r="L1429" s="14" t="s">
        <v>16</v>
      </c>
      <c r="M1429" s="14" t="s">
        <v>7356</v>
      </c>
      <c r="N1429" s="14" t="s">
        <v>7357</v>
      </c>
      <c r="Q1429" s="14"/>
      <c r="R1429" s="14"/>
    </row>
    <row r="1430" spans="1:18" x14ac:dyDescent="0.25">
      <c r="A1430" s="14" t="s">
        <v>7358</v>
      </c>
      <c r="B1430" s="14" t="s">
        <v>7359</v>
      </c>
      <c r="C1430" s="14" t="s">
        <v>1367</v>
      </c>
      <c r="D1430" s="6" t="str">
        <f>VLOOKUP(C1430,'Macola list'!$A:$B,2,0)</f>
        <v>DC54-0049</v>
      </c>
      <c r="E1430" s="14" t="s">
        <v>2080</v>
      </c>
      <c r="F1430" s="14" t="s">
        <v>2080</v>
      </c>
      <c r="G1430" s="14" t="s">
        <v>2368</v>
      </c>
      <c r="H1430" s="14">
        <v>1</v>
      </c>
      <c r="I1430" s="14" t="s">
        <v>2515</v>
      </c>
      <c r="J1430" s="14" t="s">
        <v>38</v>
      </c>
      <c r="K1430" s="14" t="s">
        <v>26</v>
      </c>
      <c r="L1430" s="14" t="s">
        <v>1187</v>
      </c>
      <c r="M1430" s="14" t="s">
        <v>7360</v>
      </c>
      <c r="Q1430" s="14"/>
      <c r="R1430" s="14"/>
    </row>
    <row r="1431" spans="1:18" x14ac:dyDescent="0.25">
      <c r="A1431" s="14" t="s">
        <v>7361</v>
      </c>
      <c r="B1431" s="14" t="s">
        <v>7362</v>
      </c>
      <c r="C1431" s="14" t="s">
        <v>1397</v>
      </c>
      <c r="D1431" s="6" t="str">
        <f>VLOOKUP(C1431,'Macola list'!$A:$B,2,0)</f>
        <v>DC55-0070</v>
      </c>
      <c r="E1431" s="14" t="s">
        <v>1398</v>
      </c>
      <c r="F1431" s="14" t="s">
        <v>1398</v>
      </c>
      <c r="G1431" s="14" t="s">
        <v>2249</v>
      </c>
      <c r="H1431" s="14">
        <v>1</v>
      </c>
      <c r="I1431" s="14" t="s">
        <v>2515</v>
      </c>
      <c r="J1431" s="14" t="s">
        <v>38</v>
      </c>
      <c r="K1431" s="14" t="s">
        <v>84</v>
      </c>
      <c r="L1431" s="14" t="s">
        <v>1187</v>
      </c>
      <c r="M1431" s="14" t="s">
        <v>7363</v>
      </c>
      <c r="Q1431" s="14"/>
      <c r="R1431" s="14"/>
    </row>
    <row r="1432" spans="1:18" x14ac:dyDescent="0.25">
      <c r="A1432" s="14" t="s">
        <v>7364</v>
      </c>
      <c r="B1432" s="14" t="s">
        <v>7365</v>
      </c>
      <c r="C1432" s="14" t="s">
        <v>1417</v>
      </c>
      <c r="D1432" s="6" t="str">
        <f>VLOOKUP(C1432,'Macola list'!$A:$B,2,0)</f>
        <v>DC55-0071</v>
      </c>
      <c r="E1432" s="14" t="s">
        <v>1418</v>
      </c>
      <c r="F1432" s="14" t="s">
        <v>1418</v>
      </c>
      <c r="G1432" s="14" t="s">
        <v>2100</v>
      </c>
      <c r="H1432" s="14">
        <v>1</v>
      </c>
      <c r="I1432" s="14" t="s">
        <v>630</v>
      </c>
      <c r="J1432" s="14" t="s">
        <v>26</v>
      </c>
      <c r="K1432" s="14" t="s">
        <v>26</v>
      </c>
      <c r="L1432" s="14" t="s">
        <v>1187</v>
      </c>
      <c r="M1432" s="14" t="s">
        <v>7366</v>
      </c>
      <c r="N1432" s="14" t="s">
        <v>7367</v>
      </c>
      <c r="Q1432" s="14"/>
      <c r="R1432" s="14"/>
    </row>
    <row r="1433" spans="1:18" x14ac:dyDescent="0.25">
      <c r="A1433" s="14" t="s">
        <v>7368</v>
      </c>
      <c r="B1433" s="14" t="s">
        <v>7369</v>
      </c>
      <c r="C1433" s="14" t="s">
        <v>1124</v>
      </c>
      <c r="D1433" s="6" t="str">
        <f>VLOOKUP(C1433,'Macola list'!$A:$B,2,0)</f>
        <v>DC50-0023</v>
      </c>
      <c r="E1433" s="14" t="s">
        <v>2130</v>
      </c>
      <c r="F1433" s="14" t="s">
        <v>2130</v>
      </c>
      <c r="G1433" s="14" t="s">
        <v>2107</v>
      </c>
      <c r="H1433" s="14">
        <v>1</v>
      </c>
      <c r="I1433" s="14" t="s">
        <v>2518</v>
      </c>
      <c r="J1433" s="14" t="s">
        <v>38</v>
      </c>
      <c r="K1433" s="14" t="s">
        <v>70</v>
      </c>
      <c r="L1433" s="14" t="s">
        <v>663</v>
      </c>
      <c r="M1433" s="14" t="s">
        <v>7370</v>
      </c>
      <c r="Q1433" s="14"/>
      <c r="R1433" s="14"/>
    </row>
    <row r="1434" spans="1:18" x14ac:dyDescent="0.25">
      <c r="A1434" s="14" t="s">
        <v>7371</v>
      </c>
      <c r="B1434" s="14" t="s">
        <v>7372</v>
      </c>
      <c r="C1434" s="14" t="s">
        <v>1832</v>
      </c>
      <c r="D1434" s="6" t="str">
        <f>VLOOKUP(C1434,'Macola list'!$A:$B,2,0)</f>
        <v>AMFBA40-0192</v>
      </c>
      <c r="E1434" s="14" t="s">
        <v>1913</v>
      </c>
      <c r="F1434" s="14" t="s">
        <v>1913</v>
      </c>
      <c r="G1434" s="14" t="s">
        <v>2369</v>
      </c>
      <c r="H1434" s="14">
        <v>1</v>
      </c>
      <c r="I1434" s="14" t="s">
        <v>32</v>
      </c>
      <c r="J1434" s="14" t="s">
        <v>14</v>
      </c>
      <c r="K1434" s="14" t="s">
        <v>30</v>
      </c>
      <c r="L1434" s="14" t="s">
        <v>16</v>
      </c>
      <c r="M1434" s="14" t="s">
        <v>7373</v>
      </c>
      <c r="Q1434" s="14"/>
      <c r="R1434" s="14"/>
    </row>
    <row r="1435" spans="1:18" x14ac:dyDescent="0.25">
      <c r="A1435" s="14" t="s">
        <v>7374</v>
      </c>
      <c r="B1435" s="14" t="s">
        <v>7375</v>
      </c>
      <c r="C1435" s="14" t="s">
        <v>927</v>
      </c>
      <c r="D1435" s="6" t="str">
        <f>VLOOKUP(C1435,'Macola list'!$A:$B,2,0)</f>
        <v>AMFBA30-0001</v>
      </c>
      <c r="E1435" s="14" t="s">
        <v>2643</v>
      </c>
      <c r="F1435" s="14" t="s">
        <v>2643</v>
      </c>
      <c r="G1435" s="14" t="s">
        <v>2913</v>
      </c>
      <c r="H1435" s="14">
        <v>1</v>
      </c>
      <c r="I1435" s="14" t="s">
        <v>20</v>
      </c>
      <c r="J1435" s="14" t="s">
        <v>38</v>
      </c>
      <c r="K1435" s="14" t="s">
        <v>63</v>
      </c>
      <c r="L1435" s="14" t="s">
        <v>663</v>
      </c>
      <c r="M1435" s="14" t="s">
        <v>7376</v>
      </c>
      <c r="Q1435" s="14"/>
      <c r="R1435" s="14"/>
    </row>
    <row r="1436" spans="1:18" x14ac:dyDescent="0.25">
      <c r="A1436" s="14" t="s">
        <v>7377</v>
      </c>
      <c r="B1436" s="14" t="s">
        <v>7378</v>
      </c>
      <c r="C1436" s="14" t="s">
        <v>2889</v>
      </c>
      <c r="D1436" s="6" t="str">
        <f>VLOOKUP(C1436,'Macola list'!$A:$B,2,0)</f>
        <v>DC16-0439</v>
      </c>
      <c r="E1436" s="14" t="s">
        <v>2890</v>
      </c>
      <c r="F1436" s="14" t="s">
        <v>2890</v>
      </c>
      <c r="G1436" s="14" t="s">
        <v>4384</v>
      </c>
      <c r="H1436" s="14">
        <v>1</v>
      </c>
      <c r="I1436" s="14" t="s">
        <v>20</v>
      </c>
      <c r="J1436" s="14" t="s">
        <v>38</v>
      </c>
      <c r="K1436" s="14" t="s">
        <v>84</v>
      </c>
      <c r="L1436" s="14" t="s">
        <v>1187</v>
      </c>
      <c r="M1436" s="14" t="s">
        <v>7379</v>
      </c>
      <c r="Q1436" s="14"/>
      <c r="R1436" s="14"/>
    </row>
    <row r="1437" spans="1:18" x14ac:dyDescent="0.25">
      <c r="A1437" s="14" t="s">
        <v>7380</v>
      </c>
      <c r="B1437" s="14" t="s">
        <v>7381</v>
      </c>
      <c r="C1437" s="14" t="s">
        <v>2215</v>
      </c>
      <c r="D1437" s="6" t="str">
        <f>VLOOKUP(C1437,'Macola list'!$A:$B,2,0)</f>
        <v>DC54-0289</v>
      </c>
      <c r="E1437" s="14" t="s">
        <v>2308</v>
      </c>
      <c r="F1437" s="14" t="s">
        <v>2308</v>
      </c>
      <c r="G1437" s="14" t="s">
        <v>2096</v>
      </c>
      <c r="H1437" s="14">
        <v>1</v>
      </c>
      <c r="I1437" s="14" t="s">
        <v>640</v>
      </c>
      <c r="J1437" s="14" t="s">
        <v>26</v>
      </c>
      <c r="K1437" s="14" t="s">
        <v>26</v>
      </c>
      <c r="L1437" s="14" t="s">
        <v>1187</v>
      </c>
      <c r="M1437" s="14" t="s">
        <v>7382</v>
      </c>
      <c r="N1437" s="14" t="s">
        <v>7383</v>
      </c>
      <c r="Q1437" s="14"/>
      <c r="R1437" s="14"/>
    </row>
    <row r="1438" spans="1:18" x14ac:dyDescent="0.25">
      <c r="A1438" s="14" t="s">
        <v>7384</v>
      </c>
      <c r="B1438" s="14" t="s">
        <v>7385</v>
      </c>
      <c r="C1438" s="14" t="s">
        <v>1268</v>
      </c>
      <c r="D1438" s="6" t="str">
        <f>VLOOKUP(C1438,'Macola list'!$A:$B,2,0)</f>
        <v>AMFBA21-0066</v>
      </c>
      <c r="E1438" s="14" t="s">
        <v>2535</v>
      </c>
      <c r="F1438" s="14" t="s">
        <v>2535</v>
      </c>
      <c r="G1438" s="14" t="s">
        <v>4622</v>
      </c>
      <c r="H1438" s="14">
        <v>1</v>
      </c>
      <c r="I1438" s="14" t="s">
        <v>20</v>
      </c>
      <c r="J1438" s="14" t="s">
        <v>38</v>
      </c>
      <c r="K1438" s="14" t="s">
        <v>84</v>
      </c>
      <c r="L1438" s="14" t="s">
        <v>663</v>
      </c>
      <c r="M1438" s="14" t="s">
        <v>7386</v>
      </c>
      <c r="Q1438" s="14"/>
      <c r="R1438" s="14"/>
    </row>
    <row r="1439" spans="1:18" x14ac:dyDescent="0.25">
      <c r="A1439" s="14" t="s">
        <v>7387</v>
      </c>
      <c r="B1439" s="14" t="s">
        <v>7388</v>
      </c>
      <c r="C1439" s="14" t="s">
        <v>1353</v>
      </c>
      <c r="D1439" s="6" t="str">
        <f>VLOOKUP(C1439,'Macola list'!$A:$B,2,0)</f>
        <v>DC54-0061</v>
      </c>
      <c r="E1439" s="14" t="s">
        <v>1352</v>
      </c>
      <c r="F1439" s="14" t="s">
        <v>1352</v>
      </c>
      <c r="G1439" s="14" t="s">
        <v>2052</v>
      </c>
      <c r="H1439" s="14">
        <v>1</v>
      </c>
      <c r="I1439" s="14" t="s">
        <v>45</v>
      </c>
      <c r="J1439" s="14" t="s">
        <v>26</v>
      </c>
      <c r="K1439" s="14" t="s">
        <v>26</v>
      </c>
      <c r="L1439" s="14" t="s">
        <v>1187</v>
      </c>
      <c r="M1439" s="14" t="s">
        <v>7389</v>
      </c>
      <c r="N1439" s="14" t="s">
        <v>2277</v>
      </c>
      <c r="Q1439" s="14"/>
      <c r="R1439" s="14"/>
    </row>
    <row r="1440" spans="1:18" x14ac:dyDescent="0.25">
      <c r="A1440" s="14" t="s">
        <v>7390</v>
      </c>
      <c r="B1440" s="14" t="s">
        <v>7391</v>
      </c>
      <c r="C1440" s="14" t="s">
        <v>1450</v>
      </c>
      <c r="D1440" s="6" t="str">
        <f>VLOOKUP(C1440,'Macola list'!$A:$B,2,0)</f>
        <v>DC54-0056</v>
      </c>
      <c r="E1440" s="14" t="s">
        <v>2054</v>
      </c>
      <c r="F1440" s="14" t="s">
        <v>2054</v>
      </c>
      <c r="G1440" s="14" t="s">
        <v>2393</v>
      </c>
      <c r="H1440" s="14">
        <v>1</v>
      </c>
      <c r="I1440" s="14" t="s">
        <v>640</v>
      </c>
      <c r="J1440" s="14" t="s">
        <v>38</v>
      </c>
      <c r="K1440" s="14" t="s">
        <v>30</v>
      </c>
      <c r="L1440" s="14" t="s">
        <v>1187</v>
      </c>
      <c r="M1440" s="14" t="s">
        <v>7392</v>
      </c>
      <c r="Q1440" s="14"/>
      <c r="R1440" s="14"/>
    </row>
    <row r="1441" spans="1:18" x14ac:dyDescent="0.25">
      <c r="A1441" s="14" t="s">
        <v>7393</v>
      </c>
      <c r="B1441" s="14" t="s">
        <v>7394</v>
      </c>
      <c r="C1441" s="14" t="s">
        <v>1169</v>
      </c>
      <c r="D1441" s="6" t="str">
        <f>VLOOKUP(C1441,'Macola list'!$A:$B,2,0)</f>
        <v>AMFBA10-0006</v>
      </c>
      <c r="E1441" s="14" t="s">
        <v>1902</v>
      </c>
      <c r="F1441" s="14" t="s">
        <v>1902</v>
      </c>
      <c r="G1441" s="14" t="s">
        <v>2779</v>
      </c>
      <c r="H1441" s="14">
        <v>1</v>
      </c>
      <c r="I1441" s="14" t="s">
        <v>640</v>
      </c>
      <c r="J1441" s="14" t="s">
        <v>38</v>
      </c>
      <c r="K1441" s="14" t="s">
        <v>63</v>
      </c>
      <c r="L1441" s="14" t="s">
        <v>1187</v>
      </c>
      <c r="M1441" s="14" t="s">
        <v>7395</v>
      </c>
      <c r="Q1441" s="14"/>
      <c r="R1441" s="14"/>
    </row>
    <row r="1442" spans="1:18" x14ac:dyDescent="0.25">
      <c r="A1442" s="14" t="s">
        <v>7396</v>
      </c>
      <c r="B1442" s="14" t="s">
        <v>7397</v>
      </c>
      <c r="C1442" s="14" t="s">
        <v>1394</v>
      </c>
      <c r="D1442" s="6" t="str">
        <f>VLOOKUP(C1442,'Macola list'!$A:$B,2,0)</f>
        <v>AMFBA54-0097</v>
      </c>
      <c r="E1442" s="14" t="s">
        <v>2077</v>
      </c>
      <c r="F1442" s="14" t="s">
        <v>2077</v>
      </c>
      <c r="G1442" s="14" t="s">
        <v>7398</v>
      </c>
      <c r="H1442" s="14">
        <v>1</v>
      </c>
      <c r="I1442" s="14" t="s">
        <v>20</v>
      </c>
      <c r="J1442" s="14" t="s">
        <v>38</v>
      </c>
      <c r="K1442" s="14" t="s">
        <v>63</v>
      </c>
      <c r="L1442" s="14" t="s">
        <v>663</v>
      </c>
      <c r="M1442" s="14" t="s">
        <v>7399</v>
      </c>
      <c r="Q1442" s="14"/>
      <c r="R1442" s="14"/>
    </row>
    <row r="1443" spans="1:18" x14ac:dyDescent="0.25">
      <c r="A1443" s="14" t="s">
        <v>7400</v>
      </c>
      <c r="B1443" s="14" t="s">
        <v>7401</v>
      </c>
      <c r="C1443" s="14" t="s">
        <v>1389</v>
      </c>
      <c r="D1443" s="6" t="str">
        <f>VLOOKUP(C1443,'Macola list'!$A:$B,2,0)</f>
        <v>DC54-0055</v>
      </c>
      <c r="E1443" s="14" t="s">
        <v>2083</v>
      </c>
      <c r="F1443" s="14" t="s">
        <v>2083</v>
      </c>
      <c r="G1443" s="14" t="s">
        <v>2353</v>
      </c>
      <c r="H1443" s="14">
        <v>1</v>
      </c>
      <c r="I1443" s="14" t="s">
        <v>640</v>
      </c>
      <c r="J1443" s="14" t="s">
        <v>38</v>
      </c>
      <c r="K1443" s="14" t="s">
        <v>84</v>
      </c>
      <c r="L1443" s="14" t="s">
        <v>1187</v>
      </c>
      <c r="M1443" s="14" t="s">
        <v>7402</v>
      </c>
      <c r="Q1443" s="14"/>
      <c r="R1443" s="14"/>
    </row>
    <row r="1444" spans="1:18" x14ac:dyDescent="0.25">
      <c r="A1444" s="14" t="s">
        <v>7403</v>
      </c>
      <c r="B1444" s="14" t="s">
        <v>7404</v>
      </c>
      <c r="C1444" s="14" t="s">
        <v>1338</v>
      </c>
      <c r="D1444" s="6" t="str">
        <f>VLOOKUP(C1444,'Macola list'!$A:$B,2,0)</f>
        <v>DC54-0059</v>
      </c>
      <c r="E1444" s="14" t="s">
        <v>2133</v>
      </c>
      <c r="F1444" s="14" t="s">
        <v>2133</v>
      </c>
      <c r="G1444" s="14" t="s">
        <v>2353</v>
      </c>
      <c r="H1444" s="14">
        <v>1</v>
      </c>
      <c r="I1444" s="14" t="s">
        <v>20</v>
      </c>
      <c r="J1444" s="14" t="s">
        <v>26</v>
      </c>
      <c r="K1444" s="14" t="s">
        <v>26</v>
      </c>
      <c r="L1444" s="14" t="s">
        <v>1187</v>
      </c>
      <c r="M1444" s="14" t="s">
        <v>7405</v>
      </c>
      <c r="N1444" s="14" t="s">
        <v>7406</v>
      </c>
      <c r="Q1444" s="14"/>
      <c r="R1444" s="14"/>
    </row>
    <row r="1445" spans="1:18" x14ac:dyDescent="0.25">
      <c r="A1445" s="14" t="s">
        <v>7407</v>
      </c>
      <c r="B1445" s="14" t="s">
        <v>7408</v>
      </c>
      <c r="C1445" s="14" t="s">
        <v>1105</v>
      </c>
      <c r="D1445" s="6" t="str">
        <f>VLOOKUP(C1445,'Macola list'!$A:$B,2,0)</f>
        <v>DC16-0085</v>
      </c>
      <c r="E1445" s="14" t="s">
        <v>2469</v>
      </c>
      <c r="F1445" s="14" t="s">
        <v>2469</v>
      </c>
      <c r="G1445" s="14" t="s">
        <v>7409</v>
      </c>
      <c r="H1445" s="14">
        <v>1</v>
      </c>
      <c r="I1445" s="14" t="s">
        <v>32</v>
      </c>
      <c r="J1445" s="14" t="s">
        <v>38</v>
      </c>
      <c r="K1445" s="14" t="s">
        <v>26</v>
      </c>
      <c r="L1445" s="14" t="s">
        <v>1187</v>
      </c>
      <c r="M1445" s="14" t="s">
        <v>7410</v>
      </c>
      <c r="Q1445" s="14"/>
      <c r="R1445" s="14"/>
    </row>
    <row r="1446" spans="1:18" x14ac:dyDescent="0.25">
      <c r="A1446" s="14" t="s">
        <v>7411</v>
      </c>
      <c r="B1446" s="14" t="s">
        <v>7412</v>
      </c>
      <c r="C1446" s="14" t="s">
        <v>2712</v>
      </c>
      <c r="D1446" s="6" t="str">
        <f>VLOOKUP(C1446,'Macola list'!$A:$B,2,0)</f>
        <v>AMFBA14-0346</v>
      </c>
      <c r="E1446" s="14" t="s">
        <v>2713</v>
      </c>
      <c r="F1446" s="14" t="s">
        <v>2713</v>
      </c>
      <c r="G1446" s="14" t="s">
        <v>2714</v>
      </c>
      <c r="H1446" s="14">
        <v>1</v>
      </c>
      <c r="I1446" s="14" t="s">
        <v>45</v>
      </c>
      <c r="J1446" s="14" t="s">
        <v>14</v>
      </c>
      <c r="K1446" s="14" t="s">
        <v>30</v>
      </c>
      <c r="L1446" s="14" t="s">
        <v>16</v>
      </c>
      <c r="M1446" s="14" t="s">
        <v>7413</v>
      </c>
      <c r="Q1446" s="14"/>
      <c r="R1446" s="14"/>
    </row>
    <row r="1447" spans="1:18" x14ac:dyDescent="0.25">
      <c r="A1447" s="14" t="s">
        <v>7414</v>
      </c>
      <c r="B1447" s="14" t="s">
        <v>7415</v>
      </c>
      <c r="C1447" s="14" t="s">
        <v>2023</v>
      </c>
      <c r="D1447" s="6" t="str">
        <f>VLOOKUP(C1447,'Macola list'!$A:$B,2,0)</f>
        <v>DC21-0342</v>
      </c>
      <c r="E1447" s="14" t="s">
        <v>2689</v>
      </c>
      <c r="F1447" s="14" t="s">
        <v>2689</v>
      </c>
      <c r="G1447" s="14" t="s">
        <v>2690</v>
      </c>
      <c r="H1447" s="14">
        <v>1</v>
      </c>
      <c r="I1447" s="14" t="s">
        <v>32</v>
      </c>
      <c r="J1447" s="14" t="s">
        <v>38</v>
      </c>
      <c r="K1447" s="14" t="s">
        <v>63</v>
      </c>
      <c r="L1447" s="14" t="s">
        <v>1187</v>
      </c>
      <c r="M1447" s="14" t="s">
        <v>7416</v>
      </c>
      <c r="Q1447" s="14"/>
      <c r="R1447" s="14"/>
    </row>
    <row r="1448" spans="1:18" x14ac:dyDescent="0.25">
      <c r="A1448" s="14" t="s">
        <v>7417</v>
      </c>
      <c r="B1448" s="14" t="s">
        <v>7418</v>
      </c>
      <c r="C1448" s="14" t="s">
        <v>1434</v>
      </c>
      <c r="D1448" s="6" t="str">
        <f>VLOOKUP(C1448,'Macola list'!$A:$B,2,0)</f>
        <v>DC54-0064</v>
      </c>
      <c r="E1448" s="14" t="s">
        <v>2051</v>
      </c>
      <c r="F1448" s="14" t="s">
        <v>2051</v>
      </c>
      <c r="G1448" s="14" t="s">
        <v>2393</v>
      </c>
      <c r="H1448" s="14">
        <v>1</v>
      </c>
      <c r="I1448" s="14" t="s">
        <v>630</v>
      </c>
      <c r="J1448" s="14" t="s">
        <v>26</v>
      </c>
      <c r="K1448" s="14" t="s">
        <v>26</v>
      </c>
      <c r="L1448" s="14" t="s">
        <v>1187</v>
      </c>
      <c r="M1448" s="14" t="s">
        <v>7419</v>
      </c>
      <c r="N1448" s="14" t="s">
        <v>7420</v>
      </c>
      <c r="Q1448" s="14"/>
      <c r="R1448" s="14"/>
    </row>
    <row r="1449" spans="1:18" x14ac:dyDescent="0.25">
      <c r="A1449" s="14" t="s">
        <v>7421</v>
      </c>
      <c r="B1449" s="14" t="s">
        <v>7422</v>
      </c>
      <c r="C1449" s="14" t="s">
        <v>2106</v>
      </c>
      <c r="D1449" s="6" t="str">
        <f>VLOOKUP(C1449,'Macola list'!$A:$B,2,0)</f>
        <v>DC50-0195</v>
      </c>
      <c r="E1449" s="14" t="s">
        <v>2450</v>
      </c>
      <c r="F1449" s="14" t="s">
        <v>2450</v>
      </c>
      <c r="G1449" s="14" t="s">
        <v>2372</v>
      </c>
      <c r="H1449" s="14">
        <v>1</v>
      </c>
      <c r="I1449" s="14" t="s">
        <v>20</v>
      </c>
      <c r="J1449" s="14" t="s">
        <v>14</v>
      </c>
      <c r="K1449" s="14" t="s">
        <v>84</v>
      </c>
      <c r="L1449" s="14" t="s">
        <v>16</v>
      </c>
      <c r="M1449" s="14" t="s">
        <v>2898</v>
      </c>
      <c r="Q1449" s="14"/>
      <c r="R1449" s="14"/>
    </row>
    <row r="1450" spans="1:18" x14ac:dyDescent="0.25">
      <c r="A1450" s="14" t="s">
        <v>7423</v>
      </c>
      <c r="B1450" s="14" t="s">
        <v>7424</v>
      </c>
      <c r="C1450" s="14" t="s">
        <v>1430</v>
      </c>
      <c r="D1450" s="6" t="str">
        <f>VLOOKUP(C1450,'Macola list'!$A:$B,2,0)</f>
        <v>DC55-0073</v>
      </c>
      <c r="E1450" s="14" t="s">
        <v>2112</v>
      </c>
      <c r="F1450" s="14" t="s">
        <v>2112</v>
      </c>
      <c r="G1450" s="14" t="s">
        <v>2873</v>
      </c>
      <c r="H1450" s="14">
        <v>1</v>
      </c>
      <c r="I1450" s="14" t="s">
        <v>32</v>
      </c>
      <c r="J1450" s="14" t="s">
        <v>14</v>
      </c>
      <c r="K1450" s="14" t="s">
        <v>91</v>
      </c>
      <c r="L1450" s="14" t="s">
        <v>16</v>
      </c>
      <c r="M1450" s="14" t="s">
        <v>7425</v>
      </c>
      <c r="Q1450" s="14"/>
      <c r="R1450" s="14"/>
    </row>
    <row r="1451" spans="1:18" x14ac:dyDescent="0.25">
      <c r="A1451" s="14" t="s">
        <v>7426</v>
      </c>
      <c r="B1451" s="14" t="s">
        <v>7427</v>
      </c>
      <c r="C1451" s="14" t="s">
        <v>1141</v>
      </c>
      <c r="D1451" s="6" t="str">
        <f>VLOOKUP(C1451,'Macola list'!$A:$B,2,0)</f>
        <v>DC51-0036</v>
      </c>
      <c r="E1451" s="14" t="s">
        <v>1142</v>
      </c>
      <c r="F1451" s="14" t="s">
        <v>1142</v>
      </c>
      <c r="G1451" s="14" t="s">
        <v>1875</v>
      </c>
      <c r="H1451" s="14">
        <v>1</v>
      </c>
      <c r="I1451" s="14" t="s">
        <v>2510</v>
      </c>
      <c r="J1451" s="14" t="s">
        <v>38</v>
      </c>
      <c r="K1451" s="14" t="s">
        <v>26</v>
      </c>
      <c r="L1451" s="14" t="s">
        <v>663</v>
      </c>
      <c r="M1451" s="14" t="s">
        <v>7428</v>
      </c>
      <c r="Q1451" s="14"/>
      <c r="R1451" s="14"/>
    </row>
    <row r="1452" spans="1:18" x14ac:dyDescent="0.25">
      <c r="A1452" s="14" t="s">
        <v>7429</v>
      </c>
      <c r="B1452" s="14" t="s">
        <v>7430</v>
      </c>
      <c r="C1452" s="14" t="s">
        <v>2128</v>
      </c>
      <c r="D1452" s="6" t="str">
        <f>VLOOKUP(C1452,'Macola list'!$A:$B,2,0)</f>
        <v>DC54-0290</v>
      </c>
      <c r="E1452" s="14" t="s">
        <v>2129</v>
      </c>
      <c r="F1452" s="14" t="s">
        <v>2129</v>
      </c>
      <c r="G1452" s="14" t="s">
        <v>2252</v>
      </c>
      <c r="H1452" s="14">
        <v>1</v>
      </c>
      <c r="I1452" s="14" t="s">
        <v>630</v>
      </c>
      <c r="J1452" s="14" t="s">
        <v>14</v>
      </c>
      <c r="K1452" s="14" t="s">
        <v>91</v>
      </c>
      <c r="L1452" s="14" t="s">
        <v>16</v>
      </c>
      <c r="M1452" s="14" t="s">
        <v>7431</v>
      </c>
      <c r="Q1452" s="14"/>
      <c r="R1452" s="14"/>
    </row>
    <row r="1453" spans="1:18" x14ac:dyDescent="0.25">
      <c r="A1453" s="14" t="s">
        <v>7432</v>
      </c>
      <c r="B1453" s="14" t="s">
        <v>7433</v>
      </c>
      <c r="C1453" s="14" t="s">
        <v>1387</v>
      </c>
      <c r="D1453" s="6" t="str">
        <f>VLOOKUP(C1453,'Macola list'!$A:$B,2,0)</f>
        <v>DC54-0067</v>
      </c>
      <c r="E1453" s="14" t="s">
        <v>2097</v>
      </c>
      <c r="F1453" s="14" t="s">
        <v>2097</v>
      </c>
      <c r="G1453" s="14" t="s">
        <v>2353</v>
      </c>
      <c r="H1453" s="14">
        <v>1</v>
      </c>
      <c r="I1453" s="14" t="s">
        <v>640</v>
      </c>
      <c r="J1453" s="14" t="s">
        <v>26</v>
      </c>
      <c r="K1453" s="14" t="s">
        <v>26</v>
      </c>
      <c r="L1453" s="14" t="s">
        <v>1187</v>
      </c>
      <c r="M1453" s="14" t="s">
        <v>7434</v>
      </c>
      <c r="N1453" s="14" t="s">
        <v>7435</v>
      </c>
      <c r="Q1453" s="14"/>
      <c r="R1453" s="14"/>
    </row>
    <row r="1454" spans="1:18" x14ac:dyDescent="0.25">
      <c r="A1454" s="14" t="s">
        <v>7436</v>
      </c>
      <c r="B1454" s="14" t="s">
        <v>7437</v>
      </c>
      <c r="C1454" s="14" t="s">
        <v>1114</v>
      </c>
      <c r="D1454" s="6" t="str">
        <f>VLOOKUP(C1454,'Macola list'!$A:$B,2,0)</f>
        <v>DC50-0019</v>
      </c>
      <c r="E1454" s="14" t="s">
        <v>1206</v>
      </c>
      <c r="F1454" s="14" t="s">
        <v>1206</v>
      </c>
      <c r="G1454" s="14" t="s">
        <v>2107</v>
      </c>
      <c r="H1454" s="14">
        <v>1</v>
      </c>
      <c r="I1454" s="14" t="s">
        <v>45</v>
      </c>
      <c r="J1454" s="14" t="s">
        <v>38</v>
      </c>
      <c r="K1454" s="14" t="s">
        <v>70</v>
      </c>
      <c r="L1454" s="14" t="s">
        <v>1187</v>
      </c>
      <c r="M1454" s="14" t="s">
        <v>7438</v>
      </c>
      <c r="Q1454" s="14"/>
      <c r="R1454" s="14"/>
    </row>
    <row r="1455" spans="1:18" x14ac:dyDescent="0.25">
      <c r="A1455" s="14" t="s">
        <v>7439</v>
      </c>
      <c r="B1455" s="14" t="s">
        <v>7440</v>
      </c>
      <c r="C1455" s="14" t="s">
        <v>1833</v>
      </c>
      <c r="D1455" s="6" t="str">
        <f>VLOOKUP(C1455,'Macola list'!$A:$B,2,0)</f>
        <v>AMFBA40-0193</v>
      </c>
      <c r="E1455" s="14" t="s">
        <v>1878</v>
      </c>
      <c r="F1455" s="14" t="s">
        <v>1878</v>
      </c>
      <c r="G1455" s="14" t="s">
        <v>2369</v>
      </c>
      <c r="H1455" s="14">
        <v>1</v>
      </c>
      <c r="I1455" s="14" t="s">
        <v>20</v>
      </c>
      <c r="J1455" s="14" t="s">
        <v>38</v>
      </c>
      <c r="K1455" s="14" t="s">
        <v>39</v>
      </c>
      <c r="L1455" s="14" t="s">
        <v>1187</v>
      </c>
      <c r="M1455" s="14" t="s">
        <v>7441</v>
      </c>
      <c r="Q1455" s="14"/>
      <c r="R1455" s="14"/>
    </row>
    <row r="1456" spans="1:18" x14ac:dyDescent="0.25">
      <c r="A1456" s="14" t="s">
        <v>7442</v>
      </c>
      <c r="B1456" s="14" t="s">
        <v>7443</v>
      </c>
      <c r="C1456" s="14" t="s">
        <v>1157</v>
      </c>
      <c r="D1456" s="6" t="str">
        <f>VLOOKUP(C1456,'Macola list'!$A:$B,2,0)</f>
        <v>DC51-0038</v>
      </c>
      <c r="E1456" s="14" t="s">
        <v>1158</v>
      </c>
      <c r="F1456" s="14" t="s">
        <v>1158</v>
      </c>
      <c r="G1456" s="14" t="s">
        <v>2104</v>
      </c>
      <c r="H1456" s="14">
        <v>1</v>
      </c>
      <c r="I1456" s="14" t="s">
        <v>630</v>
      </c>
      <c r="J1456" s="14" t="s">
        <v>38</v>
      </c>
      <c r="K1456" s="14" t="s">
        <v>30</v>
      </c>
      <c r="L1456" s="14" t="s">
        <v>663</v>
      </c>
      <c r="M1456" s="14" t="s">
        <v>7444</v>
      </c>
      <c r="Q1456" s="14"/>
      <c r="R1456" s="14"/>
    </row>
    <row r="1457" spans="1:18" x14ac:dyDescent="0.25">
      <c r="A1457" s="14" t="s">
        <v>7445</v>
      </c>
      <c r="B1457" s="14" t="s">
        <v>7446</v>
      </c>
      <c r="C1457" s="14" t="s">
        <v>1481</v>
      </c>
      <c r="D1457" s="6" t="str">
        <f>VLOOKUP(C1457,'Macola list'!$A:$B,2,0)</f>
        <v>AMFBA20-0142</v>
      </c>
      <c r="E1457" s="14" t="s">
        <v>2685</v>
      </c>
      <c r="F1457" s="14" t="s">
        <v>2685</v>
      </c>
      <c r="G1457" s="14" t="s">
        <v>2547</v>
      </c>
      <c r="H1457" s="14">
        <v>1</v>
      </c>
      <c r="I1457" s="14" t="s">
        <v>661</v>
      </c>
      <c r="J1457" s="14" t="s">
        <v>14</v>
      </c>
      <c r="K1457" s="14" t="s">
        <v>30</v>
      </c>
      <c r="L1457" s="14" t="s">
        <v>16</v>
      </c>
      <c r="M1457" s="14" t="s">
        <v>7447</v>
      </c>
      <c r="Q1457" s="14"/>
      <c r="R1457" s="14"/>
    </row>
    <row r="1458" spans="1:18" x14ac:dyDescent="0.25">
      <c r="A1458" s="14" t="s">
        <v>7448</v>
      </c>
      <c r="B1458" s="14" t="s">
        <v>7449</v>
      </c>
      <c r="C1458" s="14" t="s">
        <v>1417</v>
      </c>
      <c r="D1458" s="6" t="str">
        <f>VLOOKUP(C1458,'Macola list'!$A:$B,2,0)</f>
        <v>DC55-0071</v>
      </c>
      <c r="E1458" s="14" t="s">
        <v>1418</v>
      </c>
      <c r="F1458" s="14" t="s">
        <v>1418</v>
      </c>
      <c r="G1458" s="14" t="s">
        <v>2100</v>
      </c>
      <c r="H1458" s="14">
        <v>1</v>
      </c>
      <c r="I1458" s="14" t="s">
        <v>2354</v>
      </c>
      <c r="J1458" s="14" t="s">
        <v>38</v>
      </c>
      <c r="K1458" s="14" t="s">
        <v>30</v>
      </c>
      <c r="L1458" s="14" t="s">
        <v>1187</v>
      </c>
      <c r="M1458" s="14" t="s">
        <v>7450</v>
      </c>
      <c r="Q1458" s="14"/>
      <c r="R1458" s="14"/>
    </row>
    <row r="1459" spans="1:18" x14ac:dyDescent="0.25">
      <c r="A1459" s="14" t="s">
        <v>7451</v>
      </c>
      <c r="B1459" s="14" t="s">
        <v>7452</v>
      </c>
      <c r="C1459" s="14" t="s">
        <v>1447</v>
      </c>
      <c r="D1459" s="6" t="str">
        <f>VLOOKUP(C1459,'Macola list'!$A:$B,2,0)</f>
        <v>AMFBA54-0105</v>
      </c>
      <c r="E1459" s="14" t="s">
        <v>2059</v>
      </c>
      <c r="F1459" s="14" t="s">
        <v>2059</v>
      </c>
      <c r="G1459" s="14" t="s">
        <v>2293</v>
      </c>
      <c r="H1459" s="14">
        <v>1</v>
      </c>
      <c r="I1459" s="14" t="s">
        <v>2518</v>
      </c>
      <c r="J1459" s="14" t="s">
        <v>38</v>
      </c>
      <c r="K1459" s="14" t="s">
        <v>30</v>
      </c>
      <c r="L1459" s="14" t="s">
        <v>1187</v>
      </c>
      <c r="M1459" s="14" t="s">
        <v>7453</v>
      </c>
      <c r="Q1459" s="14"/>
      <c r="R1459" s="14"/>
    </row>
    <row r="1460" spans="1:18" x14ac:dyDescent="0.25">
      <c r="A1460" s="14" t="s">
        <v>7454</v>
      </c>
      <c r="B1460" s="14" t="s">
        <v>7455</v>
      </c>
      <c r="C1460" s="14" t="s">
        <v>1907</v>
      </c>
      <c r="D1460" s="6" t="str">
        <f>VLOOKUP(C1460,'Macola list'!$A:$B,2,0)</f>
        <v>AMFBA20-0284</v>
      </c>
      <c r="E1460" s="14" t="s">
        <v>4071</v>
      </c>
      <c r="F1460" s="14" t="s">
        <v>4071</v>
      </c>
      <c r="G1460" s="14" t="s">
        <v>2919</v>
      </c>
      <c r="H1460" s="14">
        <v>1</v>
      </c>
      <c r="I1460" s="14" t="s">
        <v>45</v>
      </c>
      <c r="J1460" s="14" t="s">
        <v>38</v>
      </c>
      <c r="K1460" s="14" t="s">
        <v>84</v>
      </c>
      <c r="L1460" s="14" t="s">
        <v>1187</v>
      </c>
      <c r="M1460" s="14" t="s">
        <v>7456</v>
      </c>
      <c r="Q1460" s="14"/>
      <c r="R1460" s="14"/>
    </row>
    <row r="1461" spans="1:18" x14ac:dyDescent="0.25">
      <c r="A1461" s="14" t="s">
        <v>7457</v>
      </c>
      <c r="B1461" s="14" t="s">
        <v>7458</v>
      </c>
      <c r="C1461" s="14" t="s">
        <v>1450</v>
      </c>
      <c r="D1461" s="6" t="str">
        <f>VLOOKUP(C1461,'Macola list'!$A:$B,2,0)</f>
        <v>DC54-0056</v>
      </c>
      <c r="E1461" s="14" t="s">
        <v>2054</v>
      </c>
      <c r="F1461" s="14" t="s">
        <v>2054</v>
      </c>
      <c r="G1461" s="14" t="s">
        <v>2393</v>
      </c>
      <c r="H1461" s="14">
        <v>1</v>
      </c>
      <c r="I1461" s="14" t="s">
        <v>630</v>
      </c>
      <c r="J1461" s="14" t="s">
        <v>14</v>
      </c>
      <c r="K1461" s="14" t="s">
        <v>63</v>
      </c>
      <c r="L1461" s="14" t="s">
        <v>16</v>
      </c>
      <c r="M1461" s="14" t="s">
        <v>7459</v>
      </c>
      <c r="N1461" s="14" t="s">
        <v>7460</v>
      </c>
      <c r="Q1461" s="14"/>
      <c r="R1461" s="14"/>
    </row>
    <row r="1462" spans="1:18" x14ac:dyDescent="0.25">
      <c r="A1462" s="14" t="s">
        <v>7461</v>
      </c>
      <c r="B1462" s="14" t="s">
        <v>7462</v>
      </c>
      <c r="C1462" s="14" t="s">
        <v>1517</v>
      </c>
      <c r="D1462" s="6" t="str">
        <f>VLOOKUP(C1462,'Macola list'!$A:$B,2,0)</f>
        <v>DC54-0062</v>
      </c>
      <c r="E1462" s="14" t="s">
        <v>1835</v>
      </c>
      <c r="F1462" s="14" t="s">
        <v>1835</v>
      </c>
      <c r="G1462" s="14" t="s">
        <v>2052</v>
      </c>
      <c r="H1462" s="14">
        <v>1</v>
      </c>
      <c r="I1462" s="14" t="s">
        <v>2496</v>
      </c>
      <c r="J1462" s="14" t="s">
        <v>38</v>
      </c>
      <c r="K1462" s="14" t="s">
        <v>63</v>
      </c>
      <c r="L1462" s="14" t="s">
        <v>663</v>
      </c>
      <c r="M1462" s="14" t="s">
        <v>7463</v>
      </c>
      <c r="Q1462" s="14"/>
      <c r="R1462" s="14"/>
    </row>
    <row r="1463" spans="1:18" x14ac:dyDescent="0.25">
      <c r="A1463" s="14" t="s">
        <v>7464</v>
      </c>
      <c r="B1463" s="14" t="s">
        <v>7465</v>
      </c>
      <c r="C1463" s="14" t="s">
        <v>1415</v>
      </c>
      <c r="D1463" s="6" t="str">
        <f>VLOOKUP(C1463,'Macola list'!$A:$B,2,0)</f>
        <v>AMFBA55-0101</v>
      </c>
      <c r="E1463" s="14" t="s">
        <v>1416</v>
      </c>
      <c r="F1463" s="14" t="s">
        <v>1416</v>
      </c>
      <c r="G1463" s="14" t="s">
        <v>2094</v>
      </c>
      <c r="H1463" s="14">
        <v>1</v>
      </c>
      <c r="I1463" s="14" t="s">
        <v>630</v>
      </c>
      <c r="J1463" s="14" t="s">
        <v>662</v>
      </c>
      <c r="K1463" s="14" t="s">
        <v>26</v>
      </c>
      <c r="L1463" s="14" t="s">
        <v>663</v>
      </c>
      <c r="M1463" s="14" t="s">
        <v>7466</v>
      </c>
      <c r="Q1463" s="14"/>
      <c r="R1463" s="14"/>
    </row>
    <row r="1464" spans="1:18" x14ac:dyDescent="0.25">
      <c r="A1464" s="14" t="s">
        <v>7467</v>
      </c>
      <c r="B1464" s="14" t="s">
        <v>7468</v>
      </c>
      <c r="C1464" s="14" t="s">
        <v>1827</v>
      </c>
      <c r="D1464" s="6" t="str">
        <f>VLOOKUP(C1464,'Macola list'!$A:$B,2,0)</f>
        <v>AMFBA40-0187</v>
      </c>
      <c r="E1464" s="14" t="s">
        <v>1877</v>
      </c>
      <c r="F1464" s="14" t="s">
        <v>1877</v>
      </c>
      <c r="G1464" s="14" t="s">
        <v>2384</v>
      </c>
      <c r="H1464" s="14">
        <v>1</v>
      </c>
      <c r="I1464" s="14" t="s">
        <v>661</v>
      </c>
      <c r="J1464" s="14" t="s">
        <v>14</v>
      </c>
      <c r="K1464" s="14" t="s">
        <v>30</v>
      </c>
      <c r="L1464" s="14" t="s">
        <v>16</v>
      </c>
      <c r="M1464" s="14" t="s">
        <v>7469</v>
      </c>
      <c r="N1464" s="14" t="s">
        <v>7470</v>
      </c>
      <c r="Q1464" s="14"/>
      <c r="R1464" s="14"/>
    </row>
    <row r="1465" spans="1:18" x14ac:dyDescent="0.25">
      <c r="A1465" s="14" t="s">
        <v>7471</v>
      </c>
      <c r="B1465" s="14" t="s">
        <v>7472</v>
      </c>
      <c r="C1465" s="14" t="s">
        <v>1282</v>
      </c>
      <c r="D1465" s="6" t="str">
        <f>VLOOKUP(C1465,'Macola list'!$A:$B,2,0)</f>
        <v>DC51-0097</v>
      </c>
      <c r="E1465" s="14" t="s">
        <v>1326</v>
      </c>
      <c r="F1465" s="14" t="s">
        <v>1326</v>
      </c>
      <c r="G1465" s="14" t="s">
        <v>1900</v>
      </c>
      <c r="H1465" s="14">
        <v>1</v>
      </c>
      <c r="I1465" s="14" t="s">
        <v>2510</v>
      </c>
      <c r="J1465" s="14" t="s">
        <v>38</v>
      </c>
      <c r="K1465" s="14" t="s">
        <v>63</v>
      </c>
      <c r="L1465" s="14" t="s">
        <v>663</v>
      </c>
      <c r="M1465" s="14" t="s">
        <v>7473</v>
      </c>
      <c r="Q1465" s="14"/>
      <c r="R1465" s="14"/>
    </row>
    <row r="1466" spans="1:18" x14ac:dyDescent="0.25">
      <c r="A1466" s="14" t="s">
        <v>7474</v>
      </c>
      <c r="B1466" s="14" t="s">
        <v>7475</v>
      </c>
      <c r="C1466" s="14" t="s">
        <v>1391</v>
      </c>
      <c r="D1466" s="6" t="str">
        <f>VLOOKUP(C1466,'Macola list'!$A:$B,2,0)</f>
        <v>DC54-0053</v>
      </c>
      <c r="E1466" s="14" t="s">
        <v>1390</v>
      </c>
      <c r="F1466" s="14" t="s">
        <v>1390</v>
      </c>
      <c r="G1466" s="14" t="s">
        <v>2052</v>
      </c>
      <c r="H1466" s="14">
        <v>1</v>
      </c>
      <c r="I1466" s="14" t="s">
        <v>2518</v>
      </c>
      <c r="J1466" s="14" t="s">
        <v>26</v>
      </c>
      <c r="K1466" s="14" t="s">
        <v>26</v>
      </c>
      <c r="L1466" s="14" t="s">
        <v>1187</v>
      </c>
      <c r="M1466" s="14" t="s">
        <v>7476</v>
      </c>
      <c r="N1466" s="14" t="s">
        <v>2116</v>
      </c>
      <c r="Q1466" s="14"/>
      <c r="R1466" s="14"/>
    </row>
    <row r="1467" spans="1:18" x14ac:dyDescent="0.25">
      <c r="A1467" s="14" t="s">
        <v>7477</v>
      </c>
      <c r="B1467" s="14" t="s">
        <v>7478</v>
      </c>
      <c r="C1467" s="14" t="s">
        <v>1389</v>
      </c>
      <c r="D1467" s="6" t="str">
        <f>VLOOKUP(C1467,'Macola list'!$A:$B,2,0)</f>
        <v>DC54-0055</v>
      </c>
      <c r="E1467" s="14" t="s">
        <v>2083</v>
      </c>
      <c r="F1467" s="14" t="s">
        <v>2083</v>
      </c>
      <c r="G1467" s="14" t="s">
        <v>2353</v>
      </c>
      <c r="H1467" s="14">
        <v>1</v>
      </c>
      <c r="I1467" s="14" t="s">
        <v>2354</v>
      </c>
      <c r="J1467" s="14" t="s">
        <v>26</v>
      </c>
      <c r="K1467" s="14" t="s">
        <v>26</v>
      </c>
      <c r="L1467" s="14" t="s">
        <v>1187</v>
      </c>
      <c r="M1467" s="14" t="s">
        <v>7479</v>
      </c>
      <c r="N1467" s="14" t="s">
        <v>7480</v>
      </c>
      <c r="Q1467" s="14"/>
      <c r="R1467" s="14"/>
    </row>
    <row r="1468" spans="1:18" x14ac:dyDescent="0.25">
      <c r="A1468" s="14" t="s">
        <v>7481</v>
      </c>
      <c r="B1468" s="14" t="s">
        <v>7482</v>
      </c>
      <c r="C1468" s="14" t="s">
        <v>1465</v>
      </c>
      <c r="D1468" s="6" t="str">
        <f>VLOOKUP(C1468,'Macola list'!$A:$B,2,0)</f>
        <v>AMFBA20-0117</v>
      </c>
      <c r="E1468" s="14" t="s">
        <v>2551</v>
      </c>
      <c r="F1468" s="14" t="s">
        <v>2551</v>
      </c>
      <c r="G1468" s="14" t="s">
        <v>2137</v>
      </c>
      <c r="H1468" s="14">
        <v>1</v>
      </c>
      <c r="I1468" s="14" t="s">
        <v>32</v>
      </c>
      <c r="J1468" s="14" t="s">
        <v>14</v>
      </c>
      <c r="K1468" s="14" t="s">
        <v>783</v>
      </c>
      <c r="L1468" s="14" t="s">
        <v>16</v>
      </c>
      <c r="M1468" s="14" t="s">
        <v>7483</v>
      </c>
      <c r="Q1468" s="14"/>
      <c r="R1468" s="14"/>
    </row>
    <row r="1469" spans="1:18" x14ac:dyDescent="0.25">
      <c r="A1469" s="14" t="s">
        <v>7484</v>
      </c>
      <c r="B1469" s="14" t="s">
        <v>7485</v>
      </c>
      <c r="C1469" s="14" t="s">
        <v>1517</v>
      </c>
      <c r="D1469" s="6" t="str">
        <f>VLOOKUP(C1469,'Macola list'!$A:$B,2,0)</f>
        <v>DC54-0062</v>
      </c>
      <c r="E1469" s="14" t="s">
        <v>1835</v>
      </c>
      <c r="F1469" s="14" t="s">
        <v>1835</v>
      </c>
      <c r="G1469" s="14" t="s">
        <v>2502</v>
      </c>
      <c r="H1469" s="14">
        <v>1</v>
      </c>
      <c r="I1469" s="14" t="s">
        <v>2480</v>
      </c>
      <c r="J1469" s="14" t="s">
        <v>38</v>
      </c>
      <c r="K1469" s="14" t="s">
        <v>84</v>
      </c>
      <c r="L1469" s="14" t="s">
        <v>1187</v>
      </c>
      <c r="M1469" s="14" t="s">
        <v>7486</v>
      </c>
      <c r="Q1469" s="14"/>
      <c r="R1469" s="14"/>
    </row>
    <row r="1470" spans="1:18" x14ac:dyDescent="0.25">
      <c r="A1470" s="14" t="s">
        <v>7487</v>
      </c>
      <c r="B1470" s="14" t="s">
        <v>7488</v>
      </c>
      <c r="C1470" s="14" t="s">
        <v>897</v>
      </c>
      <c r="D1470" s="6" t="str">
        <f>VLOOKUP(C1470,'Macola list'!$A:$B,2,0)</f>
        <v>DC16-0089</v>
      </c>
      <c r="E1470" s="14" t="s">
        <v>898</v>
      </c>
      <c r="F1470" s="14" t="s">
        <v>898</v>
      </c>
      <c r="G1470" s="14" t="s">
        <v>2696</v>
      </c>
      <c r="H1470" s="14">
        <v>1</v>
      </c>
      <c r="I1470" s="14" t="s">
        <v>661</v>
      </c>
      <c r="J1470" s="14" t="s">
        <v>14</v>
      </c>
      <c r="K1470" s="14" t="s">
        <v>84</v>
      </c>
      <c r="L1470" s="14" t="s">
        <v>16</v>
      </c>
      <c r="M1470" s="14" t="s">
        <v>7489</v>
      </c>
      <c r="N1470" s="14" t="s">
        <v>7490</v>
      </c>
      <c r="Q1470" s="14"/>
      <c r="R1470" s="14"/>
    </row>
    <row r="1471" spans="1:18" x14ac:dyDescent="0.25">
      <c r="A1471" s="14" t="s">
        <v>7491</v>
      </c>
      <c r="B1471" s="14" t="s">
        <v>7492</v>
      </c>
      <c r="C1471" s="14" t="s">
        <v>1430</v>
      </c>
      <c r="D1471" s="6" t="str">
        <f>VLOOKUP(C1471,'Macola list'!$A:$B,2,0)</f>
        <v>DC55-0073</v>
      </c>
      <c r="E1471" s="14" t="s">
        <v>2112</v>
      </c>
      <c r="F1471" s="14" t="s">
        <v>2112</v>
      </c>
      <c r="G1471" s="14" t="s">
        <v>2271</v>
      </c>
      <c r="H1471" s="14">
        <v>1</v>
      </c>
      <c r="I1471" s="14" t="s">
        <v>2354</v>
      </c>
      <c r="J1471" s="14" t="s">
        <v>38</v>
      </c>
      <c r="K1471" s="14" t="s">
        <v>84</v>
      </c>
      <c r="L1471" s="14" t="s">
        <v>1187</v>
      </c>
      <c r="M1471" s="14" t="s">
        <v>7493</v>
      </c>
      <c r="Q1471" s="14"/>
      <c r="R1471" s="14"/>
    </row>
    <row r="1472" spans="1:18" x14ac:dyDescent="0.25">
      <c r="A1472" s="14" t="s">
        <v>7494</v>
      </c>
      <c r="B1472" s="14" t="s">
        <v>7495</v>
      </c>
      <c r="C1472" s="14" t="s">
        <v>1359</v>
      </c>
      <c r="D1472" s="6" t="str">
        <f>VLOOKUP(C1472,'Macola list'!$A:$B,2,0)</f>
        <v>DC54-0094</v>
      </c>
      <c r="E1472" s="14" t="s">
        <v>1358</v>
      </c>
      <c r="F1472" s="14" t="s">
        <v>1358</v>
      </c>
      <c r="G1472" s="14" t="s">
        <v>2285</v>
      </c>
      <c r="H1472" s="14">
        <v>1</v>
      </c>
      <c r="I1472" s="14" t="s">
        <v>32</v>
      </c>
      <c r="J1472" s="14" t="s">
        <v>38</v>
      </c>
      <c r="K1472" s="14" t="s">
        <v>26</v>
      </c>
      <c r="L1472" s="14" t="s">
        <v>1187</v>
      </c>
      <c r="M1472" s="14" t="s">
        <v>7496</v>
      </c>
      <c r="Q1472" s="14"/>
      <c r="R1472" s="14"/>
    </row>
    <row r="1473" spans="1:18" x14ac:dyDescent="0.25">
      <c r="A1473" s="14" t="s">
        <v>7497</v>
      </c>
      <c r="B1473" s="14" t="s">
        <v>7498</v>
      </c>
      <c r="C1473" s="14" t="s">
        <v>1348</v>
      </c>
      <c r="D1473" s="6" t="str">
        <f>VLOOKUP(C1473,'Macola list'!$A:$B,2,0)</f>
        <v>DC54-0092</v>
      </c>
      <c r="E1473" s="14" t="s">
        <v>1347</v>
      </c>
      <c r="F1473" s="14" t="s">
        <v>1347</v>
      </c>
      <c r="G1473" s="14" t="s">
        <v>2255</v>
      </c>
      <c r="H1473" s="14">
        <v>1</v>
      </c>
      <c r="I1473" s="14" t="s">
        <v>2391</v>
      </c>
      <c r="J1473" s="14" t="s">
        <v>38</v>
      </c>
      <c r="K1473" s="14" t="s">
        <v>63</v>
      </c>
      <c r="L1473" s="14" t="s">
        <v>663</v>
      </c>
      <c r="Q1473" s="14"/>
      <c r="R1473" s="14"/>
    </row>
    <row r="1474" spans="1:18" x14ac:dyDescent="0.25">
      <c r="A1474" s="14" t="s">
        <v>7499</v>
      </c>
      <c r="B1474" s="14" t="s">
        <v>7500</v>
      </c>
      <c r="C1474" s="14" t="s">
        <v>2693</v>
      </c>
      <c r="D1474" s="6" t="str">
        <f>VLOOKUP(C1474,'Macola list'!$A:$B,2,0)</f>
        <v>AMFBA21-0412</v>
      </c>
      <c r="E1474" s="14" t="s">
        <v>2694</v>
      </c>
      <c r="F1474" s="14" t="s">
        <v>2694</v>
      </c>
      <c r="G1474" s="14" t="s">
        <v>2695</v>
      </c>
      <c r="H1474" s="14">
        <v>1</v>
      </c>
      <c r="I1474" s="14" t="s">
        <v>45</v>
      </c>
      <c r="J1474" s="14" t="s">
        <v>38</v>
      </c>
      <c r="K1474" s="14" t="s">
        <v>84</v>
      </c>
      <c r="L1474" s="14" t="s">
        <v>1187</v>
      </c>
      <c r="M1474" s="14" t="s">
        <v>7501</v>
      </c>
      <c r="Q1474" s="14"/>
      <c r="R1474" s="14"/>
    </row>
    <row r="1475" spans="1:18" x14ac:dyDescent="0.25">
      <c r="A1475" s="14" t="s">
        <v>7502</v>
      </c>
      <c r="B1475" s="14" t="s">
        <v>7503</v>
      </c>
      <c r="C1475" s="14" t="s">
        <v>2148</v>
      </c>
      <c r="D1475" s="6" t="str">
        <f>VLOOKUP(C1475,'Macola list'!$A:$B,2,0)</f>
        <v>AMFBA20-0132</v>
      </c>
      <c r="E1475" s="14" t="s">
        <v>2620</v>
      </c>
      <c r="F1475" s="14" t="s">
        <v>2620</v>
      </c>
      <c r="G1475" s="14" t="s">
        <v>2466</v>
      </c>
      <c r="H1475" s="14">
        <v>1</v>
      </c>
      <c r="I1475" s="14" t="s">
        <v>2501</v>
      </c>
      <c r="J1475" s="14" t="s">
        <v>14</v>
      </c>
      <c r="K1475" s="14" t="s">
        <v>30</v>
      </c>
      <c r="L1475" s="14" t="s">
        <v>16</v>
      </c>
      <c r="M1475" s="14" t="s">
        <v>7504</v>
      </c>
      <c r="Q1475" s="14"/>
      <c r="R1475" s="14"/>
    </row>
    <row r="1476" spans="1:18" x14ac:dyDescent="0.25">
      <c r="A1476" s="14" t="s">
        <v>7505</v>
      </c>
      <c r="B1476" s="14" t="s">
        <v>7506</v>
      </c>
      <c r="C1476" s="14" t="s">
        <v>1833</v>
      </c>
      <c r="D1476" s="6" t="str">
        <f>VLOOKUP(C1476,'Macola list'!$A:$B,2,0)</f>
        <v>AMFBA40-0193</v>
      </c>
      <c r="E1476" s="14" t="s">
        <v>1878</v>
      </c>
      <c r="F1476" s="14" t="s">
        <v>1878</v>
      </c>
      <c r="G1476" s="14" t="s">
        <v>2369</v>
      </c>
      <c r="H1476" s="14">
        <v>1</v>
      </c>
      <c r="I1476" s="14" t="s">
        <v>45</v>
      </c>
      <c r="J1476" s="14" t="s">
        <v>38</v>
      </c>
      <c r="K1476" s="14" t="s">
        <v>30</v>
      </c>
      <c r="L1476" s="14" t="s">
        <v>1187</v>
      </c>
      <c r="M1476" s="14" t="s">
        <v>7507</v>
      </c>
      <c r="Q1476" s="14"/>
      <c r="R1476" s="14"/>
    </row>
    <row r="1477" spans="1:18" x14ac:dyDescent="0.25">
      <c r="A1477" s="14" t="s">
        <v>7508</v>
      </c>
      <c r="B1477" s="14" t="s">
        <v>7509</v>
      </c>
      <c r="C1477" s="14" t="s">
        <v>1833</v>
      </c>
      <c r="D1477" s="6" t="str">
        <f>VLOOKUP(C1477,'Macola list'!$A:$B,2,0)</f>
        <v>AMFBA40-0193</v>
      </c>
      <c r="E1477" s="14" t="s">
        <v>1878</v>
      </c>
      <c r="F1477" s="14" t="s">
        <v>1878</v>
      </c>
      <c r="G1477" s="14" t="s">
        <v>2369</v>
      </c>
      <c r="H1477" s="14">
        <v>1</v>
      </c>
      <c r="I1477" s="14" t="s">
        <v>45</v>
      </c>
      <c r="J1477" s="14" t="s">
        <v>14</v>
      </c>
      <c r="K1477" s="14" t="s">
        <v>30</v>
      </c>
      <c r="L1477" s="14" t="s">
        <v>16</v>
      </c>
      <c r="M1477" s="14" t="s">
        <v>7510</v>
      </c>
      <c r="Q1477" s="14"/>
      <c r="R1477" s="14"/>
    </row>
    <row r="1478" spans="1:18" x14ac:dyDescent="0.25">
      <c r="A1478" s="14" t="s">
        <v>7508</v>
      </c>
      <c r="B1478" s="14" t="s">
        <v>7509</v>
      </c>
      <c r="C1478" s="14" t="s">
        <v>1833</v>
      </c>
      <c r="D1478" s="6" t="str">
        <f>VLOOKUP(C1478,'Macola list'!$A:$B,2,0)</f>
        <v>AMFBA40-0193</v>
      </c>
      <c r="E1478" s="14" t="s">
        <v>1878</v>
      </c>
      <c r="F1478" s="14" t="s">
        <v>1878</v>
      </c>
      <c r="G1478" s="14" t="s">
        <v>2369</v>
      </c>
      <c r="H1478" s="14">
        <v>1</v>
      </c>
      <c r="I1478" s="14" t="s">
        <v>45</v>
      </c>
      <c r="J1478" s="14" t="s">
        <v>14</v>
      </c>
      <c r="K1478" s="14" t="s">
        <v>30</v>
      </c>
      <c r="L1478" s="14" t="s">
        <v>16</v>
      </c>
      <c r="M1478" s="14" t="s">
        <v>7511</v>
      </c>
      <c r="Q1478" s="14"/>
      <c r="R1478" s="14"/>
    </row>
    <row r="1479" spans="1:18" x14ac:dyDescent="0.25">
      <c r="A1479" s="14" t="s">
        <v>7508</v>
      </c>
      <c r="B1479" s="14" t="s">
        <v>7509</v>
      </c>
      <c r="C1479" s="14" t="s">
        <v>1833</v>
      </c>
      <c r="D1479" s="6" t="str">
        <f>VLOOKUP(C1479,'Macola list'!$A:$B,2,0)</f>
        <v>AMFBA40-0193</v>
      </c>
      <c r="E1479" s="14" t="s">
        <v>1878</v>
      </c>
      <c r="F1479" s="14" t="s">
        <v>1878</v>
      </c>
      <c r="G1479" s="14" t="s">
        <v>2369</v>
      </c>
      <c r="H1479" s="14">
        <v>1</v>
      </c>
      <c r="I1479" s="14" t="s">
        <v>45</v>
      </c>
      <c r="J1479" s="14" t="s">
        <v>14</v>
      </c>
      <c r="K1479" s="14" t="s">
        <v>30</v>
      </c>
      <c r="L1479" s="14" t="s">
        <v>16</v>
      </c>
      <c r="M1479" s="14" t="s">
        <v>7512</v>
      </c>
      <c r="Q1479" s="14"/>
      <c r="R1479" s="14"/>
    </row>
    <row r="1480" spans="1:18" x14ac:dyDescent="0.25">
      <c r="A1480" s="14" t="s">
        <v>7513</v>
      </c>
      <c r="B1480" s="14" t="s">
        <v>7514</v>
      </c>
      <c r="C1480" s="14" t="s">
        <v>1514</v>
      </c>
      <c r="D1480" s="6" t="str">
        <f>VLOOKUP(C1480,'Macola list'!$A:$B,2,0)</f>
        <v>AMFBA54-0113</v>
      </c>
      <c r="E1480" s="14" t="s">
        <v>1836</v>
      </c>
      <c r="F1480" s="14" t="s">
        <v>1836</v>
      </c>
      <c r="G1480" s="14" t="s">
        <v>2256</v>
      </c>
      <c r="H1480" s="14">
        <v>1</v>
      </c>
      <c r="I1480" s="14" t="s">
        <v>45</v>
      </c>
      <c r="J1480" s="14" t="s">
        <v>38</v>
      </c>
      <c r="K1480" s="14" t="s">
        <v>30</v>
      </c>
      <c r="L1480" s="14" t="s">
        <v>1187</v>
      </c>
      <c r="M1480" s="14" t="s">
        <v>7515</v>
      </c>
      <c r="Q1480" s="14"/>
      <c r="R1480" s="14"/>
    </row>
    <row r="1481" spans="1:18" x14ac:dyDescent="0.25">
      <c r="A1481" s="14" t="s">
        <v>7516</v>
      </c>
      <c r="B1481" s="14" t="s">
        <v>7517</v>
      </c>
      <c r="C1481" s="14" t="s">
        <v>1516</v>
      </c>
      <c r="D1481" s="6" t="str">
        <f>VLOOKUP(C1481,'Macola list'!$A:$B,2,0)</f>
        <v>DC16-0116</v>
      </c>
      <c r="E1481" s="14" t="s">
        <v>2071</v>
      </c>
      <c r="F1481" s="14" t="s">
        <v>2071</v>
      </c>
      <c r="G1481" s="14" t="s">
        <v>2808</v>
      </c>
      <c r="H1481" s="14">
        <v>1</v>
      </c>
      <c r="I1481" s="14" t="s">
        <v>2515</v>
      </c>
      <c r="J1481" s="14" t="s">
        <v>38</v>
      </c>
      <c r="K1481" s="14" t="s">
        <v>30</v>
      </c>
      <c r="L1481" s="14" t="s">
        <v>1187</v>
      </c>
      <c r="M1481" s="14" t="s">
        <v>7518</v>
      </c>
      <c r="Q1481" s="14"/>
      <c r="R1481" s="14"/>
    </row>
    <row r="1482" spans="1:18" x14ac:dyDescent="0.25">
      <c r="A1482" s="14" t="s">
        <v>7519</v>
      </c>
      <c r="B1482" s="14" t="s">
        <v>7520</v>
      </c>
      <c r="C1482" s="14" t="s">
        <v>2453</v>
      </c>
      <c r="D1482" s="6" t="str">
        <f>VLOOKUP(C1482,'Macola list'!$A:$B,2,0)</f>
        <v>DC50-0170</v>
      </c>
      <c r="E1482" s="14" t="s">
        <v>2454</v>
      </c>
      <c r="F1482" s="14" t="s">
        <v>2454</v>
      </c>
      <c r="G1482" s="14" t="s">
        <v>2528</v>
      </c>
      <c r="H1482" s="14">
        <v>1</v>
      </c>
      <c r="I1482" s="14" t="s">
        <v>20</v>
      </c>
      <c r="J1482" s="14" t="s">
        <v>14</v>
      </c>
      <c r="K1482" s="14" t="s">
        <v>654</v>
      </c>
      <c r="L1482" s="14" t="s">
        <v>16</v>
      </c>
      <c r="M1482" s="14" t="s">
        <v>7521</v>
      </c>
      <c r="N1482" s="14" t="s">
        <v>7522</v>
      </c>
      <c r="Q1482" s="14"/>
      <c r="R1482" s="14"/>
    </row>
    <row r="1483" spans="1:18" x14ac:dyDescent="0.25">
      <c r="A1483" s="14" t="s">
        <v>7523</v>
      </c>
      <c r="B1483" s="14" t="s">
        <v>7524</v>
      </c>
      <c r="C1483" s="14" t="s">
        <v>2145</v>
      </c>
      <c r="D1483" s="6" t="str">
        <f>VLOOKUP(C1483,'Macola list'!$A:$B,2,0)</f>
        <v>DC51-0122</v>
      </c>
      <c r="E1483" s="14" t="s">
        <v>2146</v>
      </c>
      <c r="F1483" s="14" t="s">
        <v>2146</v>
      </c>
      <c r="G1483" s="14" t="s">
        <v>2363</v>
      </c>
      <c r="H1483" s="14">
        <v>1</v>
      </c>
      <c r="I1483" s="14" t="s">
        <v>2507</v>
      </c>
      <c r="J1483" s="14" t="s">
        <v>14</v>
      </c>
      <c r="K1483" s="14" t="s">
        <v>30</v>
      </c>
      <c r="L1483" s="14" t="s">
        <v>663</v>
      </c>
      <c r="M1483" s="14" t="s">
        <v>7525</v>
      </c>
      <c r="Q1483" s="14"/>
      <c r="R1483" s="14"/>
    </row>
    <row r="1484" spans="1:18" x14ac:dyDescent="0.25">
      <c r="A1484" s="14" t="s">
        <v>7526</v>
      </c>
      <c r="B1484" s="14" t="s">
        <v>7527</v>
      </c>
      <c r="C1484" s="14" t="s">
        <v>2040</v>
      </c>
      <c r="D1484" s="6" t="str">
        <f>VLOOKUP(C1484,'Macola list'!$A:$B,2,0)</f>
        <v>DC21-0361</v>
      </c>
      <c r="E1484" s="14" t="s">
        <v>2812</v>
      </c>
      <c r="F1484" s="14" t="s">
        <v>2812</v>
      </c>
      <c r="G1484" s="14" t="s">
        <v>2819</v>
      </c>
      <c r="H1484" s="14">
        <v>1</v>
      </c>
      <c r="I1484" s="14" t="s">
        <v>661</v>
      </c>
      <c r="J1484" s="14" t="s">
        <v>14</v>
      </c>
      <c r="K1484" s="14" t="s">
        <v>30</v>
      </c>
      <c r="L1484" s="14" t="s">
        <v>16</v>
      </c>
      <c r="M1484" s="14" t="s">
        <v>7528</v>
      </c>
      <c r="Q1484" s="14"/>
      <c r="R1484" s="14"/>
    </row>
    <row r="1485" spans="1:18" x14ac:dyDescent="0.25">
      <c r="A1485" s="14" t="s">
        <v>7529</v>
      </c>
      <c r="B1485" s="14" t="s">
        <v>7530</v>
      </c>
      <c r="C1485" s="14" t="s">
        <v>1432</v>
      </c>
      <c r="D1485" s="6" t="str">
        <f>VLOOKUP(C1485,'Macola list'!$A:$B,2,0)</f>
        <v>AMFBA55-0100</v>
      </c>
      <c r="E1485" s="14" t="s">
        <v>1433</v>
      </c>
      <c r="F1485" s="14" t="s">
        <v>1433</v>
      </c>
      <c r="G1485" s="14" t="s">
        <v>2126</v>
      </c>
      <c r="H1485" s="14">
        <v>1</v>
      </c>
      <c r="I1485" s="14" t="s">
        <v>640</v>
      </c>
      <c r="J1485" s="14" t="s">
        <v>38</v>
      </c>
      <c r="K1485" s="14" t="s">
        <v>30</v>
      </c>
      <c r="L1485" s="14" t="s">
        <v>1187</v>
      </c>
      <c r="M1485" s="14" t="s">
        <v>7531</v>
      </c>
      <c r="Q1485" s="14"/>
      <c r="R1485" s="14"/>
    </row>
    <row r="1486" spans="1:18" x14ac:dyDescent="0.25">
      <c r="A1486" s="14" t="s">
        <v>7532</v>
      </c>
      <c r="B1486" s="14" t="s">
        <v>7533</v>
      </c>
      <c r="C1486" s="14" t="s">
        <v>1415</v>
      </c>
      <c r="D1486" s="6" t="str">
        <f>VLOOKUP(C1486,'Macola list'!$A:$B,2,0)</f>
        <v>AMFBA55-0101</v>
      </c>
      <c r="E1486" s="14" t="s">
        <v>1416</v>
      </c>
      <c r="F1486" s="14" t="s">
        <v>1416</v>
      </c>
      <c r="G1486" s="14" t="s">
        <v>2094</v>
      </c>
      <c r="H1486" s="14">
        <v>1</v>
      </c>
      <c r="I1486" s="14" t="s">
        <v>2354</v>
      </c>
      <c r="J1486" s="14" t="s">
        <v>38</v>
      </c>
      <c r="K1486" s="14" t="s">
        <v>84</v>
      </c>
      <c r="L1486" s="14" t="s">
        <v>1187</v>
      </c>
      <c r="M1486" s="14" t="s">
        <v>7534</v>
      </c>
      <c r="Q1486" s="14"/>
      <c r="R1486" s="14"/>
    </row>
    <row r="1487" spans="1:18" x14ac:dyDescent="0.25">
      <c r="A1487" s="14" t="s">
        <v>7535</v>
      </c>
      <c r="B1487" s="14" t="s">
        <v>7536</v>
      </c>
      <c r="C1487" s="14" t="s">
        <v>2698</v>
      </c>
      <c r="D1487" s="6" t="str">
        <f>VLOOKUP(C1487,'Macola list'!$A:$B,2,0)</f>
        <v>AMFBA20-0434</v>
      </c>
      <c r="E1487" s="14" t="s">
        <v>2699</v>
      </c>
      <c r="F1487" s="14" t="s">
        <v>2699</v>
      </c>
      <c r="G1487" s="14" t="s">
        <v>2879</v>
      </c>
      <c r="H1487" s="14">
        <v>1</v>
      </c>
      <c r="I1487" s="14" t="s">
        <v>32</v>
      </c>
      <c r="J1487" s="14" t="s">
        <v>38</v>
      </c>
      <c r="K1487" s="14" t="s">
        <v>30</v>
      </c>
      <c r="L1487" s="14" t="s">
        <v>1187</v>
      </c>
      <c r="M1487" s="14" t="s">
        <v>7537</v>
      </c>
      <c r="Q1487" s="14"/>
      <c r="R1487" s="14"/>
    </row>
    <row r="1488" spans="1:18" x14ac:dyDescent="0.25">
      <c r="A1488" s="14" t="s">
        <v>7538</v>
      </c>
      <c r="B1488" s="14" t="s">
        <v>7539</v>
      </c>
      <c r="C1488" s="14" t="s">
        <v>1907</v>
      </c>
      <c r="D1488" s="6" t="str">
        <f>VLOOKUP(C1488,'Macola list'!$A:$B,2,0)</f>
        <v>AMFBA20-0284</v>
      </c>
      <c r="E1488" s="14" t="s">
        <v>4071</v>
      </c>
      <c r="F1488" s="14" t="s">
        <v>4071</v>
      </c>
      <c r="G1488" s="14" t="s">
        <v>2919</v>
      </c>
      <c r="H1488" s="14">
        <v>1</v>
      </c>
      <c r="I1488" s="14" t="s">
        <v>661</v>
      </c>
      <c r="J1488" s="14" t="s">
        <v>38</v>
      </c>
      <c r="K1488" s="14" t="s">
        <v>26</v>
      </c>
      <c r="L1488" s="14" t="s">
        <v>1187</v>
      </c>
      <c r="M1488" s="14" t="s">
        <v>7540</v>
      </c>
      <c r="Q1488" s="14"/>
      <c r="R1488" s="14"/>
    </row>
    <row r="1489" spans="1:18" x14ac:dyDescent="0.25">
      <c r="A1489" s="14" t="s">
        <v>7541</v>
      </c>
      <c r="B1489" s="14" t="s">
        <v>7542</v>
      </c>
      <c r="C1489" s="14" t="s">
        <v>1428</v>
      </c>
      <c r="D1489" s="6" t="str">
        <f>VLOOKUP(C1489,'Macola list'!$A:$B,2,0)</f>
        <v>DC54-0046</v>
      </c>
      <c r="E1489" s="14" t="s">
        <v>1429</v>
      </c>
      <c r="F1489" s="14" t="s">
        <v>1429</v>
      </c>
      <c r="G1489" s="14" t="s">
        <v>2296</v>
      </c>
      <c r="H1489" s="14">
        <v>1</v>
      </c>
      <c r="I1489" s="14" t="s">
        <v>20</v>
      </c>
      <c r="J1489" s="14" t="s">
        <v>26</v>
      </c>
      <c r="K1489" s="14" t="s">
        <v>26</v>
      </c>
      <c r="L1489" s="14" t="s">
        <v>1187</v>
      </c>
      <c r="M1489" s="14" t="s">
        <v>7543</v>
      </c>
      <c r="N1489" s="14" t="s">
        <v>7544</v>
      </c>
      <c r="Q1489" s="14"/>
      <c r="R1489" s="14"/>
    </row>
    <row r="1490" spans="1:18" x14ac:dyDescent="0.25">
      <c r="A1490" s="14" t="s">
        <v>7545</v>
      </c>
      <c r="B1490" s="14" t="s">
        <v>7546</v>
      </c>
      <c r="C1490" s="14" t="s">
        <v>910</v>
      </c>
      <c r="D1490" s="6" t="str">
        <f>VLOOKUP(C1490,'Macola list'!$A:$B,2,0)</f>
        <v>AMFBA30-0003</v>
      </c>
      <c r="E1490" s="14" t="s">
        <v>2589</v>
      </c>
      <c r="F1490" s="14" t="s">
        <v>2589</v>
      </c>
      <c r="G1490" s="14" t="s">
        <v>2704</v>
      </c>
      <c r="H1490" s="14">
        <v>1</v>
      </c>
      <c r="I1490" s="14" t="s">
        <v>45</v>
      </c>
      <c r="J1490" s="14" t="s">
        <v>38</v>
      </c>
      <c r="K1490" s="14" t="s">
        <v>26</v>
      </c>
      <c r="L1490" s="14" t="s">
        <v>1187</v>
      </c>
      <c r="M1490" s="14" t="s">
        <v>7547</v>
      </c>
      <c r="Q1490" s="14"/>
      <c r="R1490" s="14"/>
    </row>
    <row r="1491" spans="1:18" x14ac:dyDescent="0.25">
      <c r="A1491" s="14" t="s">
        <v>7548</v>
      </c>
      <c r="B1491" s="14" t="s">
        <v>7549</v>
      </c>
      <c r="C1491" s="14" t="s">
        <v>1431</v>
      </c>
      <c r="D1491" s="6" t="str">
        <f>VLOOKUP(C1491,'Macola list'!$A:$B,2,0)</f>
        <v>DC54-0057</v>
      </c>
      <c r="E1491" s="14" t="s">
        <v>2115</v>
      </c>
      <c r="F1491" s="14" t="s">
        <v>2115</v>
      </c>
      <c r="G1491" s="14" t="s">
        <v>2052</v>
      </c>
      <c r="H1491" s="14">
        <v>1</v>
      </c>
      <c r="I1491" s="14" t="s">
        <v>630</v>
      </c>
      <c r="J1491" s="14" t="s">
        <v>26</v>
      </c>
      <c r="K1491" s="14" t="s">
        <v>26</v>
      </c>
      <c r="L1491" s="14" t="s">
        <v>1187</v>
      </c>
      <c r="M1491" s="14" t="s">
        <v>7550</v>
      </c>
      <c r="N1491" s="14" t="s">
        <v>7551</v>
      </c>
      <c r="Q1491" s="14"/>
      <c r="R1491" s="14"/>
    </row>
    <row r="1492" spans="1:18" x14ac:dyDescent="0.25">
      <c r="A1492" s="14" t="s">
        <v>7552</v>
      </c>
      <c r="B1492" s="14" t="s">
        <v>7553</v>
      </c>
      <c r="C1492" s="14" t="s">
        <v>2894</v>
      </c>
      <c r="D1492" s="6" t="str">
        <f>VLOOKUP(C1492,'Macola list'!$A:$B,2,0)</f>
        <v>DC16-0442</v>
      </c>
      <c r="E1492" s="14" t="s">
        <v>2895</v>
      </c>
      <c r="F1492" s="14" t="s">
        <v>2895</v>
      </c>
      <c r="G1492" s="14" t="s">
        <v>7554</v>
      </c>
      <c r="H1492" s="14">
        <v>1</v>
      </c>
      <c r="I1492" s="14" t="s">
        <v>661</v>
      </c>
      <c r="J1492" s="14" t="s">
        <v>14</v>
      </c>
      <c r="K1492" s="14" t="s">
        <v>68</v>
      </c>
      <c r="L1492" s="14" t="s">
        <v>16</v>
      </c>
      <c r="M1492" s="14" t="s">
        <v>7555</v>
      </c>
      <c r="Q1492" s="14"/>
      <c r="R1492" s="14"/>
    </row>
    <row r="1493" spans="1:18" x14ac:dyDescent="0.25">
      <c r="A1493" s="14" t="s">
        <v>7556</v>
      </c>
      <c r="B1493" s="14" t="s">
        <v>7557</v>
      </c>
      <c r="C1493" s="14" t="s">
        <v>908</v>
      </c>
      <c r="D1493" s="6" t="str">
        <f>VLOOKUP(C1493,'Macola list'!$A:$B,2,0)</f>
        <v>DC51-0035</v>
      </c>
      <c r="E1493" s="14" t="s">
        <v>909</v>
      </c>
      <c r="F1493" s="14" t="s">
        <v>909</v>
      </c>
      <c r="G1493" s="14" t="s">
        <v>1875</v>
      </c>
      <c r="H1493" s="14">
        <v>1</v>
      </c>
      <c r="I1493" s="14" t="s">
        <v>2503</v>
      </c>
      <c r="J1493" s="14" t="s">
        <v>38</v>
      </c>
      <c r="K1493" s="14" t="s">
        <v>46</v>
      </c>
      <c r="L1493" s="14" t="s">
        <v>663</v>
      </c>
      <c r="M1493" s="14" t="s">
        <v>7558</v>
      </c>
      <c r="Q1493" s="14"/>
      <c r="R1493" s="14"/>
    </row>
    <row r="1494" spans="1:18" x14ac:dyDescent="0.25">
      <c r="A1494" s="14" t="s">
        <v>7559</v>
      </c>
      <c r="B1494" s="14" t="s">
        <v>7560</v>
      </c>
      <c r="C1494" s="14" t="s">
        <v>1419</v>
      </c>
      <c r="D1494" s="6" t="str">
        <f>VLOOKUP(C1494,'Macola list'!$A:$B,2,0)</f>
        <v>AMFBA54-0095</v>
      </c>
      <c r="E1494" s="14" t="s">
        <v>1940</v>
      </c>
      <c r="F1494" s="14" t="s">
        <v>1940</v>
      </c>
      <c r="G1494" s="14" t="s">
        <v>2264</v>
      </c>
      <c r="H1494" s="14">
        <v>1</v>
      </c>
      <c r="I1494" s="14" t="s">
        <v>2518</v>
      </c>
      <c r="J1494" s="14" t="s">
        <v>38</v>
      </c>
      <c r="K1494" s="14" t="s">
        <v>70</v>
      </c>
      <c r="L1494" s="14" t="s">
        <v>663</v>
      </c>
      <c r="M1494" s="14" t="s">
        <v>7561</v>
      </c>
      <c r="Q1494" s="14"/>
      <c r="R1494" s="14"/>
    </row>
    <row r="1495" spans="1:18" x14ac:dyDescent="0.25">
      <c r="A1495" s="14" t="s">
        <v>7562</v>
      </c>
      <c r="B1495" s="14" t="s">
        <v>7563</v>
      </c>
      <c r="C1495" s="14" t="s">
        <v>1502</v>
      </c>
      <c r="D1495" s="6" t="str">
        <f>VLOOKUP(C1495,'Macola list'!$A:$B,2,0)</f>
        <v>AMFBA20-0170</v>
      </c>
      <c r="E1495" s="14" t="s">
        <v>2774</v>
      </c>
      <c r="F1495" s="14" t="s">
        <v>2774</v>
      </c>
      <c r="G1495" s="14" t="s">
        <v>2775</v>
      </c>
      <c r="H1495" s="14">
        <v>1</v>
      </c>
      <c r="I1495" s="14" t="s">
        <v>661</v>
      </c>
      <c r="J1495" s="14" t="s">
        <v>38</v>
      </c>
      <c r="K1495" s="14" t="s">
        <v>30</v>
      </c>
      <c r="L1495" s="14" t="s">
        <v>1187</v>
      </c>
      <c r="M1495" s="14" t="s">
        <v>7564</v>
      </c>
      <c r="Q1495" s="14"/>
      <c r="R1495" s="14"/>
    </row>
    <row r="1496" spans="1:18" x14ac:dyDescent="0.25">
      <c r="A1496" s="14" t="s">
        <v>7565</v>
      </c>
      <c r="B1496" s="14" t="s">
        <v>7563</v>
      </c>
      <c r="C1496" s="14" t="s">
        <v>1502</v>
      </c>
      <c r="D1496" s="6" t="str">
        <f>VLOOKUP(C1496,'Macola list'!$A:$B,2,0)</f>
        <v>AMFBA20-0170</v>
      </c>
      <c r="E1496" s="14" t="s">
        <v>2774</v>
      </c>
      <c r="F1496" s="14" t="s">
        <v>2774</v>
      </c>
      <c r="G1496" s="14" t="s">
        <v>2775</v>
      </c>
      <c r="H1496" s="14">
        <v>1</v>
      </c>
      <c r="I1496" s="14" t="s">
        <v>661</v>
      </c>
      <c r="J1496" s="14" t="s">
        <v>38</v>
      </c>
      <c r="K1496" s="14" t="s">
        <v>30</v>
      </c>
      <c r="L1496" s="14" t="s">
        <v>1187</v>
      </c>
      <c r="M1496" s="14" t="s">
        <v>7566</v>
      </c>
      <c r="Q1496" s="14"/>
      <c r="R1496" s="14"/>
    </row>
    <row r="1497" spans="1:18" x14ac:dyDescent="0.25">
      <c r="A1497" s="14" t="s">
        <v>7567</v>
      </c>
      <c r="B1497" s="14" t="s">
        <v>7568</v>
      </c>
      <c r="C1497" s="14" t="s">
        <v>1395</v>
      </c>
      <c r="D1497" s="6" t="str">
        <f>VLOOKUP(C1497,'Macola list'!$A:$B,2,0)</f>
        <v>DC54-0054</v>
      </c>
      <c r="E1497" s="14" t="s">
        <v>1396</v>
      </c>
      <c r="F1497" s="14" t="s">
        <v>1396</v>
      </c>
      <c r="G1497" s="14" t="s">
        <v>2502</v>
      </c>
      <c r="H1497" s="14">
        <v>1</v>
      </c>
      <c r="I1497" s="14" t="s">
        <v>32</v>
      </c>
      <c r="J1497" s="14" t="s">
        <v>38</v>
      </c>
      <c r="K1497" s="14" t="s">
        <v>26</v>
      </c>
      <c r="L1497" s="14" t="s">
        <v>1187</v>
      </c>
      <c r="M1497" s="14" t="s">
        <v>7569</v>
      </c>
      <c r="Q1497" s="14"/>
      <c r="R1497" s="14"/>
    </row>
    <row r="1498" spans="1:18" x14ac:dyDescent="0.25">
      <c r="A1498" s="14" t="s">
        <v>7570</v>
      </c>
      <c r="B1498" s="14" t="s">
        <v>7571</v>
      </c>
      <c r="C1498" s="14" t="s">
        <v>1517</v>
      </c>
      <c r="D1498" s="6" t="str">
        <f>VLOOKUP(C1498,'Macola list'!$A:$B,2,0)</f>
        <v>DC54-0062</v>
      </c>
      <c r="E1498" s="14" t="s">
        <v>1835</v>
      </c>
      <c r="F1498" s="14" t="s">
        <v>1835</v>
      </c>
      <c r="G1498" s="14" t="s">
        <v>2113</v>
      </c>
      <c r="H1498" s="14">
        <v>1</v>
      </c>
      <c r="I1498" s="14" t="s">
        <v>2377</v>
      </c>
      <c r="J1498" s="14" t="s">
        <v>26</v>
      </c>
      <c r="K1498" s="14" t="s">
        <v>26</v>
      </c>
      <c r="L1498" s="14" t="s">
        <v>1187</v>
      </c>
      <c r="M1498" s="14" t="s">
        <v>7572</v>
      </c>
      <c r="N1498" s="14" t="s">
        <v>7573</v>
      </c>
      <c r="Q1498" s="14"/>
      <c r="R1498" s="14"/>
    </row>
    <row r="1499" spans="1:18" x14ac:dyDescent="0.25">
      <c r="A1499" s="14" t="s">
        <v>7574</v>
      </c>
      <c r="B1499" s="14" t="s">
        <v>7575</v>
      </c>
      <c r="C1499" s="14" t="s">
        <v>1888</v>
      </c>
      <c r="D1499" s="6" t="str">
        <f>VLOOKUP(C1499,'Macola list'!$A:$B,2,0)</f>
        <v>DC51-0238</v>
      </c>
      <c r="E1499" s="14" t="s">
        <v>2326</v>
      </c>
      <c r="F1499" s="14" t="s">
        <v>2326</v>
      </c>
      <c r="G1499" s="14" t="s">
        <v>2607</v>
      </c>
      <c r="H1499" s="14">
        <v>1</v>
      </c>
      <c r="I1499" s="14" t="s">
        <v>2659</v>
      </c>
      <c r="J1499" s="14" t="s">
        <v>38</v>
      </c>
      <c r="K1499" s="14" t="s">
        <v>63</v>
      </c>
      <c r="L1499" s="14" t="s">
        <v>1187</v>
      </c>
      <c r="M1499" s="14" t="s">
        <v>7576</v>
      </c>
      <c r="Q1499" s="14"/>
      <c r="R1499" s="14"/>
    </row>
    <row r="1500" spans="1:18" x14ac:dyDescent="0.25">
      <c r="A1500" s="14" t="s">
        <v>7577</v>
      </c>
      <c r="B1500" s="14" t="s">
        <v>7578</v>
      </c>
      <c r="C1500" s="14" t="s">
        <v>1169</v>
      </c>
      <c r="D1500" s="6" t="str">
        <f>VLOOKUP(C1500,'Macola list'!$A:$B,2,0)</f>
        <v>AMFBA10-0006</v>
      </c>
      <c r="E1500" s="14" t="s">
        <v>1902</v>
      </c>
      <c r="F1500" s="14" t="s">
        <v>1902</v>
      </c>
      <c r="G1500" s="14" t="s">
        <v>2779</v>
      </c>
      <c r="H1500" s="14">
        <v>1</v>
      </c>
      <c r="I1500" s="14" t="s">
        <v>32</v>
      </c>
      <c r="J1500" s="14" t="s">
        <v>662</v>
      </c>
      <c r="K1500" s="14" t="s">
        <v>91</v>
      </c>
      <c r="L1500" s="14" t="s">
        <v>663</v>
      </c>
      <c r="M1500" s="14" t="s">
        <v>7579</v>
      </c>
      <c r="Q1500" s="14"/>
      <c r="R1500" s="14"/>
    </row>
    <row r="1501" spans="1:18" x14ac:dyDescent="0.25">
      <c r="A1501" s="14" t="s">
        <v>7580</v>
      </c>
      <c r="B1501" s="14" t="s">
        <v>7581</v>
      </c>
      <c r="C1501" s="14" t="s">
        <v>1353</v>
      </c>
      <c r="D1501" s="6" t="str">
        <f>VLOOKUP(C1501,'Macola list'!$A:$B,2,0)</f>
        <v>DC54-0061</v>
      </c>
      <c r="E1501" s="14" t="s">
        <v>1352</v>
      </c>
      <c r="F1501" s="14" t="s">
        <v>1352</v>
      </c>
      <c r="G1501" s="14" t="s">
        <v>2055</v>
      </c>
      <c r="H1501" s="14">
        <v>1</v>
      </c>
      <c r="I1501" s="14" t="s">
        <v>661</v>
      </c>
      <c r="J1501" s="14" t="s">
        <v>38</v>
      </c>
      <c r="K1501" s="14" t="s">
        <v>46</v>
      </c>
      <c r="L1501" s="14" t="s">
        <v>1187</v>
      </c>
      <c r="M1501" s="14" t="s">
        <v>7582</v>
      </c>
      <c r="Q1501" s="14"/>
      <c r="R1501" s="14"/>
    </row>
    <row r="1502" spans="1:18" x14ac:dyDescent="0.25">
      <c r="A1502" s="14" t="s">
        <v>7583</v>
      </c>
      <c r="B1502" s="14" t="s">
        <v>7584</v>
      </c>
      <c r="C1502" s="14" t="s">
        <v>2351</v>
      </c>
      <c r="D1502" s="6" t="str">
        <f>VLOOKUP(C1502,'Macola list'!$A:$B,2,0)</f>
        <v>DC50-0223</v>
      </c>
      <c r="E1502" s="14" t="s">
        <v>2540</v>
      </c>
      <c r="F1502" s="14" t="s">
        <v>2540</v>
      </c>
      <c r="G1502" s="14" t="s">
        <v>2122</v>
      </c>
      <c r="H1502" s="14">
        <v>1</v>
      </c>
      <c r="I1502" s="14" t="s">
        <v>640</v>
      </c>
      <c r="J1502" s="14" t="s">
        <v>14</v>
      </c>
      <c r="K1502" s="14" t="s">
        <v>84</v>
      </c>
      <c r="L1502" s="14" t="s">
        <v>16</v>
      </c>
      <c r="M1502" s="14" t="s">
        <v>7585</v>
      </c>
      <c r="N1502" s="14" t="s">
        <v>7586</v>
      </c>
      <c r="Q1502" s="14"/>
      <c r="R1502" s="14"/>
    </row>
    <row r="1503" spans="1:18" x14ac:dyDescent="0.25">
      <c r="A1503" s="14" t="s">
        <v>7587</v>
      </c>
      <c r="B1503" s="14" t="s">
        <v>7588</v>
      </c>
      <c r="C1503" s="14" t="s">
        <v>1510</v>
      </c>
      <c r="D1503" s="6" t="str">
        <f>VLOOKUP(C1503,'Macola list'!$A:$B,2,0)</f>
        <v>AMFBA54-0109</v>
      </c>
      <c r="E1503" s="14" t="s">
        <v>2075</v>
      </c>
      <c r="F1503" s="14" t="s">
        <v>2075</v>
      </c>
      <c r="G1503" s="14" t="s">
        <v>2340</v>
      </c>
      <c r="H1503" s="14">
        <v>1</v>
      </c>
      <c r="I1503" s="14" t="s">
        <v>20</v>
      </c>
      <c r="J1503" s="14" t="s">
        <v>26</v>
      </c>
      <c r="K1503" s="14" t="s">
        <v>26</v>
      </c>
      <c r="L1503" s="14" t="s">
        <v>663</v>
      </c>
      <c r="M1503" s="14" t="s">
        <v>7589</v>
      </c>
      <c r="N1503" s="14" t="s">
        <v>7590</v>
      </c>
      <c r="Q1503" s="14"/>
      <c r="R1503" s="14"/>
    </row>
    <row r="1504" spans="1:18" x14ac:dyDescent="0.25">
      <c r="A1504" s="14" t="s">
        <v>7591</v>
      </c>
      <c r="B1504" s="14" t="s">
        <v>7592</v>
      </c>
      <c r="C1504" s="14" t="s">
        <v>1415</v>
      </c>
      <c r="D1504" s="6" t="str">
        <f>VLOOKUP(C1504,'Macola list'!$A:$B,2,0)</f>
        <v>AMFBA55-0101</v>
      </c>
      <c r="E1504" s="14" t="s">
        <v>1416</v>
      </c>
      <c r="F1504" s="14" t="s">
        <v>1416</v>
      </c>
      <c r="G1504" s="14" t="s">
        <v>2094</v>
      </c>
      <c r="H1504" s="14">
        <v>1</v>
      </c>
      <c r="I1504" s="14" t="s">
        <v>640</v>
      </c>
      <c r="J1504" s="14" t="s">
        <v>38</v>
      </c>
      <c r="K1504" s="14" t="s">
        <v>26</v>
      </c>
      <c r="L1504" s="14" t="s">
        <v>1187</v>
      </c>
      <c r="M1504" s="14" t="s">
        <v>7593</v>
      </c>
      <c r="Q1504" s="14"/>
      <c r="R1504" s="14"/>
    </row>
    <row r="1505" spans="1:18" x14ac:dyDescent="0.25">
      <c r="A1505" s="14" t="s">
        <v>7594</v>
      </c>
      <c r="B1505" s="14" t="s">
        <v>7595</v>
      </c>
      <c r="C1505" s="14" t="s">
        <v>1420</v>
      </c>
      <c r="D1505" s="6" t="str">
        <f>VLOOKUP(C1505,'Macola list'!$A:$B,2,0)</f>
        <v>DC54-0068</v>
      </c>
      <c r="E1505" s="14" t="s">
        <v>2101</v>
      </c>
      <c r="F1505" s="14" t="s">
        <v>2101</v>
      </c>
      <c r="G1505" s="14" t="s">
        <v>2393</v>
      </c>
      <c r="H1505" s="14">
        <v>1</v>
      </c>
      <c r="I1505" s="14" t="s">
        <v>640</v>
      </c>
      <c r="J1505" s="14" t="s">
        <v>38</v>
      </c>
      <c r="K1505" s="14" t="s">
        <v>654</v>
      </c>
      <c r="L1505" s="14" t="s">
        <v>1187</v>
      </c>
      <c r="M1505" s="14" t="s">
        <v>7596</v>
      </c>
      <c r="Q1505" s="14"/>
      <c r="R1505" s="14"/>
    </row>
    <row r="1506" spans="1:18" x14ac:dyDescent="0.25">
      <c r="A1506" s="14" t="s">
        <v>7597</v>
      </c>
      <c r="B1506" s="14" t="s">
        <v>7598</v>
      </c>
      <c r="C1506" s="14" t="s">
        <v>1514</v>
      </c>
      <c r="D1506" s="6" t="str">
        <f>VLOOKUP(C1506,'Macola list'!$A:$B,2,0)</f>
        <v>AMFBA54-0113</v>
      </c>
      <c r="E1506" s="14" t="s">
        <v>1836</v>
      </c>
      <c r="F1506" s="14" t="s">
        <v>1836</v>
      </c>
      <c r="G1506" s="14" t="s">
        <v>2256</v>
      </c>
      <c r="H1506" s="14">
        <v>1</v>
      </c>
      <c r="I1506" s="14" t="s">
        <v>20</v>
      </c>
      <c r="J1506" s="14" t="s">
        <v>38</v>
      </c>
      <c r="K1506" s="14" t="s">
        <v>63</v>
      </c>
      <c r="L1506" s="14" t="s">
        <v>663</v>
      </c>
      <c r="M1506" s="14" t="s">
        <v>7599</v>
      </c>
      <c r="Q1506" s="14"/>
      <c r="R1506" s="14"/>
    </row>
    <row r="1507" spans="1:18" x14ac:dyDescent="0.25">
      <c r="A1507" s="14" t="s">
        <v>7600</v>
      </c>
      <c r="B1507" s="14" t="s">
        <v>7601</v>
      </c>
      <c r="C1507" s="14" t="s">
        <v>910</v>
      </c>
      <c r="D1507" s="6" t="str">
        <f>VLOOKUP(C1507,'Macola list'!$A:$B,2,0)</f>
        <v>AMFBA30-0003</v>
      </c>
      <c r="E1507" s="14" t="s">
        <v>2589</v>
      </c>
      <c r="F1507" s="14" t="s">
        <v>2589</v>
      </c>
      <c r="G1507" s="14" t="s">
        <v>2704</v>
      </c>
      <c r="H1507" s="14">
        <v>1</v>
      </c>
      <c r="I1507" s="14" t="s">
        <v>45</v>
      </c>
      <c r="J1507" s="14" t="s">
        <v>38</v>
      </c>
      <c r="K1507" s="14" t="s">
        <v>30</v>
      </c>
      <c r="L1507" s="14" t="s">
        <v>1187</v>
      </c>
      <c r="M1507" s="14" t="s">
        <v>7602</v>
      </c>
      <c r="Q1507" s="14"/>
      <c r="R1507" s="14"/>
    </row>
    <row r="1508" spans="1:18" x14ac:dyDescent="0.25">
      <c r="A1508" s="14" t="s">
        <v>7603</v>
      </c>
      <c r="B1508" s="14" t="s">
        <v>7604</v>
      </c>
      <c r="C1508" s="14" t="s">
        <v>2370</v>
      </c>
      <c r="D1508" s="6" t="str">
        <f>VLOOKUP(C1508,'Macola list'!$A:$B,2,0)</f>
        <v>DC50-0272</v>
      </c>
      <c r="E1508" s="14" t="s">
        <v>2670</v>
      </c>
      <c r="F1508" s="14" t="s">
        <v>2670</v>
      </c>
      <c r="G1508" s="14" t="s">
        <v>2281</v>
      </c>
      <c r="H1508" s="14">
        <v>1</v>
      </c>
      <c r="I1508" s="14" t="s">
        <v>32</v>
      </c>
      <c r="J1508" s="14" t="s">
        <v>38</v>
      </c>
      <c r="K1508" s="14" t="s">
        <v>30</v>
      </c>
      <c r="L1508" s="14" t="s">
        <v>1187</v>
      </c>
      <c r="M1508" s="14" t="s">
        <v>7605</v>
      </c>
      <c r="Q1508" s="14"/>
      <c r="R1508" s="14"/>
    </row>
    <row r="1509" spans="1:18" x14ac:dyDescent="0.25">
      <c r="A1509" s="14" t="s">
        <v>7606</v>
      </c>
      <c r="B1509" s="14" t="s">
        <v>7607</v>
      </c>
      <c r="C1509" s="14" t="s">
        <v>1391</v>
      </c>
      <c r="D1509" s="6" t="str">
        <f>VLOOKUP(C1509,'Macola list'!$A:$B,2,0)</f>
        <v>DC54-0053</v>
      </c>
      <c r="E1509" s="14" t="s">
        <v>1390</v>
      </c>
      <c r="F1509" s="14" t="s">
        <v>1390</v>
      </c>
      <c r="G1509" s="14" t="s">
        <v>2052</v>
      </c>
      <c r="H1509" s="14">
        <v>1</v>
      </c>
      <c r="I1509" s="14" t="s">
        <v>32</v>
      </c>
      <c r="J1509" s="14" t="s">
        <v>26</v>
      </c>
      <c r="K1509" s="14" t="s">
        <v>26</v>
      </c>
      <c r="L1509" s="14" t="s">
        <v>1187</v>
      </c>
      <c r="M1509" s="14" t="s">
        <v>7608</v>
      </c>
      <c r="N1509" s="14" t="s">
        <v>7609</v>
      </c>
      <c r="Q1509" s="14"/>
      <c r="R1509" s="14"/>
    </row>
    <row r="1510" spans="1:18" x14ac:dyDescent="0.25">
      <c r="A1510" s="14" t="s">
        <v>7610</v>
      </c>
      <c r="B1510" s="14" t="s">
        <v>7611</v>
      </c>
      <c r="C1510" s="14" t="s">
        <v>1518</v>
      </c>
      <c r="D1510" s="6" t="str">
        <f>VLOOKUP(C1510,'Macola list'!$A:$B,2,0)</f>
        <v>DC54-0065</v>
      </c>
      <c r="E1510" s="14" t="s">
        <v>1837</v>
      </c>
      <c r="F1510" s="14" t="s">
        <v>1837</v>
      </c>
      <c r="G1510" s="14" t="s">
        <v>2055</v>
      </c>
      <c r="H1510" s="14">
        <v>1</v>
      </c>
      <c r="I1510" s="14" t="s">
        <v>20</v>
      </c>
      <c r="J1510" s="14" t="s">
        <v>38</v>
      </c>
      <c r="K1510" s="14" t="s">
        <v>26</v>
      </c>
      <c r="L1510" s="14" t="s">
        <v>663</v>
      </c>
      <c r="M1510" s="14" t="s">
        <v>7612</v>
      </c>
      <c r="Q1510" s="14"/>
      <c r="R1510" s="14"/>
    </row>
    <row r="1511" spans="1:18" x14ac:dyDescent="0.25">
      <c r="A1511" s="14" t="s">
        <v>7613</v>
      </c>
      <c r="B1511" s="14" t="s">
        <v>7614</v>
      </c>
      <c r="C1511" s="14" t="s">
        <v>1226</v>
      </c>
      <c r="D1511" s="6" t="str">
        <f>VLOOKUP(C1511,'Macola list'!$A:$B,2,0)</f>
        <v>AMFBA21-0009</v>
      </c>
      <c r="E1511" s="14" t="s">
        <v>2111</v>
      </c>
      <c r="F1511" s="14" t="s">
        <v>2111</v>
      </c>
      <c r="G1511" s="14" t="s">
        <v>2460</v>
      </c>
      <c r="H1511" s="14">
        <v>1</v>
      </c>
      <c r="I1511" s="14" t="s">
        <v>631</v>
      </c>
      <c r="J1511" s="14" t="s">
        <v>14</v>
      </c>
      <c r="K1511" s="14" t="s">
        <v>84</v>
      </c>
      <c r="L1511" s="14" t="s">
        <v>16</v>
      </c>
      <c r="M1511" s="14" t="s">
        <v>7615</v>
      </c>
      <c r="N1511" s="14" t="s">
        <v>7616</v>
      </c>
      <c r="Q1511" s="14"/>
      <c r="R1511" s="14"/>
    </row>
    <row r="1512" spans="1:18" x14ac:dyDescent="0.25">
      <c r="A1512" s="14" t="s">
        <v>7617</v>
      </c>
      <c r="B1512" s="14" t="s">
        <v>7618</v>
      </c>
      <c r="C1512" s="14" t="s">
        <v>1986</v>
      </c>
      <c r="D1512" s="6" t="str">
        <f>VLOOKUP(C1512,'Macola list'!$A:$B,2,0)</f>
        <v>DC20-0386</v>
      </c>
      <c r="E1512" s="14" t="s">
        <v>2811</v>
      </c>
      <c r="F1512" s="14" t="s">
        <v>2811</v>
      </c>
      <c r="G1512" s="14" t="s">
        <v>7619</v>
      </c>
      <c r="H1512" s="14">
        <v>1</v>
      </c>
      <c r="I1512" s="14" t="s">
        <v>20</v>
      </c>
      <c r="J1512" s="14" t="s">
        <v>14</v>
      </c>
      <c r="K1512" s="14" t="s">
        <v>30</v>
      </c>
      <c r="L1512" s="14" t="s">
        <v>663</v>
      </c>
      <c r="M1512" s="14" t="s">
        <v>7620</v>
      </c>
      <c r="Q1512" s="14"/>
      <c r="R1512" s="14"/>
    </row>
    <row r="1513" spans="1:18" x14ac:dyDescent="0.25">
      <c r="A1513" s="14" t="s">
        <v>7621</v>
      </c>
      <c r="B1513" s="14" t="s">
        <v>7622</v>
      </c>
      <c r="C1513" s="14" t="s">
        <v>1834</v>
      </c>
      <c r="D1513" s="6" t="str">
        <f>VLOOKUP(C1513,'Macola list'!$A:$B,2,0)</f>
        <v>AMFBA40-0194</v>
      </c>
      <c r="E1513" s="14" t="s">
        <v>1918</v>
      </c>
      <c r="F1513" s="14" t="s">
        <v>1918</v>
      </c>
      <c r="G1513" s="14" t="s">
        <v>2369</v>
      </c>
      <c r="H1513" s="14">
        <v>1</v>
      </c>
      <c r="I1513" s="14" t="s">
        <v>661</v>
      </c>
      <c r="J1513" s="14" t="s">
        <v>14</v>
      </c>
      <c r="K1513" s="14" t="s">
        <v>63</v>
      </c>
      <c r="L1513" s="14" t="s">
        <v>16</v>
      </c>
      <c r="M1513" s="14" t="s">
        <v>7623</v>
      </c>
      <c r="N1513" s="14" t="s">
        <v>7624</v>
      </c>
      <c r="Q1513" s="14"/>
      <c r="R1513" s="14"/>
    </row>
    <row r="1514" spans="1:18" x14ac:dyDescent="0.25">
      <c r="A1514" s="14" t="s">
        <v>7621</v>
      </c>
      <c r="B1514" s="14" t="s">
        <v>7622</v>
      </c>
      <c r="C1514" s="14" t="s">
        <v>1834</v>
      </c>
      <c r="D1514" s="6" t="str">
        <f>VLOOKUP(C1514,'Macola list'!$A:$B,2,0)</f>
        <v>AMFBA40-0194</v>
      </c>
      <c r="E1514" s="14" t="s">
        <v>1918</v>
      </c>
      <c r="F1514" s="14" t="s">
        <v>1918</v>
      </c>
      <c r="G1514" s="14" t="s">
        <v>2369</v>
      </c>
      <c r="H1514" s="14">
        <v>1</v>
      </c>
      <c r="I1514" s="14" t="s">
        <v>661</v>
      </c>
      <c r="J1514" s="14" t="s">
        <v>14</v>
      </c>
      <c r="K1514" s="14" t="s">
        <v>63</v>
      </c>
      <c r="L1514" s="14" t="s">
        <v>16</v>
      </c>
      <c r="M1514" s="14" t="s">
        <v>7625</v>
      </c>
      <c r="N1514" s="14" t="s">
        <v>7624</v>
      </c>
      <c r="Q1514" s="14"/>
      <c r="R1514" s="14"/>
    </row>
    <row r="1515" spans="1:18" x14ac:dyDescent="0.25">
      <c r="A1515" s="14" t="s">
        <v>7626</v>
      </c>
      <c r="B1515" s="14" t="s">
        <v>7622</v>
      </c>
      <c r="C1515" s="14" t="s">
        <v>1834</v>
      </c>
      <c r="D1515" s="6" t="str">
        <f>VLOOKUP(C1515,'Macola list'!$A:$B,2,0)</f>
        <v>AMFBA40-0194</v>
      </c>
      <c r="E1515" s="14" t="s">
        <v>1918</v>
      </c>
      <c r="F1515" s="14" t="s">
        <v>1918</v>
      </c>
      <c r="G1515" s="14" t="s">
        <v>2369</v>
      </c>
      <c r="H1515" s="14">
        <v>1</v>
      </c>
      <c r="I1515" s="14" t="s">
        <v>661</v>
      </c>
      <c r="J1515" s="14" t="s">
        <v>38</v>
      </c>
      <c r="K1515" s="14" t="s">
        <v>63</v>
      </c>
      <c r="L1515" s="14" t="s">
        <v>1187</v>
      </c>
      <c r="M1515" s="14" t="s">
        <v>7627</v>
      </c>
      <c r="Q1515" s="14"/>
      <c r="R1515" s="14"/>
    </row>
    <row r="1516" spans="1:18" x14ac:dyDescent="0.25">
      <c r="A1516" s="14" t="s">
        <v>7628</v>
      </c>
      <c r="B1516" s="14" t="s">
        <v>7629</v>
      </c>
      <c r="C1516" s="14" t="s">
        <v>1393</v>
      </c>
      <c r="D1516" s="6" t="str">
        <f>VLOOKUP(C1516,'Macola list'!$A:$B,2,0)</f>
        <v>DC55-0072</v>
      </c>
      <c r="E1516" s="14" t="s">
        <v>2086</v>
      </c>
      <c r="F1516" s="14" t="s">
        <v>2086</v>
      </c>
      <c r="G1516" s="14" t="s">
        <v>2087</v>
      </c>
      <c r="H1516" s="14">
        <v>1</v>
      </c>
      <c r="I1516" s="14" t="s">
        <v>630</v>
      </c>
      <c r="J1516" s="14" t="s">
        <v>26</v>
      </c>
      <c r="K1516" s="14" t="s">
        <v>26</v>
      </c>
      <c r="L1516" s="14" t="s">
        <v>1187</v>
      </c>
      <c r="M1516" s="14" t="s">
        <v>7630</v>
      </c>
      <c r="N1516" s="14" t="s">
        <v>2116</v>
      </c>
      <c r="Q1516" s="14"/>
      <c r="R1516" s="14"/>
    </row>
    <row r="1517" spans="1:18" x14ac:dyDescent="0.25">
      <c r="A1517" s="14" t="s">
        <v>7631</v>
      </c>
      <c r="B1517" s="14" t="s">
        <v>7632</v>
      </c>
      <c r="C1517" s="14" t="s">
        <v>7633</v>
      </c>
      <c r="D1517" s="6" t="str">
        <f>VLOOKUP(C1517,'Macola list'!$A:$B,2,0)</f>
        <v>AMFBA14-0333</v>
      </c>
      <c r="E1517" s="14" t="s">
        <v>7634</v>
      </c>
      <c r="F1517" s="14" t="s">
        <v>7634</v>
      </c>
      <c r="G1517" s="14" t="s">
        <v>7635</v>
      </c>
      <c r="H1517" s="14">
        <v>1</v>
      </c>
      <c r="I1517" s="14" t="s">
        <v>2355</v>
      </c>
      <c r="J1517" s="14" t="s">
        <v>14</v>
      </c>
      <c r="K1517" s="14" t="s">
        <v>63</v>
      </c>
      <c r="L1517" s="14" t="s">
        <v>16</v>
      </c>
      <c r="M1517" s="14" t="s">
        <v>7636</v>
      </c>
      <c r="N1517" s="14" t="s">
        <v>7637</v>
      </c>
      <c r="Q1517" s="14"/>
      <c r="R1517" s="14"/>
    </row>
    <row r="1518" spans="1:18" x14ac:dyDescent="0.25">
      <c r="A1518" s="14" t="s">
        <v>7638</v>
      </c>
      <c r="B1518" s="14" t="s">
        <v>7639</v>
      </c>
      <c r="C1518" s="14" t="s">
        <v>1434</v>
      </c>
      <c r="D1518" s="6" t="str">
        <f>VLOOKUP(C1518,'Macola list'!$A:$B,2,0)</f>
        <v>DC54-0064</v>
      </c>
      <c r="E1518" s="14" t="s">
        <v>2051</v>
      </c>
      <c r="F1518" s="14" t="s">
        <v>2051</v>
      </c>
      <c r="G1518" s="14" t="s">
        <v>2393</v>
      </c>
      <c r="H1518" s="14">
        <v>1</v>
      </c>
      <c r="I1518" s="14" t="s">
        <v>640</v>
      </c>
      <c r="J1518" s="14" t="s">
        <v>38</v>
      </c>
      <c r="K1518" s="14" t="s">
        <v>26</v>
      </c>
      <c r="L1518" s="14" t="s">
        <v>1187</v>
      </c>
      <c r="M1518" s="14" t="s">
        <v>7640</v>
      </c>
      <c r="Q1518" s="14"/>
      <c r="R1518" s="14"/>
    </row>
    <row r="1519" spans="1:18" x14ac:dyDescent="0.25">
      <c r="A1519" s="14" t="s">
        <v>7641</v>
      </c>
      <c r="B1519" s="14" t="s">
        <v>7642</v>
      </c>
      <c r="C1519" s="14" t="s">
        <v>2889</v>
      </c>
      <c r="D1519" s="6" t="str">
        <f>VLOOKUP(C1519,'Macola list'!$A:$B,2,0)</f>
        <v>DC16-0439</v>
      </c>
      <c r="E1519" s="14" t="s">
        <v>2890</v>
      </c>
      <c r="F1519" s="14" t="s">
        <v>2890</v>
      </c>
      <c r="G1519" s="14" t="s">
        <v>4384</v>
      </c>
      <c r="H1519" s="14">
        <v>1</v>
      </c>
      <c r="I1519" s="14" t="s">
        <v>20</v>
      </c>
      <c r="J1519" s="14" t="s">
        <v>38</v>
      </c>
      <c r="K1519" s="14" t="s">
        <v>63</v>
      </c>
      <c r="L1519" s="14" t="s">
        <v>1187</v>
      </c>
      <c r="M1519" s="14" t="s">
        <v>7643</v>
      </c>
      <c r="Q1519" s="14"/>
      <c r="R1519" s="14"/>
    </row>
    <row r="1520" spans="1:18" x14ac:dyDescent="0.25">
      <c r="A1520" s="14" t="s">
        <v>7644</v>
      </c>
      <c r="B1520" s="14" t="s">
        <v>7645</v>
      </c>
      <c r="C1520" s="14" t="s">
        <v>1338</v>
      </c>
      <c r="D1520" s="6" t="str">
        <f>VLOOKUP(C1520,'Macola list'!$A:$B,2,0)</f>
        <v>DC54-0059</v>
      </c>
      <c r="E1520" s="14" t="s">
        <v>2133</v>
      </c>
      <c r="F1520" s="14" t="s">
        <v>2133</v>
      </c>
      <c r="G1520" s="14" t="s">
        <v>2353</v>
      </c>
      <c r="H1520" s="14">
        <v>1</v>
      </c>
      <c r="I1520" s="14" t="s">
        <v>20</v>
      </c>
      <c r="J1520" s="14" t="s">
        <v>38</v>
      </c>
      <c r="K1520" s="14" t="s">
        <v>26</v>
      </c>
      <c r="L1520" s="14" t="s">
        <v>1187</v>
      </c>
      <c r="M1520" s="14" t="s">
        <v>7646</v>
      </c>
      <c r="Q1520" s="14"/>
      <c r="R1520" s="14"/>
    </row>
    <row r="1521" spans="1:18" x14ac:dyDescent="0.25">
      <c r="A1521" s="14" t="s">
        <v>7647</v>
      </c>
      <c r="B1521" s="14" t="s">
        <v>7648</v>
      </c>
      <c r="C1521" s="14" t="s">
        <v>2603</v>
      </c>
      <c r="D1521" s="6" t="str">
        <f>VLOOKUP(C1521,'Macola list'!$A:$B,2,0)</f>
        <v>DC51-0280</v>
      </c>
      <c r="E1521" s="14" t="s">
        <v>2604</v>
      </c>
      <c r="F1521" s="14" t="s">
        <v>2604</v>
      </c>
      <c r="G1521" s="14" t="s">
        <v>2366</v>
      </c>
      <c r="H1521" s="14">
        <v>1</v>
      </c>
      <c r="I1521" s="14" t="s">
        <v>20</v>
      </c>
      <c r="J1521" s="14" t="s">
        <v>38</v>
      </c>
      <c r="K1521" s="14" t="s">
        <v>26</v>
      </c>
      <c r="L1521" s="14" t="s">
        <v>1187</v>
      </c>
      <c r="M1521" s="14" t="s">
        <v>7649</v>
      </c>
      <c r="Q1521" s="14"/>
      <c r="R1521" s="14"/>
    </row>
    <row r="1522" spans="1:18" x14ac:dyDescent="0.25">
      <c r="A1522" s="14" t="s">
        <v>7650</v>
      </c>
      <c r="B1522" s="14" t="s">
        <v>7651</v>
      </c>
      <c r="C1522" s="14" t="s">
        <v>1834</v>
      </c>
      <c r="D1522" s="6" t="str">
        <f>VLOOKUP(C1522,'Macola list'!$A:$B,2,0)</f>
        <v>AMFBA40-0194</v>
      </c>
      <c r="E1522" s="14" t="s">
        <v>1918</v>
      </c>
      <c r="F1522" s="14" t="s">
        <v>1918</v>
      </c>
      <c r="G1522" s="14" t="s">
        <v>2369</v>
      </c>
      <c r="H1522" s="14">
        <v>1</v>
      </c>
      <c r="I1522" s="14" t="s">
        <v>661</v>
      </c>
      <c r="J1522" s="14" t="s">
        <v>38</v>
      </c>
      <c r="K1522" s="14" t="s">
        <v>63</v>
      </c>
      <c r="L1522" s="14" t="s">
        <v>1187</v>
      </c>
      <c r="M1522" s="14" t="s">
        <v>2926</v>
      </c>
      <c r="Q1522" s="14"/>
      <c r="R1522" s="14"/>
    </row>
    <row r="1523" spans="1:18" x14ac:dyDescent="0.25">
      <c r="A1523" s="14" t="s">
        <v>7650</v>
      </c>
      <c r="B1523" s="14" t="s">
        <v>7651</v>
      </c>
      <c r="C1523" s="14" t="s">
        <v>1834</v>
      </c>
      <c r="D1523" s="6" t="str">
        <f>VLOOKUP(C1523,'Macola list'!$A:$B,2,0)</f>
        <v>AMFBA40-0194</v>
      </c>
      <c r="E1523" s="14" t="s">
        <v>1918</v>
      </c>
      <c r="F1523" s="14" t="s">
        <v>1918</v>
      </c>
      <c r="G1523" s="14" t="s">
        <v>2369</v>
      </c>
      <c r="H1523" s="14">
        <v>1</v>
      </c>
      <c r="I1523" s="14" t="s">
        <v>661</v>
      </c>
      <c r="J1523" s="14" t="s">
        <v>38</v>
      </c>
      <c r="K1523" s="14" t="s">
        <v>63</v>
      </c>
      <c r="L1523" s="14" t="s">
        <v>1187</v>
      </c>
      <c r="M1523" s="14" t="s">
        <v>2925</v>
      </c>
      <c r="Q1523" s="14"/>
      <c r="R1523" s="14"/>
    </row>
    <row r="1524" spans="1:18" x14ac:dyDescent="0.25">
      <c r="A1524" s="14" t="s">
        <v>7652</v>
      </c>
      <c r="B1524" s="14" t="s">
        <v>7653</v>
      </c>
      <c r="C1524" s="14" t="s">
        <v>903</v>
      </c>
      <c r="D1524" s="6" t="str">
        <f>VLOOKUP(C1524,'Macola list'!$A:$B,2,0)</f>
        <v>DC16-0083</v>
      </c>
      <c r="E1524" s="14" t="s">
        <v>904</v>
      </c>
      <c r="F1524" s="14" t="s">
        <v>904</v>
      </c>
      <c r="G1524" s="14" t="s">
        <v>2724</v>
      </c>
      <c r="H1524" s="14">
        <v>1</v>
      </c>
      <c r="I1524" s="14" t="s">
        <v>661</v>
      </c>
      <c r="J1524" s="14" t="s">
        <v>14</v>
      </c>
      <c r="K1524" s="14" t="s">
        <v>30</v>
      </c>
      <c r="L1524" s="14" t="s">
        <v>16</v>
      </c>
      <c r="M1524" s="14" t="s">
        <v>7654</v>
      </c>
      <c r="Q1524" s="14"/>
      <c r="R1524" s="14"/>
    </row>
    <row r="1525" spans="1:18" x14ac:dyDescent="0.25">
      <c r="A1525" s="14" t="s">
        <v>7655</v>
      </c>
      <c r="B1525" s="14" t="s">
        <v>7656</v>
      </c>
      <c r="C1525" s="14" t="s">
        <v>2426</v>
      </c>
      <c r="D1525" s="6" t="str">
        <f>VLOOKUP(C1525,'Macola list'!$A:$B,2,0)</f>
        <v>DC50-0175</v>
      </c>
      <c r="E1525" s="14" t="s">
        <v>2826</v>
      </c>
      <c r="F1525" s="14" t="s">
        <v>2826</v>
      </c>
      <c r="G1525" s="14" t="s">
        <v>2827</v>
      </c>
      <c r="H1525" s="14">
        <v>1</v>
      </c>
      <c r="I1525" s="14" t="s">
        <v>2425</v>
      </c>
      <c r="J1525" s="14" t="s">
        <v>14</v>
      </c>
      <c r="K1525" s="14" t="s">
        <v>783</v>
      </c>
      <c r="L1525" s="14" t="s">
        <v>16</v>
      </c>
      <c r="M1525" s="14" t="s">
        <v>7657</v>
      </c>
      <c r="Q1525" s="14"/>
      <c r="R1525" s="14"/>
    </row>
    <row r="1526" spans="1:18" x14ac:dyDescent="0.25">
      <c r="A1526" s="14" t="s">
        <v>7658</v>
      </c>
      <c r="B1526" s="14" t="s">
        <v>7659</v>
      </c>
      <c r="C1526" s="14" t="s">
        <v>1353</v>
      </c>
      <c r="D1526" s="6" t="str">
        <f>VLOOKUP(C1526,'Macola list'!$A:$B,2,0)</f>
        <v>DC54-0061</v>
      </c>
      <c r="E1526" s="14" t="s">
        <v>1352</v>
      </c>
      <c r="F1526" s="14" t="s">
        <v>1352</v>
      </c>
      <c r="G1526" s="14" t="s">
        <v>2052</v>
      </c>
      <c r="H1526" s="14">
        <v>1</v>
      </c>
      <c r="I1526" s="14" t="s">
        <v>661</v>
      </c>
      <c r="J1526" s="14" t="s">
        <v>26</v>
      </c>
      <c r="K1526" s="14" t="s">
        <v>26</v>
      </c>
      <c r="L1526" s="14" t="s">
        <v>1187</v>
      </c>
      <c r="M1526" s="14" t="s">
        <v>7660</v>
      </c>
      <c r="N1526" s="14" t="s">
        <v>7661</v>
      </c>
      <c r="Q1526" s="14"/>
      <c r="R1526" s="14"/>
    </row>
    <row r="1527" spans="1:18" x14ac:dyDescent="0.25">
      <c r="A1527" s="14" t="s">
        <v>7662</v>
      </c>
      <c r="B1527" s="14" t="s">
        <v>7663</v>
      </c>
      <c r="C1527" s="14" t="s">
        <v>1393</v>
      </c>
      <c r="D1527" s="6" t="str">
        <f>VLOOKUP(C1527,'Macola list'!$A:$B,2,0)</f>
        <v>DC55-0072</v>
      </c>
      <c r="E1527" s="14" t="s">
        <v>2086</v>
      </c>
      <c r="F1527" s="14" t="s">
        <v>2086</v>
      </c>
      <c r="G1527" s="14" t="s">
        <v>2087</v>
      </c>
      <c r="H1527" s="14">
        <v>1</v>
      </c>
      <c r="I1527" s="14" t="s">
        <v>630</v>
      </c>
      <c r="J1527" s="14" t="s">
        <v>38</v>
      </c>
      <c r="K1527" s="14" t="s">
        <v>68</v>
      </c>
      <c r="L1527" s="14" t="s">
        <v>1187</v>
      </c>
      <c r="M1527" s="14" t="s">
        <v>7664</v>
      </c>
      <c r="Q1527" s="14"/>
      <c r="R1527" s="14"/>
    </row>
    <row r="1528" spans="1:18" x14ac:dyDescent="0.25">
      <c r="A1528" s="14" t="s">
        <v>7665</v>
      </c>
      <c r="B1528" s="14" t="s">
        <v>7666</v>
      </c>
      <c r="C1528" s="14" t="s">
        <v>1449</v>
      </c>
      <c r="D1528" s="6" t="str">
        <f>VLOOKUP(C1528,'Macola list'!$A:$B,2,0)</f>
        <v>AMFBA54-0106</v>
      </c>
      <c r="E1528" s="14" t="s">
        <v>1920</v>
      </c>
      <c r="F1528" s="14" t="s">
        <v>1920</v>
      </c>
      <c r="G1528" s="14" t="s">
        <v>2291</v>
      </c>
      <c r="H1528" s="14">
        <v>1</v>
      </c>
      <c r="I1528" s="14" t="s">
        <v>45</v>
      </c>
      <c r="J1528" s="14" t="s">
        <v>38</v>
      </c>
      <c r="K1528" s="14" t="s">
        <v>84</v>
      </c>
      <c r="L1528" s="14" t="s">
        <v>1187</v>
      </c>
      <c r="M1528" s="14" t="s">
        <v>7667</v>
      </c>
      <c r="Q1528" s="14"/>
      <c r="R1528" s="14"/>
    </row>
    <row r="1529" spans="1:18" x14ac:dyDescent="0.25">
      <c r="A1529" s="14" t="s">
        <v>7668</v>
      </c>
      <c r="B1529" s="14" t="s">
        <v>2859</v>
      </c>
      <c r="C1529" s="14" t="s">
        <v>1833</v>
      </c>
      <c r="D1529" s="6" t="str">
        <f>VLOOKUP(C1529,'Macola list'!$A:$B,2,0)</f>
        <v>AMFBA40-0193</v>
      </c>
      <c r="E1529" s="14" t="s">
        <v>1878</v>
      </c>
      <c r="F1529" s="14" t="s">
        <v>1878</v>
      </c>
      <c r="G1529" s="14" t="s">
        <v>2369</v>
      </c>
      <c r="H1529" s="14">
        <v>1</v>
      </c>
      <c r="I1529" s="14" t="s">
        <v>2512</v>
      </c>
      <c r="J1529" s="14" t="s">
        <v>14</v>
      </c>
      <c r="K1529" s="14" t="s">
        <v>26</v>
      </c>
      <c r="L1529" s="14" t="s">
        <v>16</v>
      </c>
      <c r="M1529" s="14" t="s">
        <v>7669</v>
      </c>
      <c r="Q1529" s="14"/>
      <c r="R1529" s="14"/>
    </row>
    <row r="1530" spans="1:18" x14ac:dyDescent="0.25">
      <c r="A1530" s="14" t="s">
        <v>7670</v>
      </c>
      <c r="B1530" s="14" t="s">
        <v>7671</v>
      </c>
      <c r="C1530" s="14" t="s">
        <v>1833</v>
      </c>
      <c r="D1530" s="6" t="str">
        <f>VLOOKUP(C1530,'Macola list'!$A:$B,2,0)</f>
        <v>AMFBA40-0193</v>
      </c>
      <c r="E1530" s="14" t="s">
        <v>1878</v>
      </c>
      <c r="F1530" s="14" t="s">
        <v>1878</v>
      </c>
      <c r="G1530" s="14" t="s">
        <v>2369</v>
      </c>
      <c r="H1530" s="14">
        <v>1</v>
      </c>
      <c r="I1530" s="14" t="s">
        <v>2500</v>
      </c>
      <c r="J1530" s="14" t="s">
        <v>14</v>
      </c>
      <c r="K1530" s="14" t="s">
        <v>30</v>
      </c>
      <c r="L1530" s="14" t="s">
        <v>16</v>
      </c>
      <c r="M1530" s="14" t="s">
        <v>7672</v>
      </c>
      <c r="N1530" s="14" t="s">
        <v>7673</v>
      </c>
      <c r="Q1530" s="14"/>
      <c r="R1530" s="14"/>
    </row>
    <row r="1531" spans="1:18" x14ac:dyDescent="0.25">
      <c r="A1531" s="14" t="s">
        <v>7670</v>
      </c>
      <c r="B1531" s="14" t="s">
        <v>7671</v>
      </c>
      <c r="C1531" s="14" t="s">
        <v>1833</v>
      </c>
      <c r="D1531" s="6" t="str">
        <f>VLOOKUP(C1531,'Macola list'!$A:$B,2,0)</f>
        <v>AMFBA40-0193</v>
      </c>
      <c r="E1531" s="14" t="s">
        <v>1878</v>
      </c>
      <c r="F1531" s="14" t="s">
        <v>1878</v>
      </c>
      <c r="G1531" s="14" t="s">
        <v>2369</v>
      </c>
      <c r="H1531" s="14">
        <v>1</v>
      </c>
      <c r="I1531" s="14" t="s">
        <v>2500</v>
      </c>
      <c r="J1531" s="14" t="s">
        <v>14</v>
      </c>
      <c r="K1531" s="14" t="s">
        <v>30</v>
      </c>
      <c r="L1531" s="14" t="s">
        <v>16</v>
      </c>
      <c r="M1531" s="14" t="s">
        <v>7674</v>
      </c>
      <c r="N1531" s="14" t="s">
        <v>7673</v>
      </c>
      <c r="Q1531" s="14"/>
      <c r="R1531" s="14"/>
    </row>
    <row r="1532" spans="1:18" x14ac:dyDescent="0.25">
      <c r="A1532" s="14" t="s">
        <v>7670</v>
      </c>
      <c r="B1532" s="14" t="s">
        <v>7671</v>
      </c>
      <c r="C1532" s="14" t="s">
        <v>1833</v>
      </c>
      <c r="D1532" s="6" t="str">
        <f>VLOOKUP(C1532,'Macola list'!$A:$B,2,0)</f>
        <v>AMFBA40-0193</v>
      </c>
      <c r="E1532" s="14" t="s">
        <v>1878</v>
      </c>
      <c r="F1532" s="14" t="s">
        <v>1878</v>
      </c>
      <c r="G1532" s="14" t="s">
        <v>2369</v>
      </c>
      <c r="H1532" s="14">
        <v>1</v>
      </c>
      <c r="I1532" s="14" t="s">
        <v>2500</v>
      </c>
      <c r="J1532" s="14" t="s">
        <v>14</v>
      </c>
      <c r="K1532" s="14" t="s">
        <v>30</v>
      </c>
      <c r="L1532" s="14" t="s">
        <v>16</v>
      </c>
      <c r="M1532" s="14" t="s">
        <v>7675</v>
      </c>
      <c r="N1532" s="14" t="s">
        <v>7673</v>
      </c>
      <c r="Q1532" s="14"/>
      <c r="R1532" s="14"/>
    </row>
    <row r="1533" spans="1:18" x14ac:dyDescent="0.25">
      <c r="A1533" s="14" t="s">
        <v>7670</v>
      </c>
      <c r="B1533" s="14" t="s">
        <v>7671</v>
      </c>
      <c r="C1533" s="14" t="s">
        <v>1833</v>
      </c>
      <c r="D1533" s="6" t="str">
        <f>VLOOKUP(C1533,'Macola list'!$A:$B,2,0)</f>
        <v>AMFBA40-0193</v>
      </c>
      <c r="E1533" s="14" t="s">
        <v>1878</v>
      </c>
      <c r="F1533" s="14" t="s">
        <v>1878</v>
      </c>
      <c r="G1533" s="14" t="s">
        <v>2369</v>
      </c>
      <c r="H1533" s="14">
        <v>1</v>
      </c>
      <c r="I1533" s="14" t="s">
        <v>2500</v>
      </c>
      <c r="J1533" s="14" t="s">
        <v>14</v>
      </c>
      <c r="K1533" s="14" t="s">
        <v>30</v>
      </c>
      <c r="L1533" s="14" t="s">
        <v>16</v>
      </c>
      <c r="M1533" s="14" t="s">
        <v>7676</v>
      </c>
      <c r="N1533" s="14" t="s">
        <v>7673</v>
      </c>
      <c r="Q1533" s="14"/>
      <c r="R1533" s="14"/>
    </row>
    <row r="1534" spans="1:18" x14ac:dyDescent="0.25">
      <c r="A1534" s="14" t="s">
        <v>7670</v>
      </c>
      <c r="B1534" s="14" t="s">
        <v>7671</v>
      </c>
      <c r="C1534" s="14" t="s">
        <v>1833</v>
      </c>
      <c r="D1534" s="6" t="str">
        <f>VLOOKUP(C1534,'Macola list'!$A:$B,2,0)</f>
        <v>AMFBA40-0193</v>
      </c>
      <c r="E1534" s="14" t="s">
        <v>1878</v>
      </c>
      <c r="F1534" s="14" t="s">
        <v>1878</v>
      </c>
      <c r="G1534" s="14" t="s">
        <v>2369</v>
      </c>
      <c r="H1534" s="14">
        <v>1</v>
      </c>
      <c r="I1534" s="14" t="s">
        <v>2500</v>
      </c>
      <c r="J1534" s="14" t="s">
        <v>14</v>
      </c>
      <c r="K1534" s="14" t="s">
        <v>30</v>
      </c>
      <c r="L1534" s="14" t="s">
        <v>16</v>
      </c>
      <c r="M1534" s="14" t="s">
        <v>7677</v>
      </c>
      <c r="N1534" s="14" t="s">
        <v>7673</v>
      </c>
      <c r="Q1534" s="14"/>
      <c r="R1534" s="14"/>
    </row>
    <row r="1535" spans="1:18" x14ac:dyDescent="0.25">
      <c r="A1535" s="14" t="s">
        <v>7670</v>
      </c>
      <c r="B1535" s="14" t="s">
        <v>7671</v>
      </c>
      <c r="C1535" s="14" t="s">
        <v>1833</v>
      </c>
      <c r="D1535" s="6" t="str">
        <f>VLOOKUP(C1535,'Macola list'!$A:$B,2,0)</f>
        <v>AMFBA40-0193</v>
      </c>
      <c r="E1535" s="14" t="s">
        <v>1878</v>
      </c>
      <c r="F1535" s="14" t="s">
        <v>1878</v>
      </c>
      <c r="G1535" s="14" t="s">
        <v>2369</v>
      </c>
      <c r="H1535" s="14">
        <v>1</v>
      </c>
      <c r="I1535" s="14" t="s">
        <v>2500</v>
      </c>
      <c r="J1535" s="14" t="s">
        <v>14</v>
      </c>
      <c r="K1535" s="14" t="s">
        <v>30</v>
      </c>
      <c r="L1535" s="14" t="s">
        <v>16</v>
      </c>
      <c r="M1535" s="14" t="s">
        <v>7678</v>
      </c>
      <c r="N1535" s="14" t="s">
        <v>7673</v>
      </c>
      <c r="Q1535" s="14"/>
      <c r="R1535" s="14"/>
    </row>
    <row r="1536" spans="1:18" x14ac:dyDescent="0.25">
      <c r="A1536" s="14" t="s">
        <v>7679</v>
      </c>
      <c r="B1536" s="14" t="s">
        <v>7680</v>
      </c>
      <c r="C1536" s="14" t="s">
        <v>1428</v>
      </c>
      <c r="D1536" s="6" t="str">
        <f>VLOOKUP(C1536,'Macola list'!$A:$B,2,0)</f>
        <v>DC54-0046</v>
      </c>
      <c r="E1536" s="14" t="s">
        <v>1429</v>
      </c>
      <c r="F1536" s="14" t="s">
        <v>1429</v>
      </c>
      <c r="G1536" s="14" t="s">
        <v>2056</v>
      </c>
      <c r="H1536" s="14">
        <v>1</v>
      </c>
      <c r="I1536" s="14" t="s">
        <v>2508</v>
      </c>
      <c r="J1536" s="14" t="s">
        <v>38</v>
      </c>
      <c r="K1536" s="14" t="s">
        <v>63</v>
      </c>
      <c r="L1536" s="14" t="s">
        <v>663</v>
      </c>
      <c r="M1536" s="14" t="s">
        <v>7681</v>
      </c>
      <c r="Q1536" s="14"/>
      <c r="R1536" s="14"/>
    </row>
    <row r="1537" spans="1:18" x14ac:dyDescent="0.25">
      <c r="A1537" s="14" t="s">
        <v>7682</v>
      </c>
      <c r="B1537" s="14" t="s">
        <v>7683</v>
      </c>
      <c r="C1537" s="14" t="s">
        <v>2876</v>
      </c>
      <c r="D1537" s="6" t="str">
        <f>VLOOKUP(C1537,'Macola list'!$A:$B,2,0)</f>
        <v>AMFBA14-0350</v>
      </c>
      <c r="E1537" s="14" t="s">
        <v>2877</v>
      </c>
      <c r="F1537" s="14" t="s">
        <v>2877</v>
      </c>
      <c r="G1537" s="14" t="s">
        <v>2878</v>
      </c>
      <c r="H1537" s="14">
        <v>1</v>
      </c>
      <c r="I1537" s="14" t="s">
        <v>2498</v>
      </c>
      <c r="J1537" s="14" t="s">
        <v>38</v>
      </c>
      <c r="K1537" s="14" t="s">
        <v>26</v>
      </c>
      <c r="L1537" s="14" t="s">
        <v>1187</v>
      </c>
      <c r="M1537" s="14" t="s">
        <v>7684</v>
      </c>
      <c r="Q1537" s="14"/>
      <c r="R1537" s="14"/>
    </row>
    <row r="1538" spans="1:18" x14ac:dyDescent="0.25">
      <c r="A1538" s="14" t="s">
        <v>7685</v>
      </c>
      <c r="B1538" s="14" t="s">
        <v>7686</v>
      </c>
      <c r="C1538" s="14" t="s">
        <v>1430</v>
      </c>
      <c r="D1538" s="6" t="str">
        <f>VLOOKUP(C1538,'Macola list'!$A:$B,2,0)</f>
        <v>DC55-0073</v>
      </c>
      <c r="E1538" s="14" t="s">
        <v>2112</v>
      </c>
      <c r="F1538" s="14" t="s">
        <v>2112</v>
      </c>
      <c r="G1538" s="14" t="s">
        <v>2271</v>
      </c>
      <c r="H1538" s="14">
        <v>1</v>
      </c>
      <c r="I1538" s="14" t="s">
        <v>640</v>
      </c>
      <c r="J1538" s="14" t="s">
        <v>38</v>
      </c>
      <c r="K1538" s="14" t="s">
        <v>70</v>
      </c>
      <c r="L1538" s="14" t="s">
        <v>1187</v>
      </c>
      <c r="M1538" s="14" t="s">
        <v>7687</v>
      </c>
      <c r="Q1538" s="14"/>
      <c r="R1538" s="14"/>
    </row>
    <row r="1539" spans="1:18" x14ac:dyDescent="0.25">
      <c r="A1539" s="14" t="s">
        <v>7688</v>
      </c>
      <c r="B1539" s="14" t="s">
        <v>7689</v>
      </c>
      <c r="C1539" s="14" t="s">
        <v>2243</v>
      </c>
      <c r="D1539" s="6" t="str">
        <f>VLOOKUP(C1539,'Macola list'!$A:$B,2,0)</f>
        <v>DC55-0296</v>
      </c>
      <c r="E1539" s="14" t="s">
        <v>2303</v>
      </c>
      <c r="F1539" s="14" t="s">
        <v>2303</v>
      </c>
      <c r="G1539" s="14" t="s">
        <v>2304</v>
      </c>
      <c r="H1539" s="14">
        <v>1</v>
      </c>
      <c r="I1539" s="14" t="s">
        <v>2501</v>
      </c>
      <c r="J1539" s="14" t="s">
        <v>38</v>
      </c>
      <c r="K1539" s="14" t="s">
        <v>70</v>
      </c>
      <c r="L1539" s="14" t="s">
        <v>663</v>
      </c>
      <c r="M1539" s="14" t="s">
        <v>7690</v>
      </c>
      <c r="Q1539" s="14"/>
      <c r="R1539" s="14"/>
    </row>
    <row r="1540" spans="1:18" x14ac:dyDescent="0.25">
      <c r="A1540" s="14" t="s">
        <v>7691</v>
      </c>
      <c r="B1540" s="14" t="s">
        <v>7692</v>
      </c>
      <c r="C1540" s="14" t="s">
        <v>1391</v>
      </c>
      <c r="D1540" s="6" t="str">
        <f>VLOOKUP(C1540,'Macola list'!$A:$B,2,0)</f>
        <v>DC54-0053</v>
      </c>
      <c r="E1540" s="14" t="s">
        <v>1390</v>
      </c>
      <c r="F1540" s="14" t="s">
        <v>1390</v>
      </c>
      <c r="G1540" s="14" t="s">
        <v>2052</v>
      </c>
      <c r="H1540" s="14">
        <v>1</v>
      </c>
      <c r="I1540" s="14" t="s">
        <v>32</v>
      </c>
      <c r="J1540" s="14" t="s">
        <v>38</v>
      </c>
      <c r="K1540" s="14" t="s">
        <v>30</v>
      </c>
      <c r="L1540" s="14" t="s">
        <v>1187</v>
      </c>
      <c r="M1540" s="14" t="s">
        <v>7693</v>
      </c>
      <c r="Q1540" s="14"/>
      <c r="R1540" s="14"/>
    </row>
    <row r="1541" spans="1:18" x14ac:dyDescent="0.25">
      <c r="A1541" s="14" t="s">
        <v>7694</v>
      </c>
      <c r="B1541" s="14" t="s">
        <v>7695</v>
      </c>
      <c r="C1541" s="14" t="s">
        <v>1387</v>
      </c>
      <c r="D1541" s="6" t="str">
        <f>VLOOKUP(C1541,'Macola list'!$A:$B,2,0)</f>
        <v>DC54-0067</v>
      </c>
      <c r="E1541" s="14" t="s">
        <v>2097</v>
      </c>
      <c r="F1541" s="14" t="s">
        <v>2097</v>
      </c>
      <c r="G1541" s="14" t="s">
        <v>2353</v>
      </c>
      <c r="H1541" s="14">
        <v>1</v>
      </c>
      <c r="I1541" s="14" t="s">
        <v>2525</v>
      </c>
      <c r="J1541" s="14" t="s">
        <v>38</v>
      </c>
      <c r="K1541" s="14" t="s">
        <v>30</v>
      </c>
      <c r="L1541" s="14" t="s">
        <v>1187</v>
      </c>
      <c r="M1541" s="14" t="s">
        <v>7696</v>
      </c>
      <c r="Q1541" s="14"/>
      <c r="R1541" s="14"/>
    </row>
    <row r="1542" spans="1:18" x14ac:dyDescent="0.25">
      <c r="A1542" s="14" t="s">
        <v>7697</v>
      </c>
      <c r="B1542" s="14" t="s">
        <v>7698</v>
      </c>
      <c r="C1542" s="14" t="s">
        <v>1172</v>
      </c>
      <c r="D1542" s="6" t="str">
        <f>VLOOKUP(C1542,'Macola list'!$A:$B,2,0)</f>
        <v>AMFBA50-0081</v>
      </c>
      <c r="E1542" s="14" t="s">
        <v>2057</v>
      </c>
      <c r="F1542" s="14" t="s">
        <v>2057</v>
      </c>
      <c r="G1542" s="14" t="s">
        <v>2297</v>
      </c>
      <c r="H1542" s="14">
        <v>1</v>
      </c>
      <c r="I1542" s="14" t="s">
        <v>20</v>
      </c>
      <c r="J1542" s="14" t="s">
        <v>14</v>
      </c>
      <c r="K1542" s="14" t="s">
        <v>84</v>
      </c>
      <c r="L1542" s="14" t="s">
        <v>16</v>
      </c>
      <c r="M1542" s="14" t="s">
        <v>7699</v>
      </c>
      <c r="N1542" s="14" t="s">
        <v>2543</v>
      </c>
      <c r="Q1542" s="14"/>
      <c r="R1542" s="14"/>
    </row>
    <row r="1543" spans="1:18" x14ac:dyDescent="0.25">
      <c r="A1543" s="14" t="s">
        <v>7700</v>
      </c>
      <c r="B1543" s="14" t="s">
        <v>7701</v>
      </c>
      <c r="C1543" s="14" t="s">
        <v>1353</v>
      </c>
      <c r="D1543" s="6" t="str">
        <f>VLOOKUP(C1543,'Macola list'!$A:$B,2,0)</f>
        <v>DC54-0061</v>
      </c>
      <c r="E1543" s="14" t="s">
        <v>1352</v>
      </c>
      <c r="F1543" s="14" t="s">
        <v>1352</v>
      </c>
      <c r="G1543" s="14" t="s">
        <v>2052</v>
      </c>
      <c r="H1543" s="14">
        <v>1</v>
      </c>
      <c r="I1543" s="14" t="s">
        <v>2792</v>
      </c>
      <c r="J1543" s="14" t="s">
        <v>38</v>
      </c>
      <c r="K1543" s="14" t="s">
        <v>26</v>
      </c>
      <c r="L1543" s="14" t="s">
        <v>1187</v>
      </c>
      <c r="M1543" s="14" t="s">
        <v>7702</v>
      </c>
      <c r="Q1543" s="14"/>
      <c r="R1543" s="14"/>
    </row>
    <row r="1544" spans="1:18" x14ac:dyDescent="0.25">
      <c r="A1544" s="14" t="s">
        <v>7700</v>
      </c>
      <c r="B1544" s="14" t="s">
        <v>7701</v>
      </c>
      <c r="C1544" s="14" t="s">
        <v>1353</v>
      </c>
      <c r="D1544" s="6" t="str">
        <f>VLOOKUP(C1544,'Macola list'!$A:$B,2,0)</f>
        <v>DC54-0061</v>
      </c>
      <c r="E1544" s="14" t="s">
        <v>1352</v>
      </c>
      <c r="F1544" s="14" t="s">
        <v>1352</v>
      </c>
      <c r="G1544" s="14" t="s">
        <v>2052</v>
      </c>
      <c r="H1544" s="14">
        <v>1</v>
      </c>
      <c r="I1544" s="14" t="s">
        <v>2792</v>
      </c>
      <c r="J1544" s="14" t="s">
        <v>38</v>
      </c>
      <c r="K1544" s="14" t="s">
        <v>26</v>
      </c>
      <c r="L1544" s="14" t="s">
        <v>1187</v>
      </c>
      <c r="M1544" s="14" t="s">
        <v>7703</v>
      </c>
      <c r="Q1544" s="14"/>
      <c r="R1544" s="14"/>
    </row>
    <row r="1545" spans="1:18" x14ac:dyDescent="0.25">
      <c r="A1545" s="14" t="s">
        <v>7704</v>
      </c>
      <c r="B1545" s="14" t="s">
        <v>7705</v>
      </c>
      <c r="C1545" s="14" t="s">
        <v>1428</v>
      </c>
      <c r="D1545" s="6" t="str">
        <f>VLOOKUP(C1545,'Macola list'!$A:$B,2,0)</f>
        <v>DC54-0046</v>
      </c>
      <c r="E1545" s="14" t="s">
        <v>1429</v>
      </c>
      <c r="F1545" s="14" t="s">
        <v>1429</v>
      </c>
      <c r="G1545" s="14" t="s">
        <v>2296</v>
      </c>
      <c r="H1545" s="14">
        <v>1</v>
      </c>
      <c r="I1545" s="14" t="s">
        <v>661</v>
      </c>
      <c r="J1545" s="14" t="s">
        <v>26</v>
      </c>
      <c r="K1545" s="14" t="s">
        <v>26</v>
      </c>
      <c r="L1545" s="14" t="s">
        <v>1187</v>
      </c>
      <c r="M1545" s="14" t="s">
        <v>7706</v>
      </c>
      <c r="N1545" s="14" t="s">
        <v>7707</v>
      </c>
      <c r="Q1545" s="14"/>
      <c r="R1545" s="14"/>
    </row>
    <row r="1546" spans="1:18" x14ac:dyDescent="0.25">
      <c r="A1546" s="14" t="s">
        <v>7708</v>
      </c>
      <c r="B1546" s="14" t="s">
        <v>7709</v>
      </c>
      <c r="C1546" s="14" t="s">
        <v>1833</v>
      </c>
      <c r="D1546" s="6" t="str">
        <f>VLOOKUP(C1546,'Macola list'!$A:$B,2,0)</f>
        <v>AMFBA40-0193</v>
      </c>
      <c r="E1546" s="14" t="s">
        <v>1878</v>
      </c>
      <c r="F1546" s="14" t="s">
        <v>1878</v>
      </c>
      <c r="G1546" s="14" t="s">
        <v>2369</v>
      </c>
      <c r="H1546" s="14">
        <v>1</v>
      </c>
      <c r="I1546" s="14" t="s">
        <v>661</v>
      </c>
      <c r="J1546" s="14" t="s">
        <v>38</v>
      </c>
      <c r="K1546" s="14" t="s">
        <v>70</v>
      </c>
      <c r="L1546" s="14" t="s">
        <v>1187</v>
      </c>
      <c r="M1546" s="14" t="s">
        <v>7710</v>
      </c>
      <c r="Q1546" s="14"/>
      <c r="R1546" s="14"/>
    </row>
    <row r="1547" spans="1:18" x14ac:dyDescent="0.25">
      <c r="A1547" s="14" t="s">
        <v>7711</v>
      </c>
      <c r="B1547" s="14" t="s">
        <v>7712</v>
      </c>
      <c r="C1547" s="14" t="s">
        <v>1359</v>
      </c>
      <c r="D1547" s="6" t="str">
        <f>VLOOKUP(C1547,'Macola list'!$A:$B,2,0)</f>
        <v>DC54-0094</v>
      </c>
      <c r="E1547" s="14" t="s">
        <v>1358</v>
      </c>
      <c r="F1547" s="14" t="s">
        <v>1358</v>
      </c>
      <c r="G1547" s="14" t="s">
        <v>2285</v>
      </c>
      <c r="H1547" s="14">
        <v>1</v>
      </c>
      <c r="I1547" s="14" t="s">
        <v>2507</v>
      </c>
      <c r="J1547" s="14" t="s">
        <v>38</v>
      </c>
      <c r="K1547" s="14" t="s">
        <v>26</v>
      </c>
      <c r="L1547" s="14" t="s">
        <v>663</v>
      </c>
      <c r="M1547" s="14" t="s">
        <v>7713</v>
      </c>
      <c r="Q1547" s="14"/>
      <c r="R1547" s="14"/>
    </row>
    <row r="1548" spans="1:18" x14ac:dyDescent="0.25">
      <c r="A1548" s="14" t="s">
        <v>7714</v>
      </c>
      <c r="B1548" s="14" t="s">
        <v>7715</v>
      </c>
      <c r="C1548" s="14" t="s">
        <v>636</v>
      </c>
      <c r="D1548" s="6" t="str">
        <f>VLOOKUP(C1548,'Macola list'!$A:$B,2,0)</f>
        <v>DC51-0003</v>
      </c>
      <c r="E1548" s="14" t="s">
        <v>637</v>
      </c>
      <c r="F1548" s="14" t="s">
        <v>637</v>
      </c>
      <c r="G1548" s="14" t="s">
        <v>2273</v>
      </c>
      <c r="H1548" s="14">
        <v>1</v>
      </c>
      <c r="I1548" s="14" t="s">
        <v>2333</v>
      </c>
      <c r="J1548" s="14" t="s">
        <v>26</v>
      </c>
      <c r="K1548" s="14" t="s">
        <v>68</v>
      </c>
      <c r="L1548" s="14" t="s">
        <v>663</v>
      </c>
      <c r="M1548" s="14" t="s">
        <v>7716</v>
      </c>
      <c r="N1548" s="14" t="s">
        <v>7717</v>
      </c>
      <c r="Q1548" s="14"/>
      <c r="R1548" s="14"/>
    </row>
    <row r="1549" spans="1:18" x14ac:dyDescent="0.25">
      <c r="A1549" s="14" t="s">
        <v>7718</v>
      </c>
      <c r="B1549" s="14" t="s">
        <v>7719</v>
      </c>
      <c r="C1549" s="14" t="s">
        <v>1406</v>
      </c>
      <c r="D1549" s="6" t="str">
        <f>VLOOKUP(C1549,'Macola list'!$A:$B,2,0)</f>
        <v>DC54-0060</v>
      </c>
      <c r="E1549" s="14" t="s">
        <v>2284</v>
      </c>
      <c r="F1549" s="14" t="s">
        <v>2284</v>
      </c>
      <c r="G1549" s="14" t="s">
        <v>2393</v>
      </c>
      <c r="H1549" s="14">
        <v>1</v>
      </c>
      <c r="I1549" s="14" t="s">
        <v>640</v>
      </c>
      <c r="J1549" s="14" t="s">
        <v>38</v>
      </c>
      <c r="K1549" s="14" t="s">
        <v>26</v>
      </c>
      <c r="L1549" s="14" t="s">
        <v>1187</v>
      </c>
      <c r="M1549" s="14" t="s">
        <v>7720</v>
      </c>
      <c r="Q1549" s="14"/>
      <c r="R1549" s="14"/>
    </row>
    <row r="1550" spans="1:18" x14ac:dyDescent="0.25">
      <c r="A1550" s="14" t="s">
        <v>7721</v>
      </c>
      <c r="B1550" s="14" t="s">
        <v>7722</v>
      </c>
      <c r="C1550" s="14" t="s">
        <v>1216</v>
      </c>
      <c r="D1550" s="6" t="str">
        <f>VLOOKUP(C1550,'Macola list'!$A:$B,2,0)</f>
        <v>DC51-0041</v>
      </c>
      <c r="E1550" s="14" t="s">
        <v>1399</v>
      </c>
      <c r="F1550" s="14" t="s">
        <v>1399</v>
      </c>
      <c r="G1550" s="14" t="s">
        <v>2711</v>
      </c>
      <c r="H1550" s="14">
        <v>1</v>
      </c>
      <c r="I1550" s="14" t="s">
        <v>2354</v>
      </c>
      <c r="J1550" s="14" t="s">
        <v>14</v>
      </c>
      <c r="K1550" s="14" t="s">
        <v>654</v>
      </c>
      <c r="L1550" s="14" t="s">
        <v>663</v>
      </c>
      <c r="M1550" s="14" t="s">
        <v>7723</v>
      </c>
      <c r="Q1550" s="14"/>
      <c r="R1550" s="14"/>
    </row>
    <row r="1551" spans="1:18" x14ac:dyDescent="0.25">
      <c r="A1551" s="14" t="s">
        <v>7724</v>
      </c>
      <c r="B1551" s="14" t="s">
        <v>7725</v>
      </c>
      <c r="C1551" s="14" t="s">
        <v>2189</v>
      </c>
      <c r="D1551" s="6" t="str">
        <f>VLOOKUP(C1551,'Macola list'!$A:$B,2,0)</f>
        <v>DC50-0196</v>
      </c>
      <c r="E1551" s="14" t="s">
        <v>2335</v>
      </c>
      <c r="F1551" s="14" t="s">
        <v>2335</v>
      </c>
      <c r="G1551" s="14" t="s">
        <v>2122</v>
      </c>
      <c r="H1551" s="14">
        <v>1</v>
      </c>
      <c r="I1551" s="14" t="s">
        <v>20</v>
      </c>
      <c r="J1551" s="14" t="s">
        <v>38</v>
      </c>
      <c r="K1551" s="14" t="s">
        <v>63</v>
      </c>
      <c r="L1551" s="14" t="s">
        <v>1187</v>
      </c>
      <c r="M1551" s="14" t="s">
        <v>7726</v>
      </c>
      <c r="Q1551" s="14"/>
      <c r="R1551" s="14"/>
    </row>
    <row r="1552" spans="1:18" x14ac:dyDescent="0.25">
      <c r="A1552" s="14" t="s">
        <v>7727</v>
      </c>
      <c r="B1552" s="14" t="s">
        <v>7728</v>
      </c>
      <c r="C1552" s="14" t="s">
        <v>2040</v>
      </c>
      <c r="D1552" s="6" t="str">
        <f>VLOOKUP(C1552,'Macola list'!$A:$B,2,0)</f>
        <v>DC21-0361</v>
      </c>
      <c r="E1552" s="14" t="s">
        <v>2812</v>
      </c>
      <c r="F1552" s="14" t="s">
        <v>2812</v>
      </c>
      <c r="G1552" s="14" t="s">
        <v>2819</v>
      </c>
      <c r="H1552" s="14">
        <v>1</v>
      </c>
      <c r="I1552" s="14" t="s">
        <v>45</v>
      </c>
      <c r="J1552" s="14" t="s">
        <v>14</v>
      </c>
      <c r="K1552" s="14" t="s">
        <v>783</v>
      </c>
      <c r="L1552" s="14" t="s">
        <v>16</v>
      </c>
      <c r="M1552" s="14" t="s">
        <v>7729</v>
      </c>
      <c r="Q1552" s="14"/>
      <c r="R1552" s="14"/>
    </row>
    <row r="1553" spans="1:18" x14ac:dyDescent="0.25">
      <c r="A1553" s="14" t="s">
        <v>7730</v>
      </c>
      <c r="B1553" s="14" t="s">
        <v>7731</v>
      </c>
      <c r="C1553" s="14" t="s">
        <v>2183</v>
      </c>
      <c r="D1553" s="6" t="str">
        <f>VLOOKUP(C1553,'Macola list'!$A:$B,2,0)</f>
        <v>DC50-0183</v>
      </c>
      <c r="E1553" s="14" t="s">
        <v>3376</v>
      </c>
      <c r="F1553" s="14" t="s">
        <v>3376</v>
      </c>
      <c r="G1553" s="14" t="s">
        <v>3377</v>
      </c>
      <c r="H1553" s="14">
        <v>1</v>
      </c>
      <c r="I1553" s="14" t="s">
        <v>32</v>
      </c>
      <c r="J1553" s="14" t="s">
        <v>38</v>
      </c>
      <c r="K1553" s="14" t="s">
        <v>63</v>
      </c>
      <c r="L1553" s="14" t="s">
        <v>1187</v>
      </c>
      <c r="M1553" s="14" t="s">
        <v>7732</v>
      </c>
      <c r="Q1553" s="14"/>
      <c r="R1553" s="14"/>
    </row>
    <row r="1554" spans="1:18" x14ac:dyDescent="0.25">
      <c r="A1554" s="14" t="s">
        <v>7733</v>
      </c>
      <c r="B1554" s="14" t="s">
        <v>7734</v>
      </c>
      <c r="C1554" s="14" t="s">
        <v>1472</v>
      </c>
      <c r="D1554" s="6" t="str">
        <f>VLOOKUP(C1554,'Macola list'!$A:$B,2,0)</f>
        <v>AMFBA20-0124</v>
      </c>
      <c r="E1554" s="14" t="s">
        <v>2392</v>
      </c>
      <c r="F1554" s="14" t="s">
        <v>2392</v>
      </c>
      <c r="G1554" s="14" t="s">
        <v>7735</v>
      </c>
      <c r="H1554" s="14">
        <v>1</v>
      </c>
      <c r="I1554" s="14" t="s">
        <v>20</v>
      </c>
      <c r="J1554" s="14" t="s">
        <v>14</v>
      </c>
      <c r="K1554" s="14" t="s">
        <v>84</v>
      </c>
      <c r="L1554" s="14" t="s">
        <v>663</v>
      </c>
      <c r="M1554" s="14" t="s">
        <v>7736</v>
      </c>
      <c r="Q1554" s="14"/>
      <c r="R1554" s="14"/>
    </row>
    <row r="1555" spans="1:18" x14ac:dyDescent="0.25">
      <c r="A1555" s="14" t="s">
        <v>7737</v>
      </c>
      <c r="B1555" s="14" t="s">
        <v>7738</v>
      </c>
      <c r="C1555" s="14" t="s">
        <v>2215</v>
      </c>
      <c r="D1555" s="6" t="str">
        <f>VLOOKUP(C1555,'Macola list'!$A:$B,2,0)</f>
        <v>DC54-0289</v>
      </c>
      <c r="E1555" s="14" t="s">
        <v>2308</v>
      </c>
      <c r="F1555" s="14" t="s">
        <v>2308</v>
      </c>
      <c r="G1555" s="14" t="s">
        <v>2096</v>
      </c>
      <c r="H1555" s="14">
        <v>1</v>
      </c>
      <c r="I1555" s="14" t="s">
        <v>640</v>
      </c>
      <c r="J1555" s="14" t="s">
        <v>38</v>
      </c>
      <c r="K1555" s="14" t="s">
        <v>26</v>
      </c>
      <c r="L1555" s="14" t="s">
        <v>1187</v>
      </c>
      <c r="M1555" s="14" t="s">
        <v>7739</v>
      </c>
      <c r="Q1555" s="14"/>
      <c r="R1555" s="14"/>
    </row>
    <row r="1556" spans="1:18" x14ac:dyDescent="0.25">
      <c r="A1556" s="14" t="s">
        <v>7740</v>
      </c>
      <c r="B1556" s="14" t="s">
        <v>7741</v>
      </c>
      <c r="C1556" s="14" t="s">
        <v>2399</v>
      </c>
      <c r="D1556" s="6" t="str">
        <f>VLOOKUP(C1556,'Macola list'!$A:$B,2,0)</f>
        <v>DC50-0154</v>
      </c>
      <c r="E1556" s="14" t="s">
        <v>2400</v>
      </c>
      <c r="F1556" s="14" t="s">
        <v>2400</v>
      </c>
      <c r="G1556" s="14" t="s">
        <v>2528</v>
      </c>
      <c r="H1556" s="14">
        <v>1</v>
      </c>
      <c r="I1556" s="14" t="s">
        <v>2508</v>
      </c>
      <c r="J1556" s="14" t="s">
        <v>38</v>
      </c>
      <c r="K1556" s="14" t="s">
        <v>30</v>
      </c>
      <c r="L1556" s="14" t="s">
        <v>1187</v>
      </c>
      <c r="M1556" s="14" t="s">
        <v>7742</v>
      </c>
      <c r="Q1556" s="14"/>
      <c r="R1556" s="14"/>
    </row>
    <row r="1557" spans="1:18" x14ac:dyDescent="0.25">
      <c r="A1557" s="14" t="s">
        <v>7743</v>
      </c>
      <c r="B1557" s="14" t="s">
        <v>7744</v>
      </c>
      <c r="C1557" s="14" t="s">
        <v>1833</v>
      </c>
      <c r="D1557" s="6" t="str">
        <f>VLOOKUP(C1557,'Macola list'!$A:$B,2,0)</f>
        <v>AMFBA40-0193</v>
      </c>
      <c r="E1557" s="14" t="s">
        <v>1878</v>
      </c>
      <c r="F1557" s="14" t="s">
        <v>1878</v>
      </c>
      <c r="G1557" s="14" t="s">
        <v>2369</v>
      </c>
      <c r="H1557" s="14">
        <v>1</v>
      </c>
      <c r="I1557" s="14" t="s">
        <v>661</v>
      </c>
      <c r="J1557" s="14" t="s">
        <v>14</v>
      </c>
      <c r="K1557" s="14" t="s">
        <v>26</v>
      </c>
      <c r="L1557" s="14" t="s">
        <v>16</v>
      </c>
      <c r="M1557" s="14" t="s">
        <v>7745</v>
      </c>
      <c r="N1557" s="14" t="s">
        <v>7746</v>
      </c>
      <c r="Q1557" s="14"/>
      <c r="R1557" s="14"/>
    </row>
    <row r="1558" spans="1:18" x14ac:dyDescent="0.25">
      <c r="A1558" s="14" t="s">
        <v>7743</v>
      </c>
      <c r="B1558" s="14" t="s">
        <v>7744</v>
      </c>
      <c r="C1558" s="14" t="s">
        <v>1833</v>
      </c>
      <c r="D1558" s="6" t="str">
        <f>VLOOKUP(C1558,'Macola list'!$A:$B,2,0)</f>
        <v>AMFBA40-0193</v>
      </c>
      <c r="E1558" s="14" t="s">
        <v>1878</v>
      </c>
      <c r="F1558" s="14" t="s">
        <v>1878</v>
      </c>
      <c r="G1558" s="14" t="s">
        <v>2369</v>
      </c>
      <c r="H1558" s="14">
        <v>1</v>
      </c>
      <c r="I1558" s="14" t="s">
        <v>661</v>
      </c>
      <c r="J1558" s="14" t="s">
        <v>14</v>
      </c>
      <c r="K1558" s="14" t="s">
        <v>26</v>
      </c>
      <c r="L1558" s="14" t="s">
        <v>16</v>
      </c>
      <c r="M1558" s="14" t="s">
        <v>7747</v>
      </c>
      <c r="N1558" s="14" t="s">
        <v>7746</v>
      </c>
      <c r="Q1558" s="14"/>
      <c r="R1558" s="14"/>
    </row>
    <row r="1559" spans="1:18" x14ac:dyDescent="0.25">
      <c r="A1559" s="14" t="s">
        <v>7743</v>
      </c>
      <c r="B1559" s="14" t="s">
        <v>7744</v>
      </c>
      <c r="C1559" s="14" t="s">
        <v>1833</v>
      </c>
      <c r="D1559" s="6" t="str">
        <f>VLOOKUP(C1559,'Macola list'!$A:$B,2,0)</f>
        <v>AMFBA40-0193</v>
      </c>
      <c r="E1559" s="14" t="s">
        <v>1878</v>
      </c>
      <c r="F1559" s="14" t="s">
        <v>1878</v>
      </c>
      <c r="G1559" s="14" t="s">
        <v>2369</v>
      </c>
      <c r="H1559" s="14">
        <v>1</v>
      </c>
      <c r="I1559" s="14" t="s">
        <v>661</v>
      </c>
      <c r="J1559" s="14" t="s">
        <v>14</v>
      </c>
      <c r="K1559" s="14" t="s">
        <v>26</v>
      </c>
      <c r="L1559" s="14" t="s">
        <v>16</v>
      </c>
      <c r="M1559" s="14" t="s">
        <v>7748</v>
      </c>
      <c r="N1559" s="14" t="s">
        <v>7746</v>
      </c>
      <c r="Q1559" s="14"/>
      <c r="R1559" s="14"/>
    </row>
    <row r="1560" spans="1:18" x14ac:dyDescent="0.25">
      <c r="A1560" s="14" t="s">
        <v>7749</v>
      </c>
      <c r="B1560" s="14" t="s">
        <v>7750</v>
      </c>
      <c r="C1560" s="14" t="s">
        <v>1393</v>
      </c>
      <c r="D1560" s="6" t="str">
        <f>VLOOKUP(C1560,'Macola list'!$A:$B,2,0)</f>
        <v>DC55-0072</v>
      </c>
      <c r="E1560" s="14" t="s">
        <v>2086</v>
      </c>
      <c r="F1560" s="14" t="s">
        <v>2086</v>
      </c>
      <c r="G1560" s="14" t="s">
        <v>2087</v>
      </c>
      <c r="H1560" s="14">
        <v>1</v>
      </c>
      <c r="I1560" s="14" t="s">
        <v>630</v>
      </c>
      <c r="J1560" s="14" t="s">
        <v>38</v>
      </c>
      <c r="K1560" s="14" t="s">
        <v>63</v>
      </c>
      <c r="L1560" s="14" t="s">
        <v>1187</v>
      </c>
      <c r="M1560" s="14" t="s">
        <v>7751</v>
      </c>
      <c r="Q1560" s="14"/>
      <c r="R1560" s="14"/>
    </row>
    <row r="1561" spans="1:18" x14ac:dyDescent="0.25">
      <c r="A1561" s="14" t="s">
        <v>7752</v>
      </c>
      <c r="B1561" s="14" t="s">
        <v>7753</v>
      </c>
      <c r="C1561" s="14" t="s">
        <v>1389</v>
      </c>
      <c r="D1561" s="6" t="str">
        <f>VLOOKUP(C1561,'Macola list'!$A:$B,2,0)</f>
        <v>DC54-0055</v>
      </c>
      <c r="E1561" s="14" t="s">
        <v>2083</v>
      </c>
      <c r="F1561" s="14" t="s">
        <v>2083</v>
      </c>
      <c r="G1561" s="14" t="s">
        <v>2353</v>
      </c>
      <c r="H1561" s="14">
        <v>1</v>
      </c>
      <c r="I1561" s="14" t="s">
        <v>640</v>
      </c>
      <c r="J1561" s="14" t="s">
        <v>38</v>
      </c>
      <c r="K1561" s="14" t="s">
        <v>68</v>
      </c>
      <c r="L1561" s="14" t="s">
        <v>1187</v>
      </c>
      <c r="M1561" s="14" t="s">
        <v>7754</v>
      </c>
      <c r="Q1561" s="14"/>
      <c r="R1561" s="14"/>
    </row>
    <row r="1562" spans="1:18" x14ac:dyDescent="0.25">
      <c r="A1562" s="14" t="s">
        <v>7755</v>
      </c>
      <c r="B1562" s="14" t="s">
        <v>7756</v>
      </c>
      <c r="C1562" s="14" t="s">
        <v>1218</v>
      </c>
      <c r="D1562" s="6" t="str">
        <f>VLOOKUP(C1562,'Macola list'!$A:$B,2,0)</f>
        <v>DC51-0042</v>
      </c>
      <c r="E1562" s="14" t="s">
        <v>1421</v>
      </c>
      <c r="F1562" s="14" t="s">
        <v>1421</v>
      </c>
      <c r="G1562" s="14" t="s">
        <v>2114</v>
      </c>
      <c r="H1562" s="14">
        <v>1</v>
      </c>
      <c r="I1562" s="14" t="s">
        <v>640</v>
      </c>
      <c r="J1562" s="14" t="s">
        <v>38</v>
      </c>
      <c r="K1562" s="14" t="s">
        <v>30</v>
      </c>
      <c r="L1562" s="14" t="s">
        <v>1187</v>
      </c>
      <c r="M1562" s="14" t="s">
        <v>7757</v>
      </c>
      <c r="Q1562" s="14"/>
      <c r="R1562" s="14"/>
    </row>
    <row r="1563" spans="1:18" x14ac:dyDescent="0.25">
      <c r="A1563" s="14" t="s">
        <v>7758</v>
      </c>
      <c r="B1563" s="14" t="s">
        <v>7759</v>
      </c>
      <c r="C1563" s="14" t="s">
        <v>1782</v>
      </c>
      <c r="D1563" s="6" t="str">
        <f>VLOOKUP(C1563,'Macola list'!$A:$B,2,0)</f>
        <v>LAF03-958</v>
      </c>
      <c r="E1563" s="14" t="s">
        <v>7760</v>
      </c>
      <c r="F1563" s="14" t="s">
        <v>7760</v>
      </c>
      <c r="G1563" s="14" t="s">
        <v>7761</v>
      </c>
      <c r="H1563" s="14">
        <v>1</v>
      </c>
      <c r="I1563" s="14" t="s">
        <v>2480</v>
      </c>
      <c r="J1563" s="14" t="s">
        <v>14</v>
      </c>
      <c r="K1563" s="14" t="s">
        <v>15</v>
      </c>
      <c r="L1563" s="14" t="s">
        <v>663</v>
      </c>
      <c r="M1563" s="14" t="s">
        <v>7762</v>
      </c>
      <c r="Q1563" s="14"/>
      <c r="R1563" s="14"/>
    </row>
    <row r="1564" spans="1:18" x14ac:dyDescent="0.25">
      <c r="A1564" s="14" t="s">
        <v>7763</v>
      </c>
      <c r="B1564" s="14" t="s">
        <v>7764</v>
      </c>
      <c r="C1564" s="14" t="s">
        <v>1169</v>
      </c>
      <c r="D1564" s="6" t="str">
        <f>VLOOKUP(C1564,'Macola list'!$A:$B,2,0)</f>
        <v>AMFBA10-0006</v>
      </c>
      <c r="E1564" s="14" t="s">
        <v>1902</v>
      </c>
      <c r="F1564" s="14" t="s">
        <v>1902</v>
      </c>
      <c r="G1564" s="14" t="s">
        <v>2779</v>
      </c>
      <c r="H1564" s="14">
        <v>1</v>
      </c>
      <c r="I1564" s="14" t="s">
        <v>630</v>
      </c>
      <c r="J1564" s="14" t="s">
        <v>662</v>
      </c>
      <c r="K1564" s="14" t="s">
        <v>63</v>
      </c>
      <c r="L1564" s="14" t="s">
        <v>663</v>
      </c>
      <c r="M1564" s="14" t="s">
        <v>7765</v>
      </c>
      <c r="Q1564" s="14"/>
      <c r="R1564" s="14"/>
    </row>
    <row r="1565" spans="1:18" x14ac:dyDescent="0.25">
      <c r="A1565" s="14" t="s">
        <v>7766</v>
      </c>
      <c r="B1565" s="14" t="s">
        <v>7767</v>
      </c>
      <c r="C1565" s="14" t="s">
        <v>1338</v>
      </c>
      <c r="D1565" s="6" t="str">
        <f>VLOOKUP(C1565,'Macola list'!$A:$B,2,0)</f>
        <v>DC54-0059</v>
      </c>
      <c r="E1565" s="14" t="s">
        <v>2133</v>
      </c>
      <c r="F1565" s="14" t="s">
        <v>2133</v>
      </c>
      <c r="G1565" s="14" t="s">
        <v>2353</v>
      </c>
      <c r="H1565" s="14">
        <v>1</v>
      </c>
      <c r="I1565" s="14" t="s">
        <v>20</v>
      </c>
      <c r="J1565" s="14" t="s">
        <v>38</v>
      </c>
      <c r="K1565" s="14" t="s">
        <v>30</v>
      </c>
      <c r="L1565" s="14" t="s">
        <v>1187</v>
      </c>
      <c r="M1565" s="14" t="s">
        <v>7768</v>
      </c>
      <c r="Q1565" s="14"/>
      <c r="R1565" s="14"/>
    </row>
    <row r="1566" spans="1:18" x14ac:dyDescent="0.25">
      <c r="A1566" s="14" t="s">
        <v>7769</v>
      </c>
      <c r="B1566" s="14" t="s">
        <v>7770</v>
      </c>
      <c r="C1566" s="14" t="s">
        <v>1450</v>
      </c>
      <c r="D1566" s="6" t="str">
        <f>VLOOKUP(C1566,'Macola list'!$A:$B,2,0)</f>
        <v>DC54-0056</v>
      </c>
      <c r="E1566" s="14" t="s">
        <v>2054</v>
      </c>
      <c r="F1566" s="14" t="s">
        <v>2054</v>
      </c>
      <c r="G1566" s="14" t="s">
        <v>2393</v>
      </c>
      <c r="H1566" s="14">
        <v>1</v>
      </c>
      <c r="I1566" s="14" t="s">
        <v>630</v>
      </c>
      <c r="J1566" s="14" t="s">
        <v>38</v>
      </c>
      <c r="K1566" s="14" t="s">
        <v>30</v>
      </c>
      <c r="L1566" s="14" t="s">
        <v>1187</v>
      </c>
      <c r="M1566" s="14" t="s">
        <v>7771</v>
      </c>
      <c r="Q1566" s="14"/>
      <c r="R1566" s="14"/>
    </row>
    <row r="1567" spans="1:18" x14ac:dyDescent="0.25">
      <c r="A1567" s="14" t="s">
        <v>7772</v>
      </c>
      <c r="B1567" s="14" t="s">
        <v>7773</v>
      </c>
      <c r="C1567" s="14" t="s">
        <v>1175</v>
      </c>
      <c r="D1567" s="6" t="str">
        <f>VLOOKUP(C1567,'Macola list'!$A:$B,2,0)</f>
        <v>AMFBA10-0005</v>
      </c>
      <c r="E1567" s="14" t="s">
        <v>1914</v>
      </c>
      <c r="F1567" s="14" t="s">
        <v>1914</v>
      </c>
      <c r="G1567" s="14" t="s">
        <v>7774</v>
      </c>
      <c r="H1567" s="14">
        <v>1</v>
      </c>
      <c r="I1567" s="14" t="s">
        <v>640</v>
      </c>
      <c r="J1567" s="14" t="s">
        <v>38</v>
      </c>
      <c r="K1567" s="14" t="s">
        <v>70</v>
      </c>
      <c r="L1567" s="14" t="s">
        <v>663</v>
      </c>
      <c r="M1567" s="14" t="s">
        <v>7775</v>
      </c>
      <c r="Q1567" s="14"/>
      <c r="R1567" s="14"/>
    </row>
    <row r="1568" spans="1:18" x14ac:dyDescent="0.25">
      <c r="A1568" s="14" t="s">
        <v>7776</v>
      </c>
      <c r="B1568" s="14" t="s">
        <v>7777</v>
      </c>
      <c r="C1568" s="14" t="s">
        <v>2216</v>
      </c>
      <c r="D1568" s="6" t="str">
        <f>VLOOKUP(C1568,'Macola list'!$A:$B,2,0)</f>
        <v>DC54-0292</v>
      </c>
      <c r="E1568" s="14" t="s">
        <v>2269</v>
      </c>
      <c r="F1568" s="14" t="s">
        <v>2269</v>
      </c>
      <c r="G1568" s="14" t="s">
        <v>2252</v>
      </c>
      <c r="H1568" s="14">
        <v>1</v>
      </c>
      <c r="I1568" s="14" t="s">
        <v>20</v>
      </c>
      <c r="J1568" s="14" t="s">
        <v>26</v>
      </c>
      <c r="K1568" s="14" t="s">
        <v>26</v>
      </c>
      <c r="L1568" s="14" t="s">
        <v>1187</v>
      </c>
      <c r="M1568" s="14" t="s">
        <v>7778</v>
      </c>
      <c r="N1568" s="14" t="s">
        <v>7779</v>
      </c>
      <c r="Q1568" s="14"/>
      <c r="R1568" s="14"/>
    </row>
    <row r="1569" spans="1:18" x14ac:dyDescent="0.25">
      <c r="A1569" s="14" t="s">
        <v>7780</v>
      </c>
      <c r="B1569" s="14" t="s">
        <v>7781</v>
      </c>
      <c r="C1569" s="14" t="s">
        <v>1172</v>
      </c>
      <c r="D1569" s="6" t="str">
        <f>VLOOKUP(C1569,'Macola list'!$A:$B,2,0)</f>
        <v>AMFBA50-0081</v>
      </c>
      <c r="E1569" s="14" t="s">
        <v>2057</v>
      </c>
      <c r="F1569" s="14" t="s">
        <v>2057</v>
      </c>
      <c r="G1569" s="14" t="s">
        <v>2297</v>
      </c>
      <c r="H1569" s="14">
        <v>1</v>
      </c>
      <c r="I1569" s="14" t="s">
        <v>640</v>
      </c>
      <c r="J1569" s="14" t="s">
        <v>14</v>
      </c>
      <c r="K1569" s="14" t="s">
        <v>63</v>
      </c>
      <c r="L1569" s="14" t="s">
        <v>16</v>
      </c>
      <c r="M1569" s="14" t="s">
        <v>7782</v>
      </c>
      <c r="Q1569" s="14"/>
      <c r="R1569" s="14"/>
    </row>
    <row r="1570" spans="1:18" x14ac:dyDescent="0.25">
      <c r="A1570" s="14" t="s">
        <v>7783</v>
      </c>
      <c r="B1570" s="14" t="s">
        <v>7784</v>
      </c>
      <c r="C1570" s="14" t="s">
        <v>2715</v>
      </c>
      <c r="D1570" s="6" t="str">
        <f>VLOOKUP(C1570,'Macola list'!$A:$B,2,0)</f>
        <v>AMFBA14-0345</v>
      </c>
      <c r="E1570" s="14" t="s">
        <v>2716</v>
      </c>
      <c r="F1570" s="14" t="s">
        <v>2716</v>
      </c>
      <c r="G1570" s="14" t="s">
        <v>2717</v>
      </c>
      <c r="H1570" s="14">
        <v>1</v>
      </c>
      <c r="I1570" s="14" t="s">
        <v>20</v>
      </c>
      <c r="J1570" s="14" t="s">
        <v>38</v>
      </c>
      <c r="K1570" s="14" t="s">
        <v>643</v>
      </c>
      <c r="L1570" s="14" t="s">
        <v>1187</v>
      </c>
      <c r="M1570" s="14" t="s">
        <v>7785</v>
      </c>
      <c r="Q1570" s="14"/>
      <c r="R1570" s="14"/>
    </row>
    <row r="1571" spans="1:18" x14ac:dyDescent="0.25">
      <c r="A1571" s="14" t="s">
        <v>7786</v>
      </c>
      <c r="B1571" s="14" t="s">
        <v>7787</v>
      </c>
      <c r="C1571" s="14" t="s">
        <v>1387</v>
      </c>
      <c r="D1571" s="6" t="str">
        <f>VLOOKUP(C1571,'Macola list'!$A:$B,2,0)</f>
        <v>DC54-0067</v>
      </c>
      <c r="E1571" s="14" t="s">
        <v>2097</v>
      </c>
      <c r="F1571" s="14" t="s">
        <v>2097</v>
      </c>
      <c r="G1571" s="14" t="s">
        <v>2353</v>
      </c>
      <c r="H1571" s="14">
        <v>1</v>
      </c>
      <c r="I1571" s="14" t="s">
        <v>2503</v>
      </c>
      <c r="J1571" s="14" t="s">
        <v>26</v>
      </c>
      <c r="K1571" s="14" t="s">
        <v>26</v>
      </c>
      <c r="L1571" s="14" t="s">
        <v>1187</v>
      </c>
      <c r="M1571" s="14" t="s">
        <v>7788</v>
      </c>
      <c r="N1571" s="14" t="s">
        <v>7789</v>
      </c>
      <c r="Q1571" s="14"/>
      <c r="R1571" s="14"/>
    </row>
    <row r="1572" spans="1:18" x14ac:dyDescent="0.25">
      <c r="A1572" s="14" t="s">
        <v>7790</v>
      </c>
      <c r="B1572" s="14" t="s">
        <v>7791</v>
      </c>
      <c r="C1572" s="14" t="s">
        <v>1393</v>
      </c>
      <c r="D1572" s="6" t="str">
        <f>VLOOKUP(C1572,'Macola list'!$A:$B,2,0)</f>
        <v>DC55-0072</v>
      </c>
      <c r="E1572" s="14" t="s">
        <v>2086</v>
      </c>
      <c r="F1572" s="14" t="s">
        <v>2086</v>
      </c>
      <c r="G1572" s="14" t="s">
        <v>2087</v>
      </c>
      <c r="H1572" s="14">
        <v>1</v>
      </c>
      <c r="I1572" s="14" t="s">
        <v>640</v>
      </c>
      <c r="J1572" s="14" t="s">
        <v>38</v>
      </c>
      <c r="K1572" s="14" t="s">
        <v>30</v>
      </c>
      <c r="L1572" s="14" t="s">
        <v>1187</v>
      </c>
      <c r="M1572" s="14" t="s">
        <v>7792</v>
      </c>
      <c r="Q1572" s="14"/>
      <c r="R1572" s="14"/>
    </row>
    <row r="1573" spans="1:18" x14ac:dyDescent="0.25">
      <c r="A1573" s="14" t="s">
        <v>7793</v>
      </c>
      <c r="B1573" s="14" t="s">
        <v>7794</v>
      </c>
      <c r="C1573" s="14" t="s">
        <v>1904</v>
      </c>
      <c r="D1573" s="6" t="str">
        <f>VLOOKUP(C1573,'Macola list'!$A:$B,2,0)</f>
        <v>AMFBA20-0286</v>
      </c>
      <c r="E1573" s="14" t="s">
        <v>4262</v>
      </c>
      <c r="F1573" s="14" t="s">
        <v>4262</v>
      </c>
      <c r="G1573" s="14" t="s">
        <v>2919</v>
      </c>
      <c r="H1573" s="14">
        <v>1</v>
      </c>
      <c r="I1573" s="14" t="s">
        <v>32</v>
      </c>
      <c r="J1573" s="14" t="s">
        <v>38</v>
      </c>
      <c r="K1573" s="14" t="s">
        <v>84</v>
      </c>
      <c r="L1573" s="14" t="s">
        <v>1187</v>
      </c>
      <c r="M1573" s="14" t="s">
        <v>7795</v>
      </c>
      <c r="Q1573" s="14"/>
      <c r="R1573" s="14"/>
    </row>
    <row r="1574" spans="1:18" x14ac:dyDescent="0.25">
      <c r="A1574" s="14" t="s">
        <v>7796</v>
      </c>
      <c r="B1574" s="14" t="s">
        <v>7797</v>
      </c>
      <c r="C1574" s="14" t="s">
        <v>2614</v>
      </c>
      <c r="D1574" s="6" t="str">
        <f>VLOOKUP(C1574,'Macola list'!$A:$B,2,0)</f>
        <v>DC50-0284</v>
      </c>
      <c r="E1574" s="14" t="s">
        <v>2780</v>
      </c>
      <c r="F1574" s="14" t="s">
        <v>2780</v>
      </c>
      <c r="G1574" s="14" t="s">
        <v>2281</v>
      </c>
      <c r="H1574" s="14">
        <v>1</v>
      </c>
      <c r="I1574" s="14" t="s">
        <v>32</v>
      </c>
      <c r="J1574" s="14" t="s">
        <v>38</v>
      </c>
      <c r="K1574" s="14" t="s">
        <v>30</v>
      </c>
      <c r="L1574" s="14" t="s">
        <v>1187</v>
      </c>
      <c r="M1574" s="14" t="s">
        <v>7798</v>
      </c>
      <c r="Q1574" s="14"/>
      <c r="R1574" s="14"/>
    </row>
    <row r="1575" spans="1:18" x14ac:dyDescent="0.25">
      <c r="A1575" s="14" t="s">
        <v>7799</v>
      </c>
      <c r="B1575" s="14" t="s">
        <v>7800</v>
      </c>
      <c r="C1575" s="14" t="s">
        <v>1833</v>
      </c>
      <c r="D1575" s="6" t="str">
        <f>VLOOKUP(C1575,'Macola list'!$A:$B,2,0)</f>
        <v>AMFBA40-0193</v>
      </c>
      <c r="E1575" s="14" t="s">
        <v>1878</v>
      </c>
      <c r="F1575" s="14" t="s">
        <v>1878</v>
      </c>
      <c r="G1575" s="14" t="s">
        <v>2369</v>
      </c>
      <c r="H1575" s="14">
        <v>1</v>
      </c>
      <c r="I1575" s="14" t="s">
        <v>32</v>
      </c>
      <c r="J1575" s="14" t="s">
        <v>14</v>
      </c>
      <c r="K1575" s="14" t="s">
        <v>84</v>
      </c>
      <c r="L1575" s="14" t="s">
        <v>16</v>
      </c>
      <c r="M1575" s="14" t="s">
        <v>7801</v>
      </c>
      <c r="Q1575" s="14"/>
      <c r="R1575" s="14"/>
    </row>
    <row r="1576" spans="1:18" x14ac:dyDescent="0.25">
      <c r="A1576" s="14" t="s">
        <v>7802</v>
      </c>
      <c r="B1576" s="14" t="s">
        <v>7803</v>
      </c>
      <c r="C1576" s="14" t="s">
        <v>2184</v>
      </c>
      <c r="D1576" s="6" t="str">
        <f>VLOOKUP(C1576,'Macola list'!$A:$B,2,0)</f>
        <v>DC50-0186</v>
      </c>
      <c r="E1576" s="14" t="s">
        <v>2289</v>
      </c>
      <c r="F1576" s="14" t="s">
        <v>2289</v>
      </c>
      <c r="G1576" s="14" t="s">
        <v>2528</v>
      </c>
      <c r="H1576" s="14">
        <v>1</v>
      </c>
      <c r="I1576" s="14" t="s">
        <v>45</v>
      </c>
      <c r="J1576" s="14" t="s">
        <v>38</v>
      </c>
      <c r="K1576" s="14" t="s">
        <v>30</v>
      </c>
      <c r="L1576" s="14" t="s">
        <v>1187</v>
      </c>
      <c r="M1576" s="14" t="s">
        <v>7804</v>
      </c>
      <c r="Q1576" s="14"/>
      <c r="R1576" s="14"/>
    </row>
    <row r="1577" spans="1:18" x14ac:dyDescent="0.25">
      <c r="A1577" s="14" t="s">
        <v>7805</v>
      </c>
      <c r="B1577" s="14" t="s">
        <v>7806</v>
      </c>
      <c r="C1577" s="14" t="s">
        <v>723</v>
      </c>
      <c r="D1577" s="6" t="str">
        <f>VLOOKUP(C1577,'Macola list'!$A:$B,2,0)</f>
        <v>DC51-0007</v>
      </c>
      <c r="E1577" s="14" t="s">
        <v>2599</v>
      </c>
      <c r="F1577" s="14" t="s">
        <v>2599</v>
      </c>
      <c r="G1577" s="14" t="s">
        <v>2678</v>
      </c>
      <c r="H1577" s="14">
        <v>1</v>
      </c>
      <c r="I1577" s="14" t="s">
        <v>20</v>
      </c>
      <c r="J1577" s="14" t="s">
        <v>38</v>
      </c>
      <c r="K1577" s="14" t="s">
        <v>63</v>
      </c>
      <c r="L1577" s="14" t="s">
        <v>1187</v>
      </c>
      <c r="M1577" s="14" t="s">
        <v>7807</v>
      </c>
      <c r="Q1577" s="14"/>
      <c r="R1577" s="14"/>
    </row>
    <row r="1578" spans="1:18" x14ac:dyDescent="0.25">
      <c r="A1578" s="14" t="s">
        <v>7808</v>
      </c>
      <c r="B1578" s="14" t="s">
        <v>7809</v>
      </c>
      <c r="C1578" s="14" t="s">
        <v>1834</v>
      </c>
      <c r="D1578" s="6" t="str">
        <f>VLOOKUP(C1578,'Macola list'!$A:$B,2,0)</f>
        <v>AMFBA40-0194</v>
      </c>
      <c r="E1578" s="14" t="s">
        <v>1918</v>
      </c>
      <c r="F1578" s="14" t="s">
        <v>1918</v>
      </c>
      <c r="G1578" s="14" t="s">
        <v>2369</v>
      </c>
      <c r="H1578" s="14">
        <v>1</v>
      </c>
      <c r="I1578" s="14" t="s">
        <v>661</v>
      </c>
      <c r="J1578" s="14" t="s">
        <v>38</v>
      </c>
      <c r="K1578" s="14" t="s">
        <v>84</v>
      </c>
      <c r="L1578" s="14" t="s">
        <v>663</v>
      </c>
      <c r="M1578" s="14" t="s">
        <v>7810</v>
      </c>
      <c r="Q1578" s="14"/>
      <c r="R1578" s="14"/>
    </row>
    <row r="1579" spans="1:18" x14ac:dyDescent="0.25">
      <c r="A1579" s="14" t="s">
        <v>7808</v>
      </c>
      <c r="B1579" s="14" t="s">
        <v>7809</v>
      </c>
      <c r="C1579" s="14" t="s">
        <v>1834</v>
      </c>
      <c r="D1579" s="6" t="str">
        <f>VLOOKUP(C1579,'Macola list'!$A:$B,2,0)</f>
        <v>AMFBA40-0194</v>
      </c>
      <c r="E1579" s="14" t="s">
        <v>1918</v>
      </c>
      <c r="F1579" s="14" t="s">
        <v>1918</v>
      </c>
      <c r="G1579" s="14" t="s">
        <v>2369</v>
      </c>
      <c r="H1579" s="14">
        <v>1</v>
      </c>
      <c r="I1579" s="14" t="s">
        <v>661</v>
      </c>
      <c r="J1579" s="14" t="s">
        <v>14</v>
      </c>
      <c r="K1579" s="14" t="s">
        <v>84</v>
      </c>
      <c r="L1579" s="14" t="s">
        <v>16</v>
      </c>
      <c r="M1579" s="14" t="s">
        <v>7811</v>
      </c>
      <c r="N1579" s="14" t="s">
        <v>7812</v>
      </c>
      <c r="Q1579" s="14"/>
      <c r="R1579" s="14"/>
    </row>
    <row r="1580" spans="1:18" x14ac:dyDescent="0.25">
      <c r="A1580" s="14" t="s">
        <v>7808</v>
      </c>
      <c r="B1580" s="14" t="s">
        <v>7809</v>
      </c>
      <c r="C1580" s="14" t="s">
        <v>1834</v>
      </c>
      <c r="D1580" s="6" t="str">
        <f>VLOOKUP(C1580,'Macola list'!$A:$B,2,0)</f>
        <v>AMFBA40-0194</v>
      </c>
      <c r="E1580" s="14" t="s">
        <v>1918</v>
      </c>
      <c r="F1580" s="14" t="s">
        <v>1918</v>
      </c>
      <c r="G1580" s="14" t="s">
        <v>2369</v>
      </c>
      <c r="H1580" s="14">
        <v>1</v>
      </c>
      <c r="I1580" s="14" t="s">
        <v>661</v>
      </c>
      <c r="J1580" s="14" t="s">
        <v>14</v>
      </c>
      <c r="K1580" s="14" t="s">
        <v>84</v>
      </c>
      <c r="L1580" s="14" t="s">
        <v>16</v>
      </c>
      <c r="M1580" s="14" t="s">
        <v>7813</v>
      </c>
      <c r="N1580" s="14" t="s">
        <v>7812</v>
      </c>
      <c r="Q1580" s="14"/>
      <c r="R1580" s="14"/>
    </row>
    <row r="1581" spans="1:18" x14ac:dyDescent="0.25">
      <c r="A1581" s="14" t="s">
        <v>7808</v>
      </c>
      <c r="B1581" s="14" t="s">
        <v>7809</v>
      </c>
      <c r="C1581" s="14" t="s">
        <v>1834</v>
      </c>
      <c r="D1581" s="6" t="str">
        <f>VLOOKUP(C1581,'Macola list'!$A:$B,2,0)</f>
        <v>AMFBA40-0194</v>
      </c>
      <c r="E1581" s="14" t="s">
        <v>1918</v>
      </c>
      <c r="F1581" s="14" t="s">
        <v>1918</v>
      </c>
      <c r="G1581" s="14" t="s">
        <v>2369</v>
      </c>
      <c r="H1581" s="14">
        <v>1</v>
      </c>
      <c r="I1581" s="14" t="s">
        <v>661</v>
      </c>
      <c r="J1581" s="14" t="s">
        <v>14</v>
      </c>
      <c r="K1581" s="14" t="s">
        <v>84</v>
      </c>
      <c r="L1581" s="14" t="s">
        <v>16</v>
      </c>
      <c r="M1581" s="14" t="s">
        <v>7814</v>
      </c>
      <c r="N1581" s="14" t="s">
        <v>7812</v>
      </c>
      <c r="Q1581" s="14"/>
      <c r="R1581" s="14"/>
    </row>
    <row r="1582" spans="1:18" x14ac:dyDescent="0.25">
      <c r="A1582" s="14" t="s">
        <v>7815</v>
      </c>
      <c r="B1582" s="14" t="s">
        <v>7816</v>
      </c>
      <c r="C1582" s="14" t="s">
        <v>1286</v>
      </c>
      <c r="D1582" s="6" t="str">
        <f>VLOOKUP(C1582,'Macola list'!$A:$B,2,0)</f>
        <v>DC51-0102</v>
      </c>
      <c r="E1582" s="14" t="s">
        <v>2066</v>
      </c>
      <c r="F1582" s="14" t="s">
        <v>2066</v>
      </c>
      <c r="G1582" s="14" t="s">
        <v>2060</v>
      </c>
      <c r="H1582" s="14">
        <v>1</v>
      </c>
      <c r="I1582" s="14" t="s">
        <v>20</v>
      </c>
      <c r="J1582" s="14" t="s">
        <v>38</v>
      </c>
      <c r="K1582" s="14" t="s">
        <v>63</v>
      </c>
      <c r="L1582" s="14" t="s">
        <v>1187</v>
      </c>
      <c r="M1582" s="14" t="s">
        <v>7817</v>
      </c>
      <c r="Q1582" s="14"/>
      <c r="R1582" s="14"/>
    </row>
    <row r="1583" spans="1:18" x14ac:dyDescent="0.25">
      <c r="A1583" s="14" t="s">
        <v>7818</v>
      </c>
      <c r="B1583" s="14" t="s">
        <v>7819</v>
      </c>
      <c r="C1583" s="14" t="s">
        <v>1141</v>
      </c>
      <c r="D1583" s="6" t="str">
        <f>VLOOKUP(C1583,'Macola list'!$A:$B,2,0)</f>
        <v>DC51-0036</v>
      </c>
      <c r="E1583" s="14" t="s">
        <v>1142</v>
      </c>
      <c r="F1583" s="14" t="s">
        <v>1142</v>
      </c>
      <c r="G1583" s="14" t="s">
        <v>2104</v>
      </c>
      <c r="H1583" s="14">
        <v>1</v>
      </c>
      <c r="I1583" s="14" t="s">
        <v>630</v>
      </c>
      <c r="J1583" s="14" t="s">
        <v>26</v>
      </c>
      <c r="K1583" s="14" t="s">
        <v>70</v>
      </c>
      <c r="L1583" s="14" t="s">
        <v>663</v>
      </c>
      <c r="M1583" s="14" t="s">
        <v>7820</v>
      </c>
      <c r="N1583" s="14" t="s">
        <v>7821</v>
      </c>
      <c r="Q1583" s="14"/>
      <c r="R1583" s="14"/>
    </row>
    <row r="1584" spans="1:18" x14ac:dyDescent="0.25">
      <c r="A1584" s="14" t="s">
        <v>7822</v>
      </c>
      <c r="B1584" s="14" t="s">
        <v>7823</v>
      </c>
      <c r="C1584" s="14" t="s">
        <v>2605</v>
      </c>
      <c r="D1584" s="6" t="str">
        <f>VLOOKUP(C1584,'Macola list'!$A:$B,2,0)</f>
        <v>DC50-0214</v>
      </c>
      <c r="E1584" s="14" t="s">
        <v>2606</v>
      </c>
      <c r="F1584" s="14" t="s">
        <v>2606</v>
      </c>
      <c r="G1584" s="14" t="s">
        <v>2144</v>
      </c>
      <c r="H1584" s="14">
        <v>1</v>
      </c>
      <c r="I1584" s="14" t="s">
        <v>20</v>
      </c>
      <c r="J1584" s="14" t="s">
        <v>14</v>
      </c>
      <c r="K1584" s="14" t="s">
        <v>84</v>
      </c>
      <c r="L1584" s="14" t="s">
        <v>16</v>
      </c>
      <c r="M1584" s="14" t="s">
        <v>7824</v>
      </c>
      <c r="Q1584" s="14"/>
      <c r="R1584" s="14"/>
    </row>
    <row r="1585" spans="1:18" x14ac:dyDescent="0.25">
      <c r="A1585" s="14" t="s">
        <v>7825</v>
      </c>
      <c r="B1585" s="14" t="s">
        <v>7826</v>
      </c>
      <c r="C1585" s="14" t="s">
        <v>2181</v>
      </c>
      <c r="D1585" s="6" t="str">
        <f>VLOOKUP(C1585,'Macola list'!$A:$B,2,0)</f>
        <v>DC50-0159</v>
      </c>
      <c r="E1585" s="14" t="s">
        <v>2274</v>
      </c>
      <c r="F1585" s="14" t="s">
        <v>2274</v>
      </c>
      <c r="G1585" s="14" t="s">
        <v>2585</v>
      </c>
      <c r="H1585" s="14">
        <v>1</v>
      </c>
      <c r="I1585" s="14" t="s">
        <v>661</v>
      </c>
      <c r="J1585" s="14" t="s">
        <v>38</v>
      </c>
      <c r="K1585" s="14" t="s">
        <v>84</v>
      </c>
      <c r="L1585" s="14" t="s">
        <v>1187</v>
      </c>
      <c r="M1585" s="14" t="s">
        <v>7827</v>
      </c>
      <c r="Q1585" s="14"/>
      <c r="R1585" s="14"/>
    </row>
    <row r="1586" spans="1:18" x14ac:dyDescent="0.25">
      <c r="A1586" s="14" t="s">
        <v>7828</v>
      </c>
      <c r="B1586" s="14" t="s">
        <v>7829</v>
      </c>
      <c r="C1586" s="14" t="s">
        <v>1449</v>
      </c>
      <c r="D1586" s="6" t="str">
        <f>VLOOKUP(C1586,'Macola list'!$A:$B,2,0)</f>
        <v>AMFBA54-0106</v>
      </c>
      <c r="E1586" s="14" t="s">
        <v>1920</v>
      </c>
      <c r="F1586" s="14" t="s">
        <v>1920</v>
      </c>
      <c r="G1586" s="14" t="s">
        <v>2291</v>
      </c>
      <c r="H1586" s="14">
        <v>1</v>
      </c>
      <c r="I1586" s="14" t="s">
        <v>45</v>
      </c>
      <c r="J1586" s="14" t="s">
        <v>26</v>
      </c>
      <c r="K1586" s="14" t="s">
        <v>26</v>
      </c>
      <c r="L1586" s="14" t="s">
        <v>1187</v>
      </c>
      <c r="M1586" s="14" t="s">
        <v>2707</v>
      </c>
      <c r="N1586" s="14" t="s">
        <v>7830</v>
      </c>
      <c r="Q1586" s="14"/>
      <c r="R1586" s="14"/>
    </row>
    <row r="1587" spans="1:18" x14ac:dyDescent="0.25">
      <c r="A1587" s="14" t="s">
        <v>7831</v>
      </c>
      <c r="B1587" s="14" t="s">
        <v>7832</v>
      </c>
      <c r="C1587" s="14" t="s">
        <v>1400</v>
      </c>
      <c r="D1587" s="6" t="str">
        <f>VLOOKUP(C1587,'Macola list'!$A:$B,2,0)</f>
        <v>DC54-0066</v>
      </c>
      <c r="E1587" s="14" t="s">
        <v>1401</v>
      </c>
      <c r="F1587" s="14" t="s">
        <v>1401</v>
      </c>
      <c r="G1587" s="14" t="s">
        <v>2502</v>
      </c>
      <c r="H1587" s="14">
        <v>1</v>
      </c>
      <c r="I1587" s="14" t="s">
        <v>32</v>
      </c>
      <c r="J1587" s="14" t="s">
        <v>38</v>
      </c>
      <c r="K1587" s="14" t="s">
        <v>26</v>
      </c>
      <c r="L1587" s="14" t="s">
        <v>1187</v>
      </c>
      <c r="M1587" s="14" t="s">
        <v>7833</v>
      </c>
      <c r="Q1587" s="14"/>
      <c r="R1587" s="14"/>
    </row>
    <row r="1588" spans="1:18" x14ac:dyDescent="0.25">
      <c r="A1588" s="14" t="s">
        <v>7834</v>
      </c>
      <c r="B1588" s="14" t="s">
        <v>7835</v>
      </c>
      <c r="C1588" s="14" t="s">
        <v>1159</v>
      </c>
      <c r="D1588" s="6" t="str">
        <f>VLOOKUP(C1588,'Macola list'!$A:$B,2,0)</f>
        <v>DC51-0034</v>
      </c>
      <c r="E1588" s="14" t="s">
        <v>1160</v>
      </c>
      <c r="F1588" s="14" t="s">
        <v>1160</v>
      </c>
      <c r="G1588" s="14" t="s">
        <v>2104</v>
      </c>
      <c r="H1588" s="14">
        <v>1</v>
      </c>
      <c r="I1588" s="14" t="s">
        <v>630</v>
      </c>
      <c r="J1588" s="14" t="s">
        <v>38</v>
      </c>
      <c r="K1588" s="14" t="s">
        <v>26</v>
      </c>
      <c r="L1588" s="14" t="s">
        <v>1187</v>
      </c>
      <c r="M1588" s="14" t="s">
        <v>7836</v>
      </c>
      <c r="Q1588" s="14"/>
      <c r="R1588" s="14"/>
    </row>
    <row r="1589" spans="1:18" x14ac:dyDescent="0.25">
      <c r="A1589" s="14" t="s">
        <v>7837</v>
      </c>
      <c r="B1589" s="14" t="s">
        <v>7838</v>
      </c>
      <c r="C1589" s="14" t="s">
        <v>1827</v>
      </c>
      <c r="D1589" s="6" t="str">
        <f>VLOOKUP(C1589,'Macola list'!$A:$B,2,0)</f>
        <v>AMFBA40-0187</v>
      </c>
      <c r="E1589" s="14" t="s">
        <v>1877</v>
      </c>
      <c r="F1589" s="14" t="s">
        <v>1877</v>
      </c>
      <c r="G1589" s="14" t="s">
        <v>2384</v>
      </c>
      <c r="H1589" s="14">
        <v>1</v>
      </c>
      <c r="I1589" s="14" t="s">
        <v>45</v>
      </c>
      <c r="J1589" s="14" t="s">
        <v>14</v>
      </c>
      <c r="K1589" s="14" t="s">
        <v>63</v>
      </c>
      <c r="L1589" s="14" t="s">
        <v>16</v>
      </c>
      <c r="M1589" s="14" t="s">
        <v>7839</v>
      </c>
      <c r="N1589" s="14" t="s">
        <v>7840</v>
      </c>
      <c r="Q1589" s="14"/>
      <c r="R1589" s="14"/>
    </row>
    <row r="1590" spans="1:18" x14ac:dyDescent="0.25">
      <c r="A1590" s="14" t="s">
        <v>7841</v>
      </c>
      <c r="B1590" s="14" t="s">
        <v>7842</v>
      </c>
      <c r="C1590" s="14" t="s">
        <v>2482</v>
      </c>
      <c r="D1590" s="6" t="str">
        <f>VLOOKUP(C1590,'Macola list'!$A:$B,2,0)</f>
        <v>DC54-0319</v>
      </c>
      <c r="E1590" s="14" t="s">
        <v>2483</v>
      </c>
      <c r="F1590" s="14" t="s">
        <v>2483</v>
      </c>
      <c r="G1590" s="14" t="s">
        <v>2491</v>
      </c>
      <c r="H1590" s="14">
        <v>1</v>
      </c>
      <c r="I1590" s="14" t="s">
        <v>661</v>
      </c>
      <c r="J1590" s="14" t="s">
        <v>38</v>
      </c>
      <c r="K1590" s="14" t="s">
        <v>84</v>
      </c>
      <c r="L1590" s="14" t="s">
        <v>1187</v>
      </c>
      <c r="M1590" s="14" t="s">
        <v>7843</v>
      </c>
      <c r="Q1590" s="14"/>
      <c r="R1590" s="14"/>
    </row>
    <row r="1591" spans="1:18" x14ac:dyDescent="0.25">
      <c r="A1591" s="14" t="s">
        <v>7844</v>
      </c>
      <c r="B1591" s="14" t="s">
        <v>7845</v>
      </c>
      <c r="C1591" s="14" t="s">
        <v>1518</v>
      </c>
      <c r="D1591" s="6" t="str">
        <f>VLOOKUP(C1591,'Macola list'!$A:$B,2,0)</f>
        <v>DC54-0065</v>
      </c>
      <c r="E1591" s="14" t="s">
        <v>1837</v>
      </c>
      <c r="F1591" s="14" t="s">
        <v>1837</v>
      </c>
      <c r="G1591" s="14" t="s">
        <v>2055</v>
      </c>
      <c r="H1591" s="14">
        <v>1</v>
      </c>
      <c r="I1591" s="14" t="s">
        <v>20</v>
      </c>
      <c r="J1591" s="14" t="s">
        <v>38</v>
      </c>
      <c r="K1591" s="14" t="s">
        <v>63</v>
      </c>
      <c r="L1591" s="14" t="s">
        <v>663</v>
      </c>
      <c r="M1591" s="14" t="s">
        <v>7846</v>
      </c>
      <c r="Q1591" s="14"/>
      <c r="R1591" s="14"/>
    </row>
    <row r="1592" spans="1:18" x14ac:dyDescent="0.25">
      <c r="A1592" s="14" t="s">
        <v>7847</v>
      </c>
      <c r="B1592" s="14" t="s">
        <v>7848</v>
      </c>
      <c r="C1592" s="14" t="s">
        <v>1457</v>
      </c>
      <c r="D1592" s="6" t="str">
        <f>VLOOKUP(C1592,'Macola list'!$A:$B,2,0)</f>
        <v>DC16-0109</v>
      </c>
      <c r="E1592" s="14" t="s">
        <v>1930</v>
      </c>
      <c r="F1592" s="14" t="s">
        <v>1930</v>
      </c>
      <c r="G1592" s="14" t="s">
        <v>2725</v>
      </c>
      <c r="H1592" s="14">
        <v>1</v>
      </c>
      <c r="I1592" s="14" t="s">
        <v>661</v>
      </c>
      <c r="J1592" s="14" t="s">
        <v>38</v>
      </c>
      <c r="K1592" s="14" t="s">
        <v>632</v>
      </c>
      <c r="L1592" s="14" t="s">
        <v>1187</v>
      </c>
      <c r="M1592" s="14" t="s">
        <v>7849</v>
      </c>
      <c r="Q1592" s="14"/>
      <c r="R1592" s="14"/>
    </row>
    <row r="1593" spans="1:18" x14ac:dyDescent="0.25">
      <c r="A1593" s="14" t="s">
        <v>7850</v>
      </c>
      <c r="B1593" s="14" t="s">
        <v>7851</v>
      </c>
      <c r="C1593" s="14" t="s">
        <v>1213</v>
      </c>
      <c r="D1593" s="6" t="str">
        <f>VLOOKUP(C1593,'Macola list'!$A:$B,2,0)</f>
        <v>AMFBA10-0004</v>
      </c>
      <c r="E1593" s="14" t="s">
        <v>2723</v>
      </c>
      <c r="F1593" s="14" t="s">
        <v>2723</v>
      </c>
      <c r="G1593" s="14" t="s">
        <v>3226</v>
      </c>
      <c r="H1593" s="14">
        <v>1</v>
      </c>
      <c r="I1593" s="14" t="s">
        <v>640</v>
      </c>
      <c r="J1593" s="14" t="s">
        <v>38</v>
      </c>
      <c r="K1593" s="14" t="s">
        <v>63</v>
      </c>
      <c r="L1593" s="14" t="s">
        <v>1187</v>
      </c>
      <c r="M1593" s="14" t="s">
        <v>7852</v>
      </c>
      <c r="Q1593" s="14"/>
      <c r="R1593" s="14"/>
    </row>
    <row r="1594" spans="1:18" x14ac:dyDescent="0.25">
      <c r="A1594" s="14" t="s">
        <v>7853</v>
      </c>
      <c r="B1594" s="14" t="s">
        <v>7854</v>
      </c>
      <c r="C1594" s="14" t="s">
        <v>2145</v>
      </c>
      <c r="D1594" s="6" t="str">
        <f>VLOOKUP(C1594,'Macola list'!$A:$B,2,0)</f>
        <v>DC51-0122</v>
      </c>
      <c r="E1594" s="14" t="s">
        <v>2146</v>
      </c>
      <c r="F1594" s="14" t="s">
        <v>2146</v>
      </c>
      <c r="G1594" s="14" t="s">
        <v>2788</v>
      </c>
      <c r="H1594" s="14">
        <v>1</v>
      </c>
      <c r="I1594" s="14" t="s">
        <v>20</v>
      </c>
      <c r="J1594" s="14" t="s">
        <v>662</v>
      </c>
      <c r="K1594" s="14" t="s">
        <v>91</v>
      </c>
      <c r="L1594" s="14" t="s">
        <v>663</v>
      </c>
      <c r="M1594" s="14" t="s">
        <v>7855</v>
      </c>
      <c r="Q1594" s="14"/>
      <c r="R1594" s="14"/>
    </row>
    <row r="1595" spans="1:18" x14ac:dyDescent="0.25">
      <c r="A1595" s="14" t="s">
        <v>7856</v>
      </c>
      <c r="B1595" s="14" t="s">
        <v>7857</v>
      </c>
      <c r="C1595" s="14" t="s">
        <v>1393</v>
      </c>
      <c r="D1595" s="6" t="str">
        <f>VLOOKUP(C1595,'Macola list'!$A:$B,2,0)</f>
        <v>DC55-0072</v>
      </c>
      <c r="E1595" s="14" t="s">
        <v>2086</v>
      </c>
      <c r="F1595" s="14" t="s">
        <v>2086</v>
      </c>
      <c r="G1595" s="14" t="s">
        <v>2087</v>
      </c>
      <c r="H1595" s="14">
        <v>1</v>
      </c>
      <c r="I1595" s="14" t="s">
        <v>640</v>
      </c>
      <c r="J1595" s="14" t="s">
        <v>38</v>
      </c>
      <c r="K1595" s="14" t="s">
        <v>84</v>
      </c>
      <c r="L1595" s="14" t="s">
        <v>1187</v>
      </c>
      <c r="M1595" s="14" t="s">
        <v>7858</v>
      </c>
      <c r="Q1595" s="14"/>
      <c r="R1595" s="14"/>
    </row>
    <row r="1596" spans="1:18" x14ac:dyDescent="0.25">
      <c r="A1596" s="14" t="s">
        <v>7859</v>
      </c>
      <c r="B1596" s="14" t="s">
        <v>7860</v>
      </c>
      <c r="C1596" s="14" t="s">
        <v>897</v>
      </c>
      <c r="D1596" s="6" t="str">
        <f>VLOOKUP(C1596,'Macola list'!$A:$B,2,0)</f>
        <v>DC16-0089</v>
      </c>
      <c r="E1596" s="14" t="s">
        <v>898</v>
      </c>
      <c r="F1596" s="14" t="s">
        <v>898</v>
      </c>
      <c r="G1596" s="14" t="s">
        <v>2696</v>
      </c>
      <c r="H1596" s="14">
        <v>1</v>
      </c>
      <c r="I1596" s="14" t="s">
        <v>45</v>
      </c>
      <c r="J1596" s="14" t="s">
        <v>14</v>
      </c>
      <c r="K1596" s="14" t="s">
        <v>30</v>
      </c>
      <c r="L1596" s="14" t="s">
        <v>16</v>
      </c>
      <c r="M1596" s="14" t="s">
        <v>7861</v>
      </c>
      <c r="N1596" s="14" t="s">
        <v>7862</v>
      </c>
      <c r="Q1596" s="14"/>
      <c r="R1596" s="14"/>
    </row>
    <row r="1597" spans="1:18" x14ac:dyDescent="0.25">
      <c r="A1597" s="14" t="s">
        <v>7863</v>
      </c>
      <c r="B1597" s="14" t="s">
        <v>7864</v>
      </c>
      <c r="C1597" s="14" t="s">
        <v>2215</v>
      </c>
      <c r="D1597" s="6" t="str">
        <f>VLOOKUP(C1597,'Macola list'!$A:$B,2,0)</f>
        <v>DC54-0289</v>
      </c>
      <c r="E1597" s="14" t="s">
        <v>2308</v>
      </c>
      <c r="F1597" s="14" t="s">
        <v>2308</v>
      </c>
      <c r="G1597" s="14" t="s">
        <v>1938</v>
      </c>
      <c r="H1597" s="14">
        <v>1</v>
      </c>
      <c r="I1597" s="14" t="s">
        <v>630</v>
      </c>
      <c r="J1597" s="14" t="s">
        <v>26</v>
      </c>
      <c r="K1597" s="14" t="s">
        <v>26</v>
      </c>
      <c r="L1597" s="14" t="s">
        <v>663</v>
      </c>
      <c r="M1597" s="14" t="s">
        <v>7865</v>
      </c>
      <c r="N1597" s="14" t="s">
        <v>7866</v>
      </c>
      <c r="Q1597" s="14"/>
      <c r="R1597" s="14"/>
    </row>
    <row r="1598" spans="1:18" x14ac:dyDescent="0.25">
      <c r="A1598" s="14" t="s">
        <v>7867</v>
      </c>
      <c r="B1598" s="14" t="s">
        <v>7868</v>
      </c>
      <c r="C1598" s="14" t="s">
        <v>2191</v>
      </c>
      <c r="D1598" s="6" t="str">
        <f>VLOOKUP(C1598,'Macola list'!$A:$B,2,0)</f>
        <v>DC50-0204</v>
      </c>
      <c r="E1598" s="14" t="s">
        <v>2327</v>
      </c>
      <c r="F1598" s="14" t="s">
        <v>2327</v>
      </c>
      <c r="G1598" s="14" t="s">
        <v>2122</v>
      </c>
      <c r="H1598" s="14">
        <v>1</v>
      </c>
      <c r="I1598" s="14" t="s">
        <v>32</v>
      </c>
      <c r="J1598" s="14" t="s">
        <v>38</v>
      </c>
      <c r="K1598" s="14" t="s">
        <v>26</v>
      </c>
      <c r="L1598" s="14" t="s">
        <v>663</v>
      </c>
      <c r="M1598" s="14" t="s">
        <v>7869</v>
      </c>
      <c r="Q1598" s="14"/>
      <c r="R1598" s="14"/>
    </row>
    <row r="1599" spans="1:18" x14ac:dyDescent="0.25">
      <c r="A1599" s="14" t="s">
        <v>7870</v>
      </c>
      <c r="B1599" s="14" t="s">
        <v>7871</v>
      </c>
      <c r="C1599" s="14" t="s">
        <v>1420</v>
      </c>
      <c r="D1599" s="6" t="str">
        <f>VLOOKUP(C1599,'Macola list'!$A:$B,2,0)</f>
        <v>DC54-0068</v>
      </c>
      <c r="E1599" s="14" t="s">
        <v>2101</v>
      </c>
      <c r="F1599" s="14" t="s">
        <v>2101</v>
      </c>
      <c r="G1599" s="14" t="s">
        <v>2393</v>
      </c>
      <c r="H1599" s="14">
        <v>1</v>
      </c>
      <c r="I1599" s="14" t="s">
        <v>640</v>
      </c>
      <c r="J1599" s="14" t="s">
        <v>38</v>
      </c>
      <c r="K1599" s="14" t="s">
        <v>63</v>
      </c>
      <c r="L1599" s="14" t="s">
        <v>1187</v>
      </c>
      <c r="M1599" s="14" t="s">
        <v>7872</v>
      </c>
      <c r="Q1599" s="14"/>
      <c r="R1599" s="14"/>
    </row>
    <row r="1600" spans="1:18" x14ac:dyDescent="0.25">
      <c r="A1600" s="14" t="s">
        <v>7873</v>
      </c>
      <c r="B1600" s="14" t="s">
        <v>7874</v>
      </c>
      <c r="C1600" s="14" t="s">
        <v>1263</v>
      </c>
      <c r="D1600" s="6" t="str">
        <f>VLOOKUP(C1600,'Macola list'!$A:$B,2,0)</f>
        <v>AMFBA21-0058</v>
      </c>
      <c r="E1600" s="14" t="s">
        <v>2570</v>
      </c>
      <c r="F1600" s="14" t="s">
        <v>2570</v>
      </c>
      <c r="G1600" s="14" t="s">
        <v>7875</v>
      </c>
      <c r="H1600" s="14">
        <v>1</v>
      </c>
      <c r="I1600" s="14" t="s">
        <v>2521</v>
      </c>
      <c r="J1600" s="14" t="s">
        <v>38</v>
      </c>
      <c r="K1600" s="14" t="s">
        <v>30</v>
      </c>
      <c r="L1600" s="14" t="s">
        <v>1187</v>
      </c>
      <c r="M1600" s="14" t="s">
        <v>7876</v>
      </c>
      <c r="Q1600" s="14"/>
      <c r="R1600" s="14"/>
    </row>
    <row r="1601" spans="1:18" x14ac:dyDescent="0.25">
      <c r="A1601" s="14" t="s">
        <v>7877</v>
      </c>
      <c r="B1601" s="14" t="s">
        <v>7878</v>
      </c>
      <c r="C1601" s="14" t="s">
        <v>1263</v>
      </c>
      <c r="D1601" s="6" t="str">
        <f>VLOOKUP(C1601,'Macola list'!$A:$B,2,0)</f>
        <v>AMFBA21-0058</v>
      </c>
      <c r="E1601" s="14" t="s">
        <v>2570</v>
      </c>
      <c r="F1601" s="14" t="s">
        <v>2570</v>
      </c>
      <c r="G1601" s="14" t="s">
        <v>7875</v>
      </c>
      <c r="H1601" s="14">
        <v>1</v>
      </c>
      <c r="I1601" s="14" t="s">
        <v>2521</v>
      </c>
      <c r="J1601" s="14" t="s">
        <v>38</v>
      </c>
      <c r="K1601" s="14" t="s">
        <v>30</v>
      </c>
      <c r="L1601" s="14" t="s">
        <v>1187</v>
      </c>
      <c r="M1601" s="14" t="s">
        <v>7879</v>
      </c>
      <c r="Q1601" s="14"/>
      <c r="R1601" s="14"/>
    </row>
    <row r="1602" spans="1:18" x14ac:dyDescent="0.25">
      <c r="A1602" s="14" t="s">
        <v>7880</v>
      </c>
      <c r="B1602" s="14" t="s">
        <v>7874</v>
      </c>
      <c r="C1602" s="14" t="s">
        <v>1263</v>
      </c>
      <c r="D1602" s="6" t="str">
        <f>VLOOKUP(C1602,'Macola list'!$A:$B,2,0)</f>
        <v>AMFBA21-0058</v>
      </c>
      <c r="E1602" s="14" t="s">
        <v>2570</v>
      </c>
      <c r="F1602" s="14" t="s">
        <v>2570</v>
      </c>
      <c r="G1602" s="14" t="s">
        <v>7875</v>
      </c>
      <c r="H1602" s="14">
        <v>1</v>
      </c>
      <c r="I1602" s="14" t="s">
        <v>2521</v>
      </c>
      <c r="J1602" s="14" t="s">
        <v>38</v>
      </c>
      <c r="K1602" s="14" t="s">
        <v>30</v>
      </c>
      <c r="L1602" s="14" t="s">
        <v>1187</v>
      </c>
      <c r="M1602" s="14" t="s">
        <v>7881</v>
      </c>
      <c r="Q1602" s="14"/>
      <c r="R1602" s="14"/>
    </row>
    <row r="1603" spans="1:18" x14ac:dyDescent="0.25">
      <c r="A1603" s="14" t="s">
        <v>7882</v>
      </c>
      <c r="B1603" s="14" t="s">
        <v>7878</v>
      </c>
      <c r="C1603" s="14" t="s">
        <v>1263</v>
      </c>
      <c r="D1603" s="6" t="str">
        <f>VLOOKUP(C1603,'Macola list'!$A:$B,2,0)</f>
        <v>AMFBA21-0058</v>
      </c>
      <c r="E1603" s="14" t="s">
        <v>2570</v>
      </c>
      <c r="F1603" s="14" t="s">
        <v>2570</v>
      </c>
      <c r="G1603" s="14" t="s">
        <v>7875</v>
      </c>
      <c r="H1603" s="14">
        <v>1</v>
      </c>
      <c r="I1603" s="14" t="s">
        <v>2521</v>
      </c>
      <c r="J1603" s="14" t="s">
        <v>38</v>
      </c>
      <c r="K1603" s="14" t="s">
        <v>30</v>
      </c>
      <c r="L1603" s="14" t="s">
        <v>1187</v>
      </c>
      <c r="M1603" s="14" t="s">
        <v>7883</v>
      </c>
      <c r="Q1603" s="14"/>
      <c r="R1603" s="14"/>
    </row>
    <row r="1604" spans="1:18" x14ac:dyDescent="0.25">
      <c r="A1604" s="14" t="s">
        <v>7884</v>
      </c>
      <c r="B1604" s="14" t="s">
        <v>7885</v>
      </c>
      <c r="C1604" s="14" t="s">
        <v>743</v>
      </c>
      <c r="D1604" s="6" t="str">
        <f>VLOOKUP(C1604,'Macola list'!$A:$B,2,0)</f>
        <v>DC51-0010</v>
      </c>
      <c r="E1604" s="14" t="s">
        <v>744</v>
      </c>
      <c r="F1604" s="14" t="s">
        <v>744</v>
      </c>
      <c r="G1604" s="14" t="s">
        <v>2104</v>
      </c>
      <c r="H1604" s="14">
        <v>1</v>
      </c>
      <c r="I1604" s="14" t="s">
        <v>640</v>
      </c>
      <c r="J1604" s="14" t="s">
        <v>26</v>
      </c>
      <c r="K1604" s="14" t="s">
        <v>26</v>
      </c>
      <c r="L1604" s="14" t="s">
        <v>1187</v>
      </c>
      <c r="M1604" s="14" t="s">
        <v>7886</v>
      </c>
      <c r="N1604" s="14" t="s">
        <v>7887</v>
      </c>
      <c r="Q1604" s="14"/>
      <c r="R1604" s="14"/>
    </row>
    <row r="1605" spans="1:18" x14ac:dyDescent="0.25">
      <c r="A1605" s="14" t="s">
        <v>7888</v>
      </c>
      <c r="B1605" s="14" t="s">
        <v>7889</v>
      </c>
      <c r="C1605" s="14" t="s">
        <v>1400</v>
      </c>
      <c r="D1605" s="6" t="str">
        <f>VLOOKUP(C1605,'Macola list'!$A:$B,2,0)</f>
        <v>DC54-0066</v>
      </c>
      <c r="E1605" s="14" t="s">
        <v>1401</v>
      </c>
      <c r="F1605" s="14" t="s">
        <v>1401</v>
      </c>
      <c r="G1605" s="14" t="s">
        <v>2113</v>
      </c>
      <c r="H1605" s="14">
        <v>1</v>
      </c>
      <c r="I1605" s="14" t="s">
        <v>2480</v>
      </c>
      <c r="J1605" s="14" t="s">
        <v>14</v>
      </c>
      <c r="K1605" s="14" t="s">
        <v>91</v>
      </c>
      <c r="L1605" s="14" t="s">
        <v>16</v>
      </c>
      <c r="M1605" s="14" t="s">
        <v>7890</v>
      </c>
      <c r="Q1605" s="14"/>
      <c r="R1605" s="14"/>
    </row>
    <row r="1606" spans="1:18" x14ac:dyDescent="0.25">
      <c r="A1606" s="14" t="s">
        <v>7891</v>
      </c>
      <c r="B1606" s="14" t="s">
        <v>7892</v>
      </c>
      <c r="C1606" s="14" t="s">
        <v>2586</v>
      </c>
      <c r="D1606" s="6" t="str">
        <f>VLOOKUP(C1606,'Macola list'!$A:$B,2,0)</f>
        <v>DC50-0174</v>
      </c>
      <c r="E1606" s="14" t="s">
        <v>2587</v>
      </c>
      <c r="F1606" s="14" t="s">
        <v>2587</v>
      </c>
      <c r="G1606" s="14" t="s">
        <v>2528</v>
      </c>
      <c r="H1606" s="14">
        <v>1</v>
      </c>
      <c r="I1606" s="14" t="s">
        <v>20</v>
      </c>
      <c r="J1606" s="14" t="s">
        <v>14</v>
      </c>
      <c r="K1606" s="14" t="s">
        <v>30</v>
      </c>
      <c r="L1606" s="14" t="s">
        <v>16</v>
      </c>
      <c r="M1606" s="14" t="s">
        <v>7893</v>
      </c>
      <c r="Q1606" s="14"/>
      <c r="R1606" s="14"/>
    </row>
    <row r="1607" spans="1:18" x14ac:dyDescent="0.25">
      <c r="A1607" s="14" t="s">
        <v>7894</v>
      </c>
      <c r="B1607" s="14" t="s">
        <v>7895</v>
      </c>
      <c r="C1607" s="14" t="s">
        <v>2184</v>
      </c>
      <c r="D1607" s="6" t="str">
        <f>VLOOKUP(C1607,'Macola list'!$A:$B,2,0)</f>
        <v>DC50-0186</v>
      </c>
      <c r="E1607" s="14" t="s">
        <v>2289</v>
      </c>
      <c r="F1607" s="14" t="s">
        <v>2289</v>
      </c>
      <c r="G1607" s="14" t="s">
        <v>2528</v>
      </c>
      <c r="H1607" s="14">
        <v>1</v>
      </c>
      <c r="I1607" s="14" t="s">
        <v>20</v>
      </c>
      <c r="J1607" s="14" t="s">
        <v>14</v>
      </c>
      <c r="K1607" s="14" t="s">
        <v>30</v>
      </c>
      <c r="L1607" s="14" t="s">
        <v>16</v>
      </c>
      <c r="M1607" s="14" t="s">
        <v>7896</v>
      </c>
      <c r="Q1607" s="14"/>
      <c r="R1607" s="14"/>
    </row>
    <row r="1608" spans="1:18" x14ac:dyDescent="0.25">
      <c r="A1608" s="14" t="s">
        <v>7897</v>
      </c>
      <c r="B1608" s="14" t="s">
        <v>7898</v>
      </c>
      <c r="C1608" s="14" t="s">
        <v>1148</v>
      </c>
      <c r="D1608" s="6" t="str">
        <f>VLOOKUP(C1608,'Macola list'!$A:$B,2,0)</f>
        <v>DC51-0040</v>
      </c>
      <c r="E1608" s="14" t="s">
        <v>1325</v>
      </c>
      <c r="F1608" s="14" t="s">
        <v>1325</v>
      </c>
      <c r="G1608" s="14" t="s">
        <v>2104</v>
      </c>
      <c r="H1608" s="14">
        <v>1</v>
      </c>
      <c r="I1608" s="14" t="s">
        <v>2354</v>
      </c>
      <c r="J1608" s="14" t="s">
        <v>38</v>
      </c>
      <c r="K1608" s="14" t="s">
        <v>26</v>
      </c>
      <c r="L1608" s="14" t="s">
        <v>663</v>
      </c>
      <c r="M1608" s="14" t="s">
        <v>7899</v>
      </c>
      <c r="Q1608" s="14"/>
      <c r="R1608" s="14"/>
    </row>
    <row r="1609" spans="1:18" x14ac:dyDescent="0.25">
      <c r="A1609" s="14" t="s">
        <v>7900</v>
      </c>
      <c r="B1609" s="14" t="s">
        <v>7901</v>
      </c>
      <c r="C1609" s="14" t="s">
        <v>1389</v>
      </c>
      <c r="D1609" s="6" t="str">
        <f>VLOOKUP(C1609,'Macola list'!$A:$B,2,0)</f>
        <v>DC54-0055</v>
      </c>
      <c r="E1609" s="14" t="s">
        <v>2083</v>
      </c>
      <c r="F1609" s="14" t="s">
        <v>2083</v>
      </c>
      <c r="G1609" s="14" t="s">
        <v>2353</v>
      </c>
      <c r="H1609" s="14">
        <v>1</v>
      </c>
      <c r="I1609" s="14" t="s">
        <v>640</v>
      </c>
      <c r="J1609" s="14" t="s">
        <v>38</v>
      </c>
      <c r="K1609" s="14" t="s">
        <v>84</v>
      </c>
      <c r="L1609" s="14" t="s">
        <v>1187</v>
      </c>
      <c r="M1609" s="14" t="s">
        <v>7902</v>
      </c>
      <c r="Q1609" s="14"/>
      <c r="R1609" s="14"/>
    </row>
    <row r="1610" spans="1:18" x14ac:dyDescent="0.25">
      <c r="A1610" s="14" t="s">
        <v>7903</v>
      </c>
      <c r="B1610" s="14" t="s">
        <v>7904</v>
      </c>
      <c r="C1610" s="14" t="s">
        <v>917</v>
      </c>
      <c r="D1610" s="6" t="str">
        <f>VLOOKUP(C1610,'Macola list'!$A:$B,2,0)</f>
        <v>DC16-0090</v>
      </c>
      <c r="E1610" s="14" t="s">
        <v>918</v>
      </c>
      <c r="F1610" s="14" t="s">
        <v>918</v>
      </c>
      <c r="G1610" s="14" t="s">
        <v>2672</v>
      </c>
      <c r="H1610" s="14">
        <v>1</v>
      </c>
      <c r="I1610" s="14" t="s">
        <v>32</v>
      </c>
      <c r="J1610" s="14" t="s">
        <v>38</v>
      </c>
      <c r="K1610" s="14" t="s">
        <v>84</v>
      </c>
      <c r="L1610" s="14" t="s">
        <v>1187</v>
      </c>
      <c r="M1610" s="14" t="s">
        <v>7905</v>
      </c>
      <c r="Q1610" s="14"/>
      <c r="R1610" s="14"/>
    </row>
    <row r="1611" spans="1:18" x14ac:dyDescent="0.25">
      <c r="A1611" s="14" t="s">
        <v>7906</v>
      </c>
      <c r="B1611" s="14" t="s">
        <v>7907</v>
      </c>
      <c r="C1611" s="14" t="s">
        <v>1975</v>
      </c>
      <c r="D1611" s="6" t="str">
        <f>VLOOKUP(C1611,'Macola list'!$A:$B,2,0)</f>
        <v>AMFBA40-0281</v>
      </c>
      <c r="E1611" s="14" t="s">
        <v>6957</v>
      </c>
      <c r="F1611" s="14" t="s">
        <v>6957</v>
      </c>
      <c r="G1611" s="14" t="s">
        <v>2103</v>
      </c>
      <c r="H1611" s="14">
        <v>1</v>
      </c>
      <c r="I1611" s="14" t="s">
        <v>45</v>
      </c>
      <c r="J1611" s="14" t="s">
        <v>14</v>
      </c>
      <c r="K1611" s="14" t="s">
        <v>30</v>
      </c>
      <c r="L1611" s="14" t="s">
        <v>16</v>
      </c>
      <c r="M1611" s="14" t="s">
        <v>7908</v>
      </c>
      <c r="Q1611" s="14"/>
      <c r="R1611" s="14"/>
    </row>
    <row r="1612" spans="1:18" x14ac:dyDescent="0.25">
      <c r="A1612" s="14" t="s">
        <v>7906</v>
      </c>
      <c r="B1612" s="14" t="s">
        <v>7907</v>
      </c>
      <c r="C1612" s="14" t="s">
        <v>1975</v>
      </c>
      <c r="D1612" s="6" t="str">
        <f>VLOOKUP(C1612,'Macola list'!$A:$B,2,0)</f>
        <v>AMFBA40-0281</v>
      </c>
      <c r="E1612" s="14" t="s">
        <v>6957</v>
      </c>
      <c r="F1612" s="14" t="s">
        <v>6957</v>
      </c>
      <c r="G1612" s="14" t="s">
        <v>2103</v>
      </c>
      <c r="H1612" s="14">
        <v>1</v>
      </c>
      <c r="I1612" s="14" t="s">
        <v>45</v>
      </c>
      <c r="J1612" s="14" t="s">
        <v>14</v>
      </c>
      <c r="K1612" s="14" t="s">
        <v>30</v>
      </c>
      <c r="L1612" s="14" t="s">
        <v>16</v>
      </c>
      <c r="M1612" s="14" t="s">
        <v>7909</v>
      </c>
      <c r="Q1612" s="14"/>
      <c r="R1612" s="14"/>
    </row>
    <row r="1613" spans="1:18" x14ac:dyDescent="0.25">
      <c r="A1613" s="14" t="s">
        <v>7910</v>
      </c>
      <c r="B1613" s="14" t="s">
        <v>7911</v>
      </c>
      <c r="C1613" s="14" t="s">
        <v>1415</v>
      </c>
      <c r="D1613" s="6" t="str">
        <f>VLOOKUP(C1613,'Macola list'!$A:$B,2,0)</f>
        <v>AMFBA55-0101</v>
      </c>
      <c r="E1613" s="14" t="s">
        <v>1416</v>
      </c>
      <c r="F1613" s="14" t="s">
        <v>1416</v>
      </c>
      <c r="G1613" s="14" t="s">
        <v>2094</v>
      </c>
      <c r="H1613" s="14">
        <v>1</v>
      </c>
      <c r="I1613" s="14" t="s">
        <v>661</v>
      </c>
      <c r="J1613" s="14" t="s">
        <v>38</v>
      </c>
      <c r="K1613" s="14" t="s">
        <v>26</v>
      </c>
      <c r="L1613" s="14" t="s">
        <v>663</v>
      </c>
      <c r="M1613" s="14" t="s">
        <v>7912</v>
      </c>
      <c r="Q1613" s="14"/>
      <c r="R1613" s="14"/>
    </row>
    <row r="1614" spans="1:18" x14ac:dyDescent="0.25">
      <c r="A1614" s="14" t="s">
        <v>7913</v>
      </c>
      <c r="B1614" s="14" t="s">
        <v>7914</v>
      </c>
      <c r="C1614" s="14" t="s">
        <v>1393</v>
      </c>
      <c r="D1614" s="6" t="str">
        <f>VLOOKUP(C1614,'Macola list'!$A:$B,2,0)</f>
        <v>DC55-0072</v>
      </c>
      <c r="E1614" s="14" t="s">
        <v>2086</v>
      </c>
      <c r="F1614" s="14" t="s">
        <v>2086</v>
      </c>
      <c r="G1614" s="14" t="s">
        <v>2087</v>
      </c>
      <c r="H1614" s="14">
        <v>1</v>
      </c>
      <c r="I1614" s="14" t="s">
        <v>640</v>
      </c>
      <c r="J1614" s="14" t="s">
        <v>38</v>
      </c>
      <c r="K1614" s="14" t="s">
        <v>26</v>
      </c>
      <c r="L1614" s="14" t="s">
        <v>663</v>
      </c>
      <c r="M1614" s="14" t="s">
        <v>7915</v>
      </c>
      <c r="Q1614" s="14"/>
      <c r="R1614" s="14"/>
    </row>
    <row r="1615" spans="1:18" x14ac:dyDescent="0.25">
      <c r="A1615" s="14" t="s">
        <v>7916</v>
      </c>
      <c r="B1615" s="14" t="s">
        <v>7917</v>
      </c>
      <c r="C1615" s="14" t="s">
        <v>1957</v>
      </c>
      <c r="D1615" s="6" t="str">
        <f>VLOOKUP(C1615,'Macola list'!$A:$B,2,0)</f>
        <v>AMFBA40-0238</v>
      </c>
      <c r="E1615" s="14" t="s">
        <v>2288</v>
      </c>
      <c r="F1615" s="14" t="s">
        <v>2288</v>
      </c>
      <c r="G1615" s="14" t="s">
        <v>2918</v>
      </c>
      <c r="H1615" s="14">
        <v>1</v>
      </c>
      <c r="I1615" s="14" t="s">
        <v>45</v>
      </c>
      <c r="J1615" s="14" t="s">
        <v>14</v>
      </c>
      <c r="K1615" s="14" t="s">
        <v>63</v>
      </c>
      <c r="L1615" s="14" t="s">
        <v>16</v>
      </c>
      <c r="M1615" s="14" t="s">
        <v>7918</v>
      </c>
      <c r="Q1615" s="14"/>
      <c r="R1615" s="14"/>
    </row>
    <row r="1616" spans="1:18" x14ac:dyDescent="0.25">
      <c r="A1616" s="14" t="s">
        <v>7919</v>
      </c>
      <c r="B1616" s="14" t="s">
        <v>7920</v>
      </c>
      <c r="C1616" s="14" t="s">
        <v>1144</v>
      </c>
      <c r="D1616" s="6" t="str">
        <f>VLOOKUP(C1616,'Macola list'!$A:$B,2,0)</f>
        <v>DC51-0027</v>
      </c>
      <c r="E1616" s="14" t="s">
        <v>1145</v>
      </c>
      <c r="F1616" s="14" t="s">
        <v>1145</v>
      </c>
      <c r="G1616" s="14" t="s">
        <v>2263</v>
      </c>
      <c r="H1616" s="14">
        <v>1</v>
      </c>
      <c r="I1616" s="14" t="s">
        <v>32</v>
      </c>
      <c r="J1616" s="14" t="s">
        <v>38</v>
      </c>
      <c r="K1616" s="14" t="s">
        <v>902</v>
      </c>
      <c r="L1616" s="14" t="s">
        <v>663</v>
      </c>
      <c r="M1616" s="14" t="s">
        <v>7921</v>
      </c>
      <c r="Q1616" s="14"/>
      <c r="R1616" s="14"/>
    </row>
    <row r="1617" spans="1:18" x14ac:dyDescent="0.25">
      <c r="A1617" s="14" t="s">
        <v>7922</v>
      </c>
      <c r="B1617" s="14" t="s">
        <v>7923</v>
      </c>
      <c r="C1617" s="14" t="s">
        <v>2617</v>
      </c>
      <c r="D1617" s="6" t="str">
        <f>VLOOKUP(C1617,'Macola list'!$A:$B,2,0)</f>
        <v>DC50-0201</v>
      </c>
      <c r="E1617" s="14" t="s">
        <v>2618</v>
      </c>
      <c r="F1617" s="14" t="s">
        <v>2618</v>
      </c>
      <c r="G1617" s="14" t="s">
        <v>2122</v>
      </c>
      <c r="H1617" s="14">
        <v>1</v>
      </c>
      <c r="I1617" s="14" t="s">
        <v>2645</v>
      </c>
      <c r="J1617" s="14" t="s">
        <v>26</v>
      </c>
      <c r="K1617" s="14" t="s">
        <v>26</v>
      </c>
      <c r="L1617" s="14" t="s">
        <v>663</v>
      </c>
      <c r="M1617" s="14" t="s">
        <v>7924</v>
      </c>
      <c r="N1617" s="14" t="s">
        <v>7925</v>
      </c>
      <c r="Q1617" s="14"/>
      <c r="R1617" s="14"/>
    </row>
    <row r="1618" spans="1:18" x14ac:dyDescent="0.25">
      <c r="A1618" s="14" t="s">
        <v>7926</v>
      </c>
      <c r="B1618" s="14" t="s">
        <v>7927</v>
      </c>
      <c r="C1618" s="14" t="s">
        <v>1397</v>
      </c>
      <c r="D1618" s="6" t="str">
        <f>VLOOKUP(C1618,'Macola list'!$A:$B,2,0)</f>
        <v>DC55-0070</v>
      </c>
      <c r="E1618" s="14" t="s">
        <v>1398</v>
      </c>
      <c r="F1618" s="14" t="s">
        <v>1398</v>
      </c>
      <c r="G1618" s="14" t="s">
        <v>2249</v>
      </c>
      <c r="H1618" s="14">
        <v>1</v>
      </c>
      <c r="I1618" s="14" t="s">
        <v>2518</v>
      </c>
      <c r="J1618" s="14" t="s">
        <v>38</v>
      </c>
      <c r="K1618" s="14" t="s">
        <v>84</v>
      </c>
      <c r="L1618" s="14" t="s">
        <v>663</v>
      </c>
      <c r="M1618" s="14" t="s">
        <v>7928</v>
      </c>
      <c r="Q1618" s="14"/>
      <c r="R1618" s="14"/>
    </row>
    <row r="1619" spans="1:18" x14ac:dyDescent="0.25">
      <c r="A1619" s="14" t="s">
        <v>7929</v>
      </c>
      <c r="B1619" s="14" t="s">
        <v>7930</v>
      </c>
      <c r="C1619" s="14" t="s">
        <v>1368</v>
      </c>
      <c r="D1619" s="6" t="str">
        <f>VLOOKUP(C1619,'Macola list'!$A:$B,2,0)</f>
        <v>DC54-0048</v>
      </c>
      <c r="E1619" s="14" t="s">
        <v>2078</v>
      </c>
      <c r="F1619" s="14" t="s">
        <v>2078</v>
      </c>
      <c r="G1619" s="14" t="s">
        <v>2402</v>
      </c>
      <c r="H1619" s="14">
        <v>1</v>
      </c>
      <c r="I1619" s="14" t="s">
        <v>2645</v>
      </c>
      <c r="J1619" s="14" t="s">
        <v>14</v>
      </c>
      <c r="K1619" s="14" t="s">
        <v>84</v>
      </c>
      <c r="L1619" s="14" t="s">
        <v>16</v>
      </c>
      <c r="M1619" s="14" t="s">
        <v>7931</v>
      </c>
      <c r="Q1619" s="14"/>
      <c r="R1619" s="14"/>
    </row>
    <row r="1620" spans="1:18" x14ac:dyDescent="0.25">
      <c r="A1620" s="14" t="s">
        <v>7932</v>
      </c>
      <c r="B1620" s="14" t="s">
        <v>7933</v>
      </c>
      <c r="C1620" s="14" t="s">
        <v>2232</v>
      </c>
      <c r="D1620" s="6" t="str">
        <f>VLOOKUP(C1620,'Macola list'!$A:$B,2,0)</f>
        <v>DC54-0326</v>
      </c>
      <c r="E1620" s="14" t="s">
        <v>2244</v>
      </c>
      <c r="F1620" s="14" t="s">
        <v>2244</v>
      </c>
      <c r="G1620" s="14" t="s">
        <v>2245</v>
      </c>
      <c r="H1620" s="14">
        <v>1</v>
      </c>
      <c r="I1620" s="14" t="s">
        <v>45</v>
      </c>
      <c r="J1620" s="14" t="s">
        <v>26</v>
      </c>
      <c r="K1620" s="14" t="s">
        <v>26</v>
      </c>
      <c r="L1620" s="14" t="s">
        <v>1187</v>
      </c>
      <c r="M1620" s="14" t="s">
        <v>7934</v>
      </c>
      <c r="N1620" s="14" t="s">
        <v>7935</v>
      </c>
      <c r="Q1620" s="14"/>
      <c r="R1620" s="14"/>
    </row>
    <row r="1621" spans="1:18" x14ac:dyDescent="0.25">
      <c r="A1621" s="14" t="s">
        <v>7936</v>
      </c>
      <c r="B1621" s="14" t="s">
        <v>7937</v>
      </c>
      <c r="C1621" s="14" t="s">
        <v>1368</v>
      </c>
      <c r="D1621" s="6" t="str">
        <f>VLOOKUP(C1621,'Macola list'!$A:$B,2,0)</f>
        <v>DC54-0048</v>
      </c>
      <c r="E1621" s="14" t="s">
        <v>2078</v>
      </c>
      <c r="F1621" s="14" t="s">
        <v>2078</v>
      </c>
      <c r="G1621" s="14" t="s">
        <v>2402</v>
      </c>
      <c r="H1621" s="14">
        <v>1</v>
      </c>
      <c r="I1621" s="14" t="s">
        <v>32</v>
      </c>
      <c r="J1621" s="14" t="s">
        <v>38</v>
      </c>
      <c r="K1621" s="14" t="s">
        <v>26</v>
      </c>
      <c r="L1621" s="14" t="s">
        <v>1187</v>
      </c>
      <c r="M1621" s="14" t="s">
        <v>7938</v>
      </c>
      <c r="Q1621" s="14"/>
      <c r="R1621" s="14"/>
    </row>
    <row r="1622" spans="1:18" x14ac:dyDescent="0.25">
      <c r="A1622" s="14" t="s">
        <v>7939</v>
      </c>
      <c r="B1622" s="14" t="s">
        <v>7940</v>
      </c>
      <c r="C1622" s="14" t="s">
        <v>3172</v>
      </c>
      <c r="D1622" s="6" t="str">
        <f>VLOOKUP(C1622,'Macola list'!$A:$B,2,0)</f>
        <v>AMFBA14-0351</v>
      </c>
      <c r="E1622" s="14" t="s">
        <v>3173</v>
      </c>
      <c r="F1622" s="14" t="s">
        <v>3173</v>
      </c>
      <c r="G1622" s="14" t="s">
        <v>3174</v>
      </c>
      <c r="H1622" s="14">
        <v>1</v>
      </c>
      <c r="I1622" s="14" t="s">
        <v>2521</v>
      </c>
      <c r="J1622" s="14" t="s">
        <v>14</v>
      </c>
      <c r="K1622" s="14" t="s">
        <v>30</v>
      </c>
      <c r="L1622" s="14" t="s">
        <v>16</v>
      </c>
      <c r="M1622" s="14" t="s">
        <v>7941</v>
      </c>
      <c r="Q1622" s="14"/>
      <c r="R1622" s="14"/>
    </row>
    <row r="1623" spans="1:18" x14ac:dyDescent="0.25">
      <c r="A1623" s="14" t="s">
        <v>7942</v>
      </c>
      <c r="B1623" s="14" t="s">
        <v>7943</v>
      </c>
      <c r="C1623" s="14" t="s">
        <v>1114</v>
      </c>
      <c r="D1623" s="6" t="str">
        <f>VLOOKUP(C1623,'Macola list'!$A:$B,2,0)</f>
        <v>DC50-0019</v>
      </c>
      <c r="E1623" s="14" t="s">
        <v>1206</v>
      </c>
      <c r="F1623" s="14" t="s">
        <v>1206</v>
      </c>
      <c r="G1623" s="14" t="s">
        <v>2107</v>
      </c>
      <c r="H1623" s="14">
        <v>1</v>
      </c>
      <c r="I1623" s="14" t="s">
        <v>661</v>
      </c>
      <c r="J1623" s="14" t="s">
        <v>38</v>
      </c>
      <c r="K1623" s="14" t="s">
        <v>654</v>
      </c>
      <c r="L1623" s="14" t="s">
        <v>1187</v>
      </c>
      <c r="M1623" s="14" t="s">
        <v>7944</v>
      </c>
      <c r="Q1623" s="14"/>
      <c r="R1623" s="14"/>
    </row>
    <row r="1624" spans="1:18" x14ac:dyDescent="0.25">
      <c r="A1624" s="14" t="s">
        <v>7945</v>
      </c>
      <c r="B1624" s="14" t="s">
        <v>7946</v>
      </c>
      <c r="C1624" s="14" t="s">
        <v>1420</v>
      </c>
      <c r="D1624" s="6" t="str">
        <f>VLOOKUP(C1624,'Macola list'!$A:$B,2,0)</f>
        <v>DC54-0068</v>
      </c>
      <c r="E1624" s="14" t="s">
        <v>2101</v>
      </c>
      <c r="F1624" s="14" t="s">
        <v>2101</v>
      </c>
      <c r="G1624" s="14" t="s">
        <v>2393</v>
      </c>
      <c r="H1624" s="14">
        <v>1</v>
      </c>
      <c r="I1624" s="14" t="s">
        <v>640</v>
      </c>
      <c r="J1624" s="14" t="s">
        <v>38</v>
      </c>
      <c r="K1624" s="14" t="s">
        <v>26</v>
      </c>
      <c r="L1624" s="14" t="s">
        <v>1187</v>
      </c>
      <c r="M1624" s="14" t="s">
        <v>7947</v>
      </c>
      <c r="Q1624" s="14"/>
      <c r="R1624" s="14"/>
    </row>
    <row r="1625" spans="1:18" x14ac:dyDescent="0.25">
      <c r="A1625" s="14" t="s">
        <v>7948</v>
      </c>
      <c r="B1625" s="14" t="s">
        <v>7949</v>
      </c>
      <c r="C1625" s="14" t="s">
        <v>2019</v>
      </c>
      <c r="D1625" s="6" t="str">
        <f>VLOOKUP(C1625,'Macola list'!$A:$B,2,0)</f>
        <v>DC21-0338</v>
      </c>
      <c r="E1625" s="14" t="s">
        <v>2417</v>
      </c>
      <c r="F1625" s="14" t="s">
        <v>2417</v>
      </c>
      <c r="G1625" s="14" t="s">
        <v>2418</v>
      </c>
      <c r="H1625" s="14">
        <v>1</v>
      </c>
      <c r="I1625" s="14" t="s">
        <v>20</v>
      </c>
      <c r="J1625" s="14" t="s">
        <v>14</v>
      </c>
      <c r="K1625" s="14" t="s">
        <v>91</v>
      </c>
      <c r="L1625" s="14" t="s">
        <v>16</v>
      </c>
      <c r="M1625" s="14" t="s">
        <v>2910</v>
      </c>
      <c r="Q1625" s="14"/>
      <c r="R1625" s="14"/>
    </row>
    <row r="1626" spans="1:18" x14ac:dyDescent="0.25">
      <c r="A1626" s="14" t="s">
        <v>7950</v>
      </c>
      <c r="B1626" s="14" t="s">
        <v>7951</v>
      </c>
      <c r="C1626" s="14" t="s">
        <v>1219</v>
      </c>
      <c r="D1626" s="6" t="str">
        <f>VLOOKUP(C1626,'Macola list'!$A:$B,2,0)</f>
        <v>AMFBA21-0033</v>
      </c>
      <c r="E1626" s="14" t="s">
        <v>2449</v>
      </c>
      <c r="F1626" s="14" t="s">
        <v>2449</v>
      </c>
      <c r="G1626" s="14" t="s">
        <v>7952</v>
      </c>
      <c r="H1626" s="14">
        <v>1</v>
      </c>
      <c r="I1626" s="14" t="s">
        <v>631</v>
      </c>
      <c r="J1626" s="14" t="s">
        <v>38</v>
      </c>
      <c r="K1626" s="14" t="s">
        <v>26</v>
      </c>
      <c r="L1626" s="14" t="s">
        <v>1187</v>
      </c>
      <c r="M1626" s="14" t="s">
        <v>7953</v>
      </c>
      <c r="Q1626" s="14"/>
      <c r="R1626" s="14"/>
    </row>
    <row r="1627" spans="1:18" x14ac:dyDescent="0.25">
      <c r="A1627" s="14" t="s">
        <v>7954</v>
      </c>
      <c r="B1627" s="14" t="s">
        <v>7955</v>
      </c>
      <c r="C1627" s="14" t="s">
        <v>1406</v>
      </c>
      <c r="D1627" s="6" t="str">
        <f>VLOOKUP(C1627,'Macola list'!$A:$B,2,0)</f>
        <v>DC54-0060</v>
      </c>
      <c r="E1627" s="14" t="s">
        <v>2284</v>
      </c>
      <c r="F1627" s="14" t="s">
        <v>2284</v>
      </c>
      <c r="G1627" s="14" t="s">
        <v>2393</v>
      </c>
      <c r="H1627" s="14">
        <v>1</v>
      </c>
      <c r="I1627" s="14" t="s">
        <v>640</v>
      </c>
      <c r="J1627" s="14" t="s">
        <v>38</v>
      </c>
      <c r="K1627" s="14" t="s">
        <v>30</v>
      </c>
      <c r="L1627" s="14" t="s">
        <v>1187</v>
      </c>
      <c r="M1627" s="14" t="s">
        <v>7956</v>
      </c>
      <c r="Q1627" s="14"/>
      <c r="R1627" s="14"/>
    </row>
    <row r="1628" spans="1:18" x14ac:dyDescent="0.25">
      <c r="A1628" s="14" t="s">
        <v>7957</v>
      </c>
      <c r="B1628" s="14" t="s">
        <v>7958</v>
      </c>
      <c r="C1628" s="14" t="s">
        <v>1175</v>
      </c>
      <c r="D1628" s="6" t="str">
        <f>VLOOKUP(C1628,'Macola list'!$A:$B,2,0)</f>
        <v>AMFBA10-0005</v>
      </c>
      <c r="E1628" s="14" t="s">
        <v>1914</v>
      </c>
      <c r="F1628" s="14" t="s">
        <v>1914</v>
      </c>
      <c r="G1628" s="14" t="s">
        <v>2818</v>
      </c>
      <c r="H1628" s="14">
        <v>1</v>
      </c>
      <c r="I1628" s="14" t="s">
        <v>640</v>
      </c>
      <c r="J1628" s="14" t="s">
        <v>14</v>
      </c>
      <c r="K1628" s="14" t="s">
        <v>30</v>
      </c>
      <c r="L1628" s="14" t="s">
        <v>16</v>
      </c>
      <c r="M1628" s="14" t="s">
        <v>7959</v>
      </c>
      <c r="N1628" s="14" t="s">
        <v>7960</v>
      </c>
      <c r="Q1628" s="14"/>
      <c r="R1628" s="14"/>
    </row>
    <row r="1629" spans="1:18" x14ac:dyDescent="0.25">
      <c r="A1629" s="14" t="s">
        <v>7961</v>
      </c>
      <c r="B1629" s="14" t="s">
        <v>7962</v>
      </c>
      <c r="C1629" s="14" t="s">
        <v>1420</v>
      </c>
      <c r="D1629" s="6" t="str">
        <f>VLOOKUP(C1629,'Macola list'!$A:$B,2,0)</f>
        <v>DC54-0068</v>
      </c>
      <c r="E1629" s="14" t="s">
        <v>2101</v>
      </c>
      <c r="F1629" s="14" t="s">
        <v>2101</v>
      </c>
      <c r="G1629" s="14" t="s">
        <v>2393</v>
      </c>
      <c r="H1629" s="14">
        <v>1</v>
      </c>
      <c r="I1629" s="14" t="s">
        <v>640</v>
      </c>
      <c r="J1629" s="14" t="s">
        <v>38</v>
      </c>
      <c r="K1629" s="14" t="s">
        <v>30</v>
      </c>
      <c r="L1629" s="14" t="s">
        <v>1187</v>
      </c>
      <c r="M1629" s="14" t="s">
        <v>7963</v>
      </c>
      <c r="Q1629" s="14"/>
      <c r="R1629" s="14"/>
    </row>
    <row r="1630" spans="1:18" x14ac:dyDescent="0.25">
      <c r="A1630" s="14" t="s">
        <v>7964</v>
      </c>
      <c r="B1630" s="14" t="s">
        <v>7965</v>
      </c>
      <c r="C1630" s="14" t="s">
        <v>1338</v>
      </c>
      <c r="D1630" s="6" t="str">
        <f>VLOOKUP(C1630,'Macola list'!$A:$B,2,0)</f>
        <v>DC54-0059</v>
      </c>
      <c r="E1630" s="14" t="s">
        <v>2133</v>
      </c>
      <c r="F1630" s="14" t="s">
        <v>2133</v>
      </c>
      <c r="G1630" s="14" t="s">
        <v>2353</v>
      </c>
      <c r="H1630" s="14">
        <v>1</v>
      </c>
      <c r="I1630" s="14" t="s">
        <v>45</v>
      </c>
      <c r="J1630" s="14" t="s">
        <v>26</v>
      </c>
      <c r="K1630" s="14" t="s">
        <v>26</v>
      </c>
      <c r="L1630" s="14" t="s">
        <v>1187</v>
      </c>
      <c r="M1630" s="14" t="s">
        <v>7966</v>
      </c>
      <c r="N1630" s="14" t="s">
        <v>7967</v>
      </c>
      <c r="Q1630" s="14"/>
      <c r="R1630" s="14"/>
    </row>
    <row r="1631" spans="1:18" x14ac:dyDescent="0.25">
      <c r="A1631" s="14" t="s">
        <v>7968</v>
      </c>
      <c r="B1631" s="14" t="s">
        <v>7969</v>
      </c>
      <c r="C1631" s="14" t="s">
        <v>1827</v>
      </c>
      <c r="D1631" s="6" t="str">
        <f>VLOOKUP(C1631,'Macola list'!$A:$B,2,0)</f>
        <v>AMFBA40-0187</v>
      </c>
      <c r="E1631" s="14" t="s">
        <v>1877</v>
      </c>
      <c r="F1631" s="14" t="s">
        <v>1877</v>
      </c>
      <c r="G1631" s="14" t="s">
        <v>2384</v>
      </c>
      <c r="H1631" s="14">
        <v>1</v>
      </c>
      <c r="I1631" s="14" t="s">
        <v>20</v>
      </c>
      <c r="J1631" s="14" t="s">
        <v>38</v>
      </c>
      <c r="K1631" s="14" t="s">
        <v>30</v>
      </c>
      <c r="L1631" s="14" t="s">
        <v>1187</v>
      </c>
      <c r="M1631" s="14" t="s">
        <v>7970</v>
      </c>
      <c r="Q1631" s="14"/>
      <c r="R1631" s="14"/>
    </row>
    <row r="1632" spans="1:18" x14ac:dyDescent="0.25">
      <c r="A1632" s="14" t="s">
        <v>7971</v>
      </c>
      <c r="B1632" s="14" t="s">
        <v>7972</v>
      </c>
      <c r="C1632" s="14" t="s">
        <v>1890</v>
      </c>
      <c r="D1632" s="6" t="str">
        <f>VLOOKUP(C1632,'Macola list'!$A:$B,2,0)</f>
        <v>DC51-0240</v>
      </c>
      <c r="E1632" s="14" t="s">
        <v>2147</v>
      </c>
      <c r="F1632" s="14" t="s">
        <v>2147</v>
      </c>
      <c r="G1632" s="14" t="s">
        <v>2132</v>
      </c>
      <c r="H1632" s="14">
        <v>1</v>
      </c>
      <c r="I1632" s="14" t="s">
        <v>630</v>
      </c>
      <c r="J1632" s="14" t="s">
        <v>14</v>
      </c>
      <c r="K1632" s="14" t="s">
        <v>91</v>
      </c>
      <c r="L1632" s="14" t="s">
        <v>16</v>
      </c>
      <c r="M1632" s="14" t="s">
        <v>7973</v>
      </c>
      <c r="Q1632" s="14"/>
      <c r="R1632" s="14"/>
    </row>
    <row r="1633" spans="1:18" x14ac:dyDescent="0.25">
      <c r="A1633" s="14" t="s">
        <v>7974</v>
      </c>
      <c r="B1633" s="14" t="s">
        <v>7975</v>
      </c>
      <c r="C1633" s="14" t="s">
        <v>1430</v>
      </c>
      <c r="D1633" s="6" t="str">
        <f>VLOOKUP(C1633,'Macola list'!$A:$B,2,0)</f>
        <v>DC55-0073</v>
      </c>
      <c r="E1633" s="14" t="s">
        <v>2112</v>
      </c>
      <c r="F1633" s="14" t="s">
        <v>2112</v>
      </c>
      <c r="G1633" s="14" t="s">
        <v>2271</v>
      </c>
      <c r="H1633" s="14">
        <v>1</v>
      </c>
      <c r="I1633" s="14" t="s">
        <v>640</v>
      </c>
      <c r="J1633" s="14" t="s">
        <v>38</v>
      </c>
      <c r="K1633" s="14" t="s">
        <v>63</v>
      </c>
      <c r="L1633" s="14" t="s">
        <v>1187</v>
      </c>
      <c r="M1633" s="14" t="s">
        <v>7976</v>
      </c>
      <c r="Q1633" s="14"/>
      <c r="R1633" s="14"/>
    </row>
    <row r="1634" spans="1:18" x14ac:dyDescent="0.25">
      <c r="A1634" s="14" t="s">
        <v>7977</v>
      </c>
      <c r="B1634" s="14" t="s">
        <v>7978</v>
      </c>
      <c r="C1634" s="14" t="s">
        <v>1413</v>
      </c>
      <c r="D1634" s="6" t="str">
        <f>VLOOKUP(C1634,'Macola list'!$A:$B,2,0)</f>
        <v>DC54-0058</v>
      </c>
      <c r="E1634" s="14" t="s">
        <v>1414</v>
      </c>
      <c r="F1634" s="14" t="s">
        <v>1414</v>
      </c>
      <c r="G1634" s="14" t="s">
        <v>2052</v>
      </c>
      <c r="H1634" s="14">
        <v>1</v>
      </c>
      <c r="I1634" s="14" t="s">
        <v>2518</v>
      </c>
      <c r="J1634" s="14" t="s">
        <v>26</v>
      </c>
      <c r="K1634" s="14" t="s">
        <v>26</v>
      </c>
      <c r="L1634" s="14" t="s">
        <v>663</v>
      </c>
      <c r="M1634" s="14" t="s">
        <v>7979</v>
      </c>
      <c r="N1634" s="14" t="s">
        <v>7980</v>
      </c>
      <c r="Q1634" s="14"/>
      <c r="R1634" s="14"/>
    </row>
    <row r="1635" spans="1:18" x14ac:dyDescent="0.25">
      <c r="A1635" s="14" t="s">
        <v>7981</v>
      </c>
      <c r="B1635" s="14" t="s">
        <v>7982</v>
      </c>
      <c r="C1635" s="14" t="s">
        <v>1115</v>
      </c>
      <c r="D1635" s="6" t="str">
        <f>VLOOKUP(C1635,'Macola list'!$A:$B,2,0)</f>
        <v>DC50-0012</v>
      </c>
      <c r="E1635" s="14" t="s">
        <v>2247</v>
      </c>
      <c r="F1635" s="14" t="s">
        <v>2247</v>
      </c>
      <c r="G1635" s="14" t="s">
        <v>2107</v>
      </c>
      <c r="H1635" s="14">
        <v>1</v>
      </c>
      <c r="I1635" s="14" t="s">
        <v>2503</v>
      </c>
      <c r="J1635" s="14" t="s">
        <v>26</v>
      </c>
      <c r="K1635" s="14" t="s">
        <v>26</v>
      </c>
      <c r="L1635" s="14" t="s">
        <v>1187</v>
      </c>
      <c r="M1635" s="14" t="s">
        <v>7983</v>
      </c>
      <c r="N1635" s="14" t="s">
        <v>7984</v>
      </c>
      <c r="Q1635" s="14"/>
      <c r="R1635" s="14"/>
    </row>
    <row r="1636" spans="1:18" x14ac:dyDescent="0.25">
      <c r="A1636" s="14" t="s">
        <v>7985</v>
      </c>
      <c r="B1636" s="14" t="s">
        <v>7986</v>
      </c>
      <c r="C1636" s="14" t="s">
        <v>1364</v>
      </c>
      <c r="D1636" s="6" t="str">
        <f>VLOOKUP(C1636,'Macola list'!$A:$B,2,0)</f>
        <v>DC54-0063</v>
      </c>
      <c r="E1636" s="14" t="s">
        <v>1363</v>
      </c>
      <c r="F1636" s="14" t="s">
        <v>1363</v>
      </c>
      <c r="G1636" s="14" t="s">
        <v>2353</v>
      </c>
      <c r="H1636" s="14">
        <v>1</v>
      </c>
      <c r="I1636" s="14" t="s">
        <v>661</v>
      </c>
      <c r="J1636" s="14" t="s">
        <v>14</v>
      </c>
      <c r="K1636" s="14" t="s">
        <v>783</v>
      </c>
      <c r="L1636" s="14" t="s">
        <v>16</v>
      </c>
      <c r="M1636" s="14" t="s">
        <v>7987</v>
      </c>
      <c r="Q1636" s="14"/>
      <c r="R1636" s="14"/>
    </row>
    <row r="1637" spans="1:18" x14ac:dyDescent="0.25">
      <c r="A1637" s="14" t="s">
        <v>7988</v>
      </c>
      <c r="B1637" s="14" t="s">
        <v>7989</v>
      </c>
      <c r="C1637" s="14" t="s">
        <v>1364</v>
      </c>
      <c r="D1637" s="6" t="str">
        <f>VLOOKUP(C1637,'Macola list'!$A:$B,2,0)</f>
        <v>DC54-0063</v>
      </c>
      <c r="E1637" s="14" t="s">
        <v>1363</v>
      </c>
      <c r="F1637" s="14" t="s">
        <v>1363</v>
      </c>
      <c r="G1637" s="14" t="s">
        <v>2353</v>
      </c>
      <c r="H1637" s="14">
        <v>1</v>
      </c>
      <c r="I1637" s="14" t="s">
        <v>32</v>
      </c>
      <c r="J1637" s="14" t="s">
        <v>38</v>
      </c>
      <c r="K1637" s="14" t="s">
        <v>654</v>
      </c>
      <c r="L1637" s="14" t="s">
        <v>1187</v>
      </c>
      <c r="M1637" s="14" t="s">
        <v>7990</v>
      </c>
      <c r="Q1637" s="14"/>
      <c r="R1637" s="14"/>
    </row>
    <row r="1638" spans="1:18" x14ac:dyDescent="0.25">
      <c r="A1638" s="14" t="s">
        <v>7991</v>
      </c>
      <c r="B1638" s="14" t="s">
        <v>7992</v>
      </c>
      <c r="C1638" s="14" t="s">
        <v>1834</v>
      </c>
      <c r="D1638" s="6" t="str">
        <f>VLOOKUP(C1638,'Macola list'!$A:$B,2,0)</f>
        <v>AMFBA40-0194</v>
      </c>
      <c r="E1638" s="14" t="s">
        <v>1918</v>
      </c>
      <c r="F1638" s="14" t="s">
        <v>1918</v>
      </c>
      <c r="G1638" s="14" t="s">
        <v>2369</v>
      </c>
      <c r="H1638" s="14">
        <v>1</v>
      </c>
      <c r="I1638" s="14" t="s">
        <v>2512</v>
      </c>
      <c r="J1638" s="14" t="s">
        <v>14</v>
      </c>
      <c r="K1638" s="14" t="s">
        <v>30</v>
      </c>
      <c r="L1638" s="14" t="s">
        <v>16</v>
      </c>
      <c r="M1638" s="14" t="s">
        <v>7993</v>
      </c>
      <c r="N1638" s="14" t="s">
        <v>7994</v>
      </c>
      <c r="Q1638" s="14"/>
      <c r="R1638" s="14"/>
    </row>
    <row r="1639" spans="1:18" x14ac:dyDescent="0.25">
      <c r="A1639" s="14" t="s">
        <v>7995</v>
      </c>
      <c r="B1639" s="14" t="s">
        <v>7996</v>
      </c>
      <c r="C1639" s="14" t="s">
        <v>1434</v>
      </c>
      <c r="D1639" s="6" t="str">
        <f>VLOOKUP(C1639,'Macola list'!$A:$B,2,0)</f>
        <v>DC54-0064</v>
      </c>
      <c r="E1639" s="14" t="s">
        <v>2051</v>
      </c>
      <c r="F1639" s="14" t="s">
        <v>2051</v>
      </c>
      <c r="G1639" s="14" t="s">
        <v>2393</v>
      </c>
      <c r="H1639" s="14">
        <v>1</v>
      </c>
      <c r="I1639" s="14" t="s">
        <v>640</v>
      </c>
      <c r="J1639" s="14" t="s">
        <v>38</v>
      </c>
      <c r="K1639" s="14" t="s">
        <v>26</v>
      </c>
      <c r="L1639" s="14" t="s">
        <v>1187</v>
      </c>
      <c r="M1639" s="14" t="s">
        <v>7997</v>
      </c>
      <c r="Q1639" s="14"/>
      <c r="R1639" s="14"/>
    </row>
    <row r="1640" spans="1:18" x14ac:dyDescent="0.25">
      <c r="A1640" s="14" t="s">
        <v>7998</v>
      </c>
      <c r="B1640" s="14" t="s">
        <v>7999</v>
      </c>
      <c r="C1640" s="14" t="s">
        <v>2243</v>
      </c>
      <c r="D1640" s="6" t="str">
        <f>VLOOKUP(C1640,'Macola list'!$A:$B,2,0)</f>
        <v>DC55-0296</v>
      </c>
      <c r="E1640" s="14" t="s">
        <v>2303</v>
      </c>
      <c r="F1640" s="14" t="s">
        <v>2303</v>
      </c>
      <c r="G1640" s="14" t="s">
        <v>8000</v>
      </c>
      <c r="H1640" s="14">
        <v>1</v>
      </c>
      <c r="I1640" s="14" t="s">
        <v>661</v>
      </c>
      <c r="J1640" s="14" t="s">
        <v>38</v>
      </c>
      <c r="K1640" s="14" t="s">
        <v>30</v>
      </c>
      <c r="L1640" s="14" t="s">
        <v>663</v>
      </c>
      <c r="M1640" s="14" t="s">
        <v>8001</v>
      </c>
      <c r="Q1640" s="14"/>
      <c r="R1640" s="14"/>
    </row>
    <row r="1641" spans="1:18" x14ac:dyDescent="0.25">
      <c r="A1641" s="14" t="s">
        <v>8002</v>
      </c>
      <c r="B1641" s="14" t="s">
        <v>7999</v>
      </c>
      <c r="C1641" s="14" t="s">
        <v>2243</v>
      </c>
      <c r="D1641" s="6" t="str">
        <f>VLOOKUP(C1641,'Macola list'!$A:$B,2,0)</f>
        <v>DC55-0296</v>
      </c>
      <c r="E1641" s="14" t="s">
        <v>2303</v>
      </c>
      <c r="F1641" s="14" t="s">
        <v>2303</v>
      </c>
      <c r="G1641" s="14" t="s">
        <v>8000</v>
      </c>
      <c r="H1641" s="14">
        <v>1</v>
      </c>
      <c r="I1641" s="14" t="s">
        <v>661</v>
      </c>
      <c r="J1641" s="14" t="s">
        <v>38</v>
      </c>
      <c r="K1641" s="14" t="s">
        <v>30</v>
      </c>
      <c r="L1641" s="14" t="s">
        <v>663</v>
      </c>
      <c r="M1641" s="14" t="s">
        <v>8003</v>
      </c>
      <c r="Q1641" s="14"/>
      <c r="R1641" s="14"/>
    </row>
    <row r="1642" spans="1:18" x14ac:dyDescent="0.25">
      <c r="A1642" s="14" t="s">
        <v>8004</v>
      </c>
      <c r="B1642" s="14" t="s">
        <v>8005</v>
      </c>
      <c r="C1642" s="14" t="s">
        <v>31</v>
      </c>
      <c r="D1642" s="6" t="str">
        <f>VLOOKUP(C1642,'Macola list'!$A:$B,2,0)</f>
        <v>II02-775</v>
      </c>
      <c r="E1642" s="14" t="s">
        <v>2523</v>
      </c>
      <c r="F1642" s="14" t="s">
        <v>2523</v>
      </c>
      <c r="G1642" s="14" t="s">
        <v>8006</v>
      </c>
      <c r="H1642" s="14">
        <v>1</v>
      </c>
      <c r="I1642" s="14" t="s">
        <v>2480</v>
      </c>
      <c r="J1642" s="14" t="s">
        <v>14</v>
      </c>
      <c r="K1642" s="14" t="s">
        <v>18</v>
      </c>
      <c r="L1642" s="14" t="s">
        <v>663</v>
      </c>
      <c r="M1642" s="14" t="s">
        <v>8007</v>
      </c>
      <c r="Q1642" s="14"/>
      <c r="R1642" s="14"/>
    </row>
    <row r="1643" spans="1:18" x14ac:dyDescent="0.25">
      <c r="A1643" s="14" t="s">
        <v>8008</v>
      </c>
      <c r="B1643" s="14" t="s">
        <v>8009</v>
      </c>
      <c r="C1643" s="14" t="s">
        <v>1413</v>
      </c>
      <c r="D1643" s="6" t="str">
        <f>VLOOKUP(C1643,'Macola list'!$A:$B,2,0)</f>
        <v>DC54-0058</v>
      </c>
      <c r="E1643" s="14" t="s">
        <v>1414</v>
      </c>
      <c r="F1643" s="14" t="s">
        <v>1414</v>
      </c>
      <c r="G1643" s="14" t="s">
        <v>2113</v>
      </c>
      <c r="H1643" s="14">
        <v>1</v>
      </c>
      <c r="I1643" s="14" t="s">
        <v>20</v>
      </c>
      <c r="J1643" s="14" t="s">
        <v>38</v>
      </c>
      <c r="K1643" s="14" t="s">
        <v>63</v>
      </c>
      <c r="L1643" s="14" t="s">
        <v>1187</v>
      </c>
      <c r="M1643" s="14" t="s">
        <v>8010</v>
      </c>
      <c r="Q1643" s="14"/>
      <c r="R1643" s="14"/>
    </row>
    <row r="1644" spans="1:18" x14ac:dyDescent="0.25">
      <c r="A1644" s="14" t="s">
        <v>8011</v>
      </c>
      <c r="B1644" s="14" t="s">
        <v>8012</v>
      </c>
      <c r="C1644" s="14" t="s">
        <v>1152</v>
      </c>
      <c r="D1644" s="6" t="str">
        <f>VLOOKUP(C1644,'Macola list'!$A:$B,2,0)</f>
        <v>DC51-0025</v>
      </c>
      <c r="E1644" s="14" t="s">
        <v>2856</v>
      </c>
      <c r="F1644" s="14" t="s">
        <v>2856</v>
      </c>
      <c r="G1644" s="14" t="s">
        <v>2928</v>
      </c>
      <c r="H1644" s="14">
        <v>1</v>
      </c>
      <c r="I1644" s="14" t="s">
        <v>20</v>
      </c>
      <c r="J1644" s="14" t="s">
        <v>38</v>
      </c>
      <c r="K1644" s="14" t="s">
        <v>63</v>
      </c>
      <c r="L1644" s="14" t="s">
        <v>663</v>
      </c>
      <c r="M1644" s="14" t="s">
        <v>8013</v>
      </c>
      <c r="Q1644" s="14"/>
      <c r="R1644" s="14"/>
    </row>
    <row r="1645" spans="1:18" x14ac:dyDescent="0.25">
      <c r="A1645" s="14" t="s">
        <v>8014</v>
      </c>
      <c r="B1645" s="14" t="s">
        <v>8015</v>
      </c>
      <c r="C1645" s="14" t="s">
        <v>2679</v>
      </c>
      <c r="D1645" s="6" t="str">
        <f>VLOOKUP(C1645,'Macola list'!$A:$B,2,0)</f>
        <v>AMFBA14-0335</v>
      </c>
      <c r="E1645" s="14" t="s">
        <v>2680</v>
      </c>
      <c r="F1645" s="14" t="s">
        <v>2680</v>
      </c>
      <c r="G1645" s="14" t="s">
        <v>2681</v>
      </c>
      <c r="H1645" s="14">
        <v>1</v>
      </c>
      <c r="I1645" s="14" t="s">
        <v>45</v>
      </c>
      <c r="J1645" s="14" t="s">
        <v>38</v>
      </c>
      <c r="K1645" s="14" t="s">
        <v>63</v>
      </c>
      <c r="L1645" s="14" t="s">
        <v>1187</v>
      </c>
      <c r="M1645" s="14" t="s">
        <v>8016</v>
      </c>
      <c r="Q1645" s="14"/>
      <c r="R1645" s="14"/>
    </row>
    <row r="1646" spans="1:18" x14ac:dyDescent="0.25">
      <c r="A1646" s="14" t="s">
        <v>8017</v>
      </c>
      <c r="B1646" s="14" t="s">
        <v>8018</v>
      </c>
      <c r="C1646" s="14" t="s">
        <v>1462</v>
      </c>
      <c r="D1646" s="6" t="str">
        <f>VLOOKUP(C1646,'Macola list'!$A:$B,2,0)</f>
        <v>AMFBA20-0114</v>
      </c>
      <c r="E1646" s="14" t="s">
        <v>2465</v>
      </c>
      <c r="F1646" s="14" t="s">
        <v>2465</v>
      </c>
      <c r="G1646" s="14" t="s">
        <v>2466</v>
      </c>
      <c r="H1646" s="14">
        <v>1</v>
      </c>
      <c r="I1646" s="14" t="s">
        <v>661</v>
      </c>
      <c r="J1646" s="14" t="s">
        <v>38</v>
      </c>
      <c r="K1646" s="14" t="s">
        <v>84</v>
      </c>
      <c r="L1646" s="14" t="s">
        <v>1187</v>
      </c>
      <c r="M1646" s="14" t="s">
        <v>8019</v>
      </c>
      <c r="Q1646" s="14"/>
      <c r="R1646" s="14"/>
    </row>
    <row r="1647" spans="1:18" x14ac:dyDescent="0.25">
      <c r="A1647" s="14" t="s">
        <v>8020</v>
      </c>
      <c r="B1647" s="14" t="s">
        <v>8021</v>
      </c>
      <c r="C1647" s="14" t="s">
        <v>2219</v>
      </c>
      <c r="D1647" s="6" t="str">
        <f>VLOOKUP(C1647,'Macola list'!$A:$B,2,0)</f>
        <v>DC54-0300</v>
      </c>
      <c r="E1647" s="14" t="s">
        <v>2320</v>
      </c>
      <c r="F1647" s="14" t="s">
        <v>2320</v>
      </c>
      <c r="G1647" s="14" t="s">
        <v>2401</v>
      </c>
      <c r="H1647" s="14">
        <v>1</v>
      </c>
      <c r="I1647" s="14" t="s">
        <v>2354</v>
      </c>
      <c r="J1647" s="14" t="s">
        <v>38</v>
      </c>
      <c r="K1647" s="14" t="s">
        <v>26</v>
      </c>
      <c r="L1647" s="14" t="s">
        <v>1187</v>
      </c>
      <c r="M1647" s="14" t="s">
        <v>8022</v>
      </c>
      <c r="Q1647" s="14"/>
      <c r="R1647" s="14"/>
    </row>
    <row r="1648" spans="1:18" x14ac:dyDescent="0.25">
      <c r="A1648" s="14" t="s">
        <v>8023</v>
      </c>
      <c r="B1648" s="14" t="s">
        <v>8024</v>
      </c>
      <c r="C1648" s="14" t="s">
        <v>69</v>
      </c>
      <c r="D1648" s="6" t="str">
        <f>VLOOKUP(C1648,'Macola list'!$A:$B,2,0)</f>
        <v>II02-776</v>
      </c>
      <c r="E1648" s="14" t="s">
        <v>2527</v>
      </c>
      <c r="F1648" s="14" t="s">
        <v>2527</v>
      </c>
      <c r="G1648" s="14" t="s">
        <v>2481</v>
      </c>
      <c r="H1648" s="14">
        <v>1</v>
      </c>
      <c r="I1648" s="14" t="s">
        <v>630</v>
      </c>
      <c r="J1648" s="14" t="s">
        <v>26</v>
      </c>
      <c r="K1648" s="14" t="s">
        <v>24</v>
      </c>
      <c r="L1648" s="14" t="s">
        <v>1187</v>
      </c>
      <c r="M1648" s="14" t="s">
        <v>8025</v>
      </c>
      <c r="Q1648" s="14"/>
      <c r="R1648" s="14"/>
    </row>
    <row r="1649" spans="1:18" x14ac:dyDescent="0.25">
      <c r="A1649" s="14" t="s">
        <v>8026</v>
      </c>
      <c r="B1649" s="14" t="s">
        <v>8027</v>
      </c>
      <c r="C1649" s="14" t="s">
        <v>1831</v>
      </c>
      <c r="D1649" s="6" t="str">
        <f>VLOOKUP(C1649,'Macola list'!$A:$B,2,0)</f>
        <v>AMFBA40-0191</v>
      </c>
      <c r="E1649" s="14" t="s">
        <v>1931</v>
      </c>
      <c r="F1649" s="14" t="s">
        <v>1931</v>
      </c>
      <c r="G1649" s="14" t="s">
        <v>2538</v>
      </c>
      <c r="H1649" s="14">
        <v>1</v>
      </c>
      <c r="I1649" s="14" t="s">
        <v>2546</v>
      </c>
      <c r="J1649" s="14" t="s">
        <v>38</v>
      </c>
      <c r="K1649" s="14" t="s">
        <v>84</v>
      </c>
      <c r="L1649" s="14" t="s">
        <v>1187</v>
      </c>
      <c r="M1649" s="14" t="s">
        <v>8028</v>
      </c>
      <c r="Q1649" s="14"/>
      <c r="R1649" s="14"/>
    </row>
    <row r="1650" spans="1:18" x14ac:dyDescent="0.25">
      <c r="A1650" s="14" t="s">
        <v>8029</v>
      </c>
      <c r="B1650" s="14" t="s">
        <v>8030</v>
      </c>
      <c r="C1650" s="14" t="s">
        <v>1834</v>
      </c>
      <c r="D1650" s="6" t="str">
        <f>VLOOKUP(C1650,'Macola list'!$A:$B,2,0)</f>
        <v>AMFBA40-0194</v>
      </c>
      <c r="E1650" s="14" t="s">
        <v>1918</v>
      </c>
      <c r="F1650" s="14" t="s">
        <v>1918</v>
      </c>
      <c r="G1650" s="14" t="s">
        <v>2369</v>
      </c>
      <c r="H1650" s="14">
        <v>1</v>
      </c>
      <c r="I1650" s="14" t="s">
        <v>2546</v>
      </c>
      <c r="J1650" s="14" t="s">
        <v>14</v>
      </c>
      <c r="K1650" s="14" t="s">
        <v>70</v>
      </c>
      <c r="L1650" s="14" t="s">
        <v>16</v>
      </c>
      <c r="M1650" s="14" t="s">
        <v>8031</v>
      </c>
      <c r="N1650" s="14" t="s">
        <v>8032</v>
      </c>
      <c r="Q1650" s="14"/>
      <c r="R1650" s="14"/>
    </row>
    <row r="1651" spans="1:18" x14ac:dyDescent="0.25">
      <c r="A1651" s="14" t="s">
        <v>8033</v>
      </c>
      <c r="B1651" s="14" t="s">
        <v>8034</v>
      </c>
      <c r="C1651" s="14" t="s">
        <v>1831</v>
      </c>
      <c r="D1651" s="6" t="str">
        <f>VLOOKUP(C1651,'Macola list'!$A:$B,2,0)</f>
        <v>AMFBA40-0191</v>
      </c>
      <c r="E1651" s="14" t="s">
        <v>1931</v>
      </c>
      <c r="F1651" s="14" t="s">
        <v>1931</v>
      </c>
      <c r="G1651" s="14" t="s">
        <v>2538</v>
      </c>
      <c r="H1651" s="14">
        <v>1</v>
      </c>
      <c r="I1651" s="14" t="s">
        <v>2546</v>
      </c>
      <c r="J1651" s="14" t="s">
        <v>14</v>
      </c>
      <c r="K1651" s="14" t="s">
        <v>84</v>
      </c>
      <c r="L1651" s="14" t="s">
        <v>16</v>
      </c>
      <c r="M1651" s="14" t="s">
        <v>8035</v>
      </c>
      <c r="Q1651" s="14"/>
      <c r="R1651" s="14"/>
    </row>
    <row r="1652" spans="1:18" x14ac:dyDescent="0.25">
      <c r="A1652" s="14" t="s">
        <v>8036</v>
      </c>
      <c r="B1652" s="14" t="s">
        <v>8037</v>
      </c>
      <c r="C1652" s="14" t="s">
        <v>1417</v>
      </c>
      <c r="D1652" s="6" t="str">
        <f>VLOOKUP(C1652,'Macola list'!$A:$B,2,0)</f>
        <v>DC55-0071</v>
      </c>
      <c r="E1652" s="14" t="s">
        <v>1418</v>
      </c>
      <c r="F1652" s="14" t="s">
        <v>1418</v>
      </c>
      <c r="G1652" s="14" t="s">
        <v>2100</v>
      </c>
      <c r="H1652" s="14">
        <v>1</v>
      </c>
      <c r="I1652" s="14" t="s">
        <v>630</v>
      </c>
      <c r="J1652" s="14" t="s">
        <v>38</v>
      </c>
      <c r="K1652" s="14" t="s">
        <v>63</v>
      </c>
      <c r="L1652" s="14" t="s">
        <v>1187</v>
      </c>
      <c r="M1652" s="14" t="s">
        <v>8038</v>
      </c>
      <c r="Q1652" s="14"/>
      <c r="R1652" s="14"/>
    </row>
    <row r="1653" spans="1:18" x14ac:dyDescent="0.25">
      <c r="A1653" s="14" t="s">
        <v>8039</v>
      </c>
      <c r="B1653" s="14" t="s">
        <v>8040</v>
      </c>
      <c r="C1653" s="14" t="s">
        <v>1827</v>
      </c>
      <c r="D1653" s="6" t="str">
        <f>VLOOKUP(C1653,'Macola list'!$A:$B,2,0)</f>
        <v>AMFBA40-0187</v>
      </c>
      <c r="E1653" s="14" t="s">
        <v>1877</v>
      </c>
      <c r="F1653" s="14" t="s">
        <v>1877</v>
      </c>
      <c r="G1653" s="14" t="s">
        <v>1929</v>
      </c>
      <c r="H1653" s="14">
        <v>1</v>
      </c>
      <c r="I1653" s="14" t="s">
        <v>2508</v>
      </c>
      <c r="J1653" s="14" t="s">
        <v>14</v>
      </c>
      <c r="K1653" s="14" t="s">
        <v>30</v>
      </c>
      <c r="L1653" s="14" t="s">
        <v>663</v>
      </c>
      <c r="M1653" s="14" t="s">
        <v>8041</v>
      </c>
      <c r="N1653" s="14" t="s">
        <v>8042</v>
      </c>
      <c r="Q1653" s="14"/>
      <c r="R1653" s="14"/>
    </row>
    <row r="1654" spans="1:18" x14ac:dyDescent="0.25">
      <c r="A1654" s="14" t="s">
        <v>8043</v>
      </c>
      <c r="B1654" s="14" t="s">
        <v>8044</v>
      </c>
      <c r="C1654" s="14" t="s">
        <v>1449</v>
      </c>
      <c r="D1654" s="6" t="str">
        <f>VLOOKUP(C1654,'Macola list'!$A:$B,2,0)</f>
        <v>AMFBA54-0106</v>
      </c>
      <c r="E1654" s="14" t="s">
        <v>1920</v>
      </c>
      <c r="F1654" s="14" t="s">
        <v>1920</v>
      </c>
      <c r="G1654" s="14" t="s">
        <v>2291</v>
      </c>
      <c r="H1654" s="14">
        <v>1</v>
      </c>
      <c r="I1654" s="14" t="s">
        <v>20</v>
      </c>
      <c r="J1654" s="14" t="s">
        <v>26</v>
      </c>
      <c r="K1654" s="14" t="s">
        <v>26</v>
      </c>
      <c r="L1654" s="14" t="s">
        <v>1187</v>
      </c>
      <c r="M1654" s="14" t="s">
        <v>8045</v>
      </c>
      <c r="N1654" s="14" t="s">
        <v>8046</v>
      </c>
      <c r="Q1654" s="14"/>
      <c r="R1654" s="14"/>
    </row>
    <row r="1655" spans="1:18" x14ac:dyDescent="0.25">
      <c r="A1655" s="14" t="s">
        <v>8047</v>
      </c>
      <c r="B1655" s="14" t="s">
        <v>8048</v>
      </c>
      <c r="C1655" s="14" t="s">
        <v>1510</v>
      </c>
      <c r="D1655" s="6" t="str">
        <f>VLOOKUP(C1655,'Macola list'!$A:$B,2,0)</f>
        <v>AMFBA54-0109</v>
      </c>
      <c r="E1655" s="14" t="s">
        <v>2075</v>
      </c>
      <c r="F1655" s="14" t="s">
        <v>2075</v>
      </c>
      <c r="G1655" s="14" t="s">
        <v>2340</v>
      </c>
      <c r="H1655" s="14">
        <v>1</v>
      </c>
      <c r="I1655" s="14" t="s">
        <v>661</v>
      </c>
      <c r="J1655" s="14" t="s">
        <v>38</v>
      </c>
      <c r="K1655" s="14" t="s">
        <v>26</v>
      </c>
      <c r="L1655" s="14" t="s">
        <v>1187</v>
      </c>
      <c r="M1655" s="14" t="s">
        <v>8049</v>
      </c>
      <c r="Q1655" s="14"/>
      <c r="R1655" s="14"/>
    </row>
    <row r="1656" spans="1:18" x14ac:dyDescent="0.25">
      <c r="A1656" s="14" t="s">
        <v>8050</v>
      </c>
      <c r="B1656" s="14" t="s">
        <v>8051</v>
      </c>
      <c r="C1656" s="14" t="s">
        <v>1387</v>
      </c>
      <c r="D1656" s="6" t="str">
        <f>VLOOKUP(C1656,'Macola list'!$A:$B,2,0)</f>
        <v>DC54-0067</v>
      </c>
      <c r="E1656" s="14" t="s">
        <v>2097</v>
      </c>
      <c r="F1656" s="14" t="s">
        <v>2097</v>
      </c>
      <c r="G1656" s="14" t="s">
        <v>2052</v>
      </c>
      <c r="H1656" s="14">
        <v>1</v>
      </c>
      <c r="I1656" s="14" t="s">
        <v>630</v>
      </c>
      <c r="J1656" s="14" t="s">
        <v>38</v>
      </c>
      <c r="K1656" s="14" t="s">
        <v>26</v>
      </c>
      <c r="L1656" s="14" t="s">
        <v>663</v>
      </c>
      <c r="M1656" s="14" t="s">
        <v>8052</v>
      </c>
      <c r="Q1656" s="14"/>
      <c r="R1656" s="14"/>
    </row>
    <row r="1657" spans="1:18" x14ac:dyDescent="0.25">
      <c r="A1657" s="14" t="s">
        <v>8053</v>
      </c>
      <c r="B1657" s="14" t="s">
        <v>8054</v>
      </c>
      <c r="C1657" s="14" t="s">
        <v>1172</v>
      </c>
      <c r="D1657" s="6" t="str">
        <f>VLOOKUP(C1657,'Macola list'!$A:$B,2,0)</f>
        <v>AMFBA50-0081</v>
      </c>
      <c r="E1657" s="14" t="s">
        <v>2057</v>
      </c>
      <c r="F1657" s="14" t="s">
        <v>2057</v>
      </c>
      <c r="G1657" s="14" t="s">
        <v>2297</v>
      </c>
      <c r="H1657" s="14">
        <v>1</v>
      </c>
      <c r="I1657" s="14" t="s">
        <v>661</v>
      </c>
      <c r="J1657" s="14" t="s">
        <v>38</v>
      </c>
      <c r="K1657" s="14" t="s">
        <v>84</v>
      </c>
      <c r="L1657" s="14" t="s">
        <v>1187</v>
      </c>
      <c r="M1657" s="14" t="s">
        <v>8055</v>
      </c>
      <c r="Q1657" s="14"/>
      <c r="R1657" s="14"/>
    </row>
    <row r="1658" spans="1:18" x14ac:dyDescent="0.25">
      <c r="A1658" s="14" t="s">
        <v>8056</v>
      </c>
      <c r="B1658" s="14" t="s">
        <v>8057</v>
      </c>
      <c r="C1658" s="14" t="s">
        <v>1823</v>
      </c>
      <c r="D1658" s="6" t="str">
        <f>VLOOKUP(C1658,'Macola list'!$A:$B,2,0)</f>
        <v>AMFBA40-0183</v>
      </c>
      <c r="E1658" s="14" t="s">
        <v>2593</v>
      </c>
      <c r="F1658" s="14" t="s">
        <v>2593</v>
      </c>
      <c r="G1658" s="14" t="s">
        <v>2594</v>
      </c>
      <c r="H1658" s="14">
        <v>1</v>
      </c>
      <c r="I1658" s="14" t="s">
        <v>20</v>
      </c>
      <c r="J1658" s="14" t="s">
        <v>14</v>
      </c>
      <c r="K1658" s="14" t="s">
        <v>783</v>
      </c>
      <c r="L1658" s="14" t="s">
        <v>16</v>
      </c>
      <c r="M1658" s="14" t="s">
        <v>8058</v>
      </c>
      <c r="Q1658" s="14"/>
      <c r="R1658" s="14"/>
    </row>
    <row r="1659" spans="1:18" x14ac:dyDescent="0.25">
      <c r="A1659" s="14" t="s">
        <v>8059</v>
      </c>
      <c r="B1659" s="14" t="s">
        <v>8060</v>
      </c>
      <c r="C1659" s="14" t="s">
        <v>1518</v>
      </c>
      <c r="D1659" s="6" t="str">
        <f>VLOOKUP(C1659,'Macola list'!$A:$B,2,0)</f>
        <v>DC54-0065</v>
      </c>
      <c r="E1659" s="14" t="s">
        <v>1837</v>
      </c>
      <c r="F1659" s="14" t="s">
        <v>1837</v>
      </c>
      <c r="G1659" s="14" t="s">
        <v>2052</v>
      </c>
      <c r="H1659" s="14">
        <v>1</v>
      </c>
      <c r="I1659" s="14" t="s">
        <v>32</v>
      </c>
      <c r="J1659" s="14" t="s">
        <v>26</v>
      </c>
      <c r="K1659" s="14" t="s">
        <v>26</v>
      </c>
      <c r="L1659" s="14" t="s">
        <v>1187</v>
      </c>
      <c r="M1659" s="14" t="s">
        <v>8061</v>
      </c>
      <c r="N1659" s="14" t="s">
        <v>1874</v>
      </c>
      <c r="Q1659" s="14"/>
      <c r="R1659" s="14"/>
    </row>
    <row r="1660" spans="1:18" x14ac:dyDescent="0.25">
      <c r="A1660" s="14" t="s">
        <v>8062</v>
      </c>
      <c r="B1660" s="14" t="s">
        <v>8063</v>
      </c>
      <c r="C1660" s="14" t="s">
        <v>1348</v>
      </c>
      <c r="D1660" s="6" t="str">
        <f>VLOOKUP(C1660,'Macola list'!$A:$B,2,0)</f>
        <v>DC54-0092</v>
      </c>
      <c r="E1660" s="14" t="s">
        <v>1347</v>
      </c>
      <c r="F1660" s="14" t="s">
        <v>1347</v>
      </c>
      <c r="G1660" s="14" t="s">
        <v>2253</v>
      </c>
      <c r="H1660" s="14">
        <v>1</v>
      </c>
      <c r="I1660" s="14" t="s">
        <v>2496</v>
      </c>
      <c r="J1660" s="14" t="s">
        <v>14</v>
      </c>
      <c r="K1660" s="14" t="s">
        <v>30</v>
      </c>
      <c r="L1660" s="14" t="s">
        <v>16</v>
      </c>
      <c r="M1660" s="14" t="s">
        <v>8064</v>
      </c>
      <c r="N1660" s="14" t="s">
        <v>8065</v>
      </c>
      <c r="Q1660" s="14"/>
      <c r="R1660" s="14"/>
    </row>
    <row r="1661" spans="1:18" x14ac:dyDescent="0.25">
      <c r="A1661" s="14" t="s">
        <v>8066</v>
      </c>
      <c r="B1661" s="14" t="s">
        <v>8067</v>
      </c>
      <c r="C1661" s="14" t="s">
        <v>2202</v>
      </c>
      <c r="D1661" s="6" t="str">
        <f>VLOOKUP(C1661,'Macola list'!$A:$B,2,0)</f>
        <v>DC51-0160</v>
      </c>
      <c r="E1661" s="14" t="s">
        <v>2319</v>
      </c>
      <c r="F1661" s="14" t="s">
        <v>2319</v>
      </c>
      <c r="G1661" s="14" t="s">
        <v>2598</v>
      </c>
      <c r="H1661" s="14">
        <v>1</v>
      </c>
      <c r="I1661" s="14" t="s">
        <v>45</v>
      </c>
      <c r="J1661" s="14" t="s">
        <v>26</v>
      </c>
      <c r="K1661" s="14" t="s">
        <v>783</v>
      </c>
      <c r="L1661" s="14" t="s">
        <v>1187</v>
      </c>
      <c r="M1661" s="14" t="s">
        <v>8068</v>
      </c>
      <c r="Q1661" s="14"/>
      <c r="R1661" s="14"/>
    </row>
    <row r="1662" spans="1:18" x14ac:dyDescent="0.25">
      <c r="A1662" s="14" t="s">
        <v>8069</v>
      </c>
      <c r="B1662" s="14" t="s">
        <v>8070</v>
      </c>
      <c r="C1662" s="14" t="s">
        <v>1451</v>
      </c>
      <c r="D1662" s="6" t="str">
        <f>VLOOKUP(C1662,'Macola list'!$A:$B,2,0)</f>
        <v>DC55-0069</v>
      </c>
      <c r="E1662" s="14" t="s">
        <v>1452</v>
      </c>
      <c r="F1662" s="14" t="s">
        <v>1452</v>
      </c>
      <c r="G1662" s="14" t="s">
        <v>2099</v>
      </c>
      <c r="H1662" s="14">
        <v>1</v>
      </c>
      <c r="I1662" s="14" t="s">
        <v>20</v>
      </c>
      <c r="J1662" s="14" t="s">
        <v>14</v>
      </c>
      <c r="K1662" s="14" t="s">
        <v>63</v>
      </c>
      <c r="L1662" s="14" t="s">
        <v>16</v>
      </c>
      <c r="M1662" s="14" t="s">
        <v>8071</v>
      </c>
      <c r="N1662" s="14" t="s">
        <v>8072</v>
      </c>
      <c r="Q1662" s="14"/>
      <c r="R1662" s="14"/>
    </row>
    <row r="1663" spans="1:18" x14ac:dyDescent="0.25">
      <c r="A1663" s="14" t="s">
        <v>8073</v>
      </c>
      <c r="B1663" s="14" t="s">
        <v>8074</v>
      </c>
      <c r="C1663" s="14" t="s">
        <v>2794</v>
      </c>
      <c r="D1663" s="6" t="str">
        <f>VLOOKUP(C1663,'Macola list'!$A:$B,2,0)</f>
        <v>AMFBA14-0353</v>
      </c>
      <c r="E1663" s="14" t="s">
        <v>2795</v>
      </c>
      <c r="F1663" s="14" t="s">
        <v>2795</v>
      </c>
      <c r="G1663" s="14" t="s">
        <v>2796</v>
      </c>
      <c r="H1663" s="14">
        <v>1</v>
      </c>
      <c r="I1663" s="14" t="s">
        <v>20</v>
      </c>
      <c r="J1663" s="14" t="s">
        <v>38</v>
      </c>
      <c r="K1663" s="14" t="s">
        <v>654</v>
      </c>
      <c r="L1663" s="14" t="s">
        <v>1187</v>
      </c>
      <c r="M1663" s="14" t="s">
        <v>8075</v>
      </c>
      <c r="Q1663" s="14"/>
      <c r="R1663" s="14"/>
    </row>
    <row r="1664" spans="1:18" x14ac:dyDescent="0.25">
      <c r="A1664" s="14" t="s">
        <v>8076</v>
      </c>
      <c r="B1664" s="14" t="s">
        <v>8077</v>
      </c>
      <c r="C1664" s="14" t="s">
        <v>1364</v>
      </c>
      <c r="D1664" s="6" t="str">
        <f>VLOOKUP(C1664,'Macola list'!$A:$B,2,0)</f>
        <v>DC54-0063</v>
      </c>
      <c r="E1664" s="14" t="s">
        <v>1363</v>
      </c>
      <c r="F1664" s="14" t="s">
        <v>1363</v>
      </c>
      <c r="G1664" s="14" t="s">
        <v>2353</v>
      </c>
      <c r="H1664" s="14">
        <v>1</v>
      </c>
      <c r="I1664" s="14" t="s">
        <v>2514</v>
      </c>
      <c r="J1664" s="14" t="s">
        <v>26</v>
      </c>
      <c r="K1664" s="14" t="s">
        <v>26</v>
      </c>
      <c r="L1664" s="14" t="s">
        <v>1187</v>
      </c>
      <c r="M1664" s="14" t="s">
        <v>8078</v>
      </c>
      <c r="N1664" s="14" t="s">
        <v>8079</v>
      </c>
      <c r="Q1664" s="14"/>
      <c r="R1664" s="14"/>
    </row>
    <row r="1665" spans="1:18" x14ac:dyDescent="0.25">
      <c r="A1665" s="14" t="s">
        <v>8080</v>
      </c>
      <c r="B1665" s="14" t="s">
        <v>8081</v>
      </c>
      <c r="C1665" s="14" t="s">
        <v>2473</v>
      </c>
      <c r="D1665" s="6" t="str">
        <f>VLOOKUP(C1665,'Macola list'!$A:$B,2,0)</f>
        <v>DC50-0237</v>
      </c>
      <c r="E1665" s="14" t="s">
        <v>2474</v>
      </c>
      <c r="F1665" s="14" t="s">
        <v>2474</v>
      </c>
      <c r="G1665" s="14" t="s">
        <v>2122</v>
      </c>
      <c r="H1665" s="14">
        <v>1</v>
      </c>
      <c r="I1665" s="14" t="s">
        <v>640</v>
      </c>
      <c r="J1665" s="14" t="s">
        <v>38</v>
      </c>
      <c r="K1665" s="14" t="s">
        <v>26</v>
      </c>
      <c r="L1665" s="14" t="s">
        <v>663</v>
      </c>
      <c r="M1665" s="14" t="s">
        <v>8082</v>
      </c>
      <c r="Q1665" s="14"/>
      <c r="R1665" s="14"/>
    </row>
    <row r="1666" spans="1:18" x14ac:dyDescent="0.25">
      <c r="A1666" s="14" t="s">
        <v>8083</v>
      </c>
      <c r="B1666" s="14" t="s">
        <v>8084</v>
      </c>
      <c r="C1666" s="14" t="s">
        <v>2108</v>
      </c>
      <c r="D1666" s="6" t="str">
        <f>VLOOKUP(C1666,'Macola list'!$A:$B,2,0)</f>
        <v>DC54-0295</v>
      </c>
      <c r="E1666" s="14" t="s">
        <v>2109</v>
      </c>
      <c r="F1666" s="14" t="s">
        <v>2109</v>
      </c>
      <c r="G1666" s="14" t="s">
        <v>2096</v>
      </c>
      <c r="H1666" s="14">
        <v>1</v>
      </c>
      <c r="I1666" s="14" t="s">
        <v>630</v>
      </c>
      <c r="J1666" s="14" t="s">
        <v>26</v>
      </c>
      <c r="K1666" s="14" t="s">
        <v>26</v>
      </c>
      <c r="L1666" s="14" t="s">
        <v>1187</v>
      </c>
      <c r="M1666" s="14" t="s">
        <v>8085</v>
      </c>
      <c r="N1666" s="14" t="s">
        <v>8086</v>
      </c>
      <c r="Q1666" s="14"/>
      <c r="R1666" s="14"/>
    </row>
    <row r="1667" spans="1:18" x14ac:dyDescent="0.25">
      <c r="A1667" s="14" t="s">
        <v>8087</v>
      </c>
      <c r="B1667" s="14" t="s">
        <v>8088</v>
      </c>
      <c r="C1667" s="14" t="s">
        <v>1506</v>
      </c>
      <c r="D1667" s="6" t="str">
        <f>VLOOKUP(C1667,'Macola list'!$A:$B,2,0)</f>
        <v>AMFBA20-0175</v>
      </c>
      <c r="E1667" s="14" t="s">
        <v>2315</v>
      </c>
      <c r="F1667" s="14" t="s">
        <v>2315</v>
      </c>
      <c r="G1667" s="14" t="s">
        <v>2053</v>
      </c>
      <c r="H1667" s="14">
        <v>1</v>
      </c>
      <c r="I1667" s="14" t="s">
        <v>20</v>
      </c>
      <c r="J1667" s="14" t="s">
        <v>38</v>
      </c>
      <c r="K1667" s="14" t="s">
        <v>84</v>
      </c>
      <c r="L1667" s="14" t="s">
        <v>1187</v>
      </c>
      <c r="M1667" s="14" t="s">
        <v>8089</v>
      </c>
      <c r="Q1667" s="14"/>
      <c r="R1667" s="14"/>
    </row>
    <row r="1668" spans="1:18" x14ac:dyDescent="0.25">
      <c r="A1668" s="14" t="s">
        <v>8090</v>
      </c>
      <c r="B1668" s="14" t="s">
        <v>8091</v>
      </c>
      <c r="C1668" s="14" t="s">
        <v>638</v>
      </c>
      <c r="D1668" s="6" t="str">
        <f>VLOOKUP(C1668,'Macola list'!$A:$B,2,0)</f>
        <v>DC51-0004</v>
      </c>
      <c r="E1668" s="14" t="s">
        <v>639</v>
      </c>
      <c r="F1668" s="14" t="s">
        <v>639</v>
      </c>
      <c r="G1668" s="14" t="s">
        <v>2805</v>
      </c>
      <c r="H1668" s="14">
        <v>1</v>
      </c>
      <c r="I1668" s="14" t="s">
        <v>2525</v>
      </c>
      <c r="J1668" s="14" t="s">
        <v>14</v>
      </c>
      <c r="K1668" s="14" t="s">
        <v>63</v>
      </c>
      <c r="L1668" s="14" t="s">
        <v>16</v>
      </c>
      <c r="M1668" s="14" t="s">
        <v>8092</v>
      </c>
      <c r="N1668" s="14" t="s">
        <v>8093</v>
      </c>
      <c r="Q1668" s="14"/>
      <c r="R1668" s="14"/>
    </row>
    <row r="1669" spans="1:18" x14ac:dyDescent="0.25">
      <c r="A1669" s="14" t="s">
        <v>8094</v>
      </c>
      <c r="B1669" s="14" t="s">
        <v>8095</v>
      </c>
      <c r="C1669" s="14" t="s">
        <v>1890</v>
      </c>
      <c r="D1669" s="6" t="str">
        <f>VLOOKUP(C1669,'Macola list'!$A:$B,2,0)</f>
        <v>DC51-0240</v>
      </c>
      <c r="E1669" s="14" t="s">
        <v>2147</v>
      </c>
      <c r="F1669" s="14" t="s">
        <v>2147</v>
      </c>
      <c r="G1669" s="14" t="s">
        <v>2132</v>
      </c>
      <c r="H1669" s="14">
        <v>1</v>
      </c>
      <c r="I1669" s="14" t="s">
        <v>45</v>
      </c>
      <c r="J1669" s="14" t="s">
        <v>38</v>
      </c>
      <c r="K1669" s="14" t="s">
        <v>30</v>
      </c>
      <c r="L1669" s="14" t="s">
        <v>663</v>
      </c>
      <c r="M1669" s="14" t="s">
        <v>8096</v>
      </c>
      <c r="Q1669" s="14"/>
      <c r="R1669" s="14"/>
    </row>
    <row r="1670" spans="1:18" x14ac:dyDescent="0.25">
      <c r="A1670" s="14" t="s">
        <v>8097</v>
      </c>
      <c r="B1670" s="14" t="s">
        <v>8098</v>
      </c>
      <c r="C1670" s="14" t="s">
        <v>1450</v>
      </c>
      <c r="D1670" s="6" t="str">
        <f>VLOOKUP(C1670,'Macola list'!$A:$B,2,0)</f>
        <v>DC54-0056</v>
      </c>
      <c r="E1670" s="14" t="s">
        <v>2054</v>
      </c>
      <c r="F1670" s="14" t="s">
        <v>2054</v>
      </c>
      <c r="G1670" s="14" t="s">
        <v>2393</v>
      </c>
      <c r="H1670" s="14">
        <v>1</v>
      </c>
      <c r="I1670" s="14" t="s">
        <v>640</v>
      </c>
      <c r="J1670" s="14" t="s">
        <v>38</v>
      </c>
      <c r="K1670" s="14" t="s">
        <v>84</v>
      </c>
      <c r="L1670" s="14" t="s">
        <v>1187</v>
      </c>
      <c r="M1670" s="14" t="s">
        <v>8099</v>
      </c>
      <c r="Q1670" s="14"/>
      <c r="R1670" s="14"/>
    </row>
    <row r="1671" spans="1:18" x14ac:dyDescent="0.25">
      <c r="A1671" s="14" t="s">
        <v>8100</v>
      </c>
      <c r="B1671" s="14" t="s">
        <v>8101</v>
      </c>
      <c r="C1671" s="14" t="s">
        <v>1833</v>
      </c>
      <c r="D1671" s="6" t="str">
        <f>VLOOKUP(C1671,'Macola list'!$A:$B,2,0)</f>
        <v>AMFBA40-0193</v>
      </c>
      <c r="E1671" s="14" t="s">
        <v>1878</v>
      </c>
      <c r="F1671" s="14" t="s">
        <v>1878</v>
      </c>
      <c r="G1671" s="14" t="s">
        <v>2369</v>
      </c>
      <c r="H1671" s="14">
        <v>1</v>
      </c>
      <c r="I1671" s="14" t="s">
        <v>32</v>
      </c>
      <c r="J1671" s="14" t="s">
        <v>14</v>
      </c>
      <c r="K1671" s="14" t="s">
        <v>30</v>
      </c>
      <c r="L1671" s="14" t="s">
        <v>16</v>
      </c>
      <c r="M1671" s="14" t="s">
        <v>8102</v>
      </c>
      <c r="Q1671" s="14"/>
      <c r="R1671" s="14"/>
    </row>
    <row r="1672" spans="1:18" x14ac:dyDescent="0.25">
      <c r="A1672" s="14" t="s">
        <v>8100</v>
      </c>
      <c r="B1672" s="14" t="s">
        <v>8101</v>
      </c>
      <c r="C1672" s="14" t="s">
        <v>1833</v>
      </c>
      <c r="D1672" s="6" t="str">
        <f>VLOOKUP(C1672,'Macola list'!$A:$B,2,0)</f>
        <v>AMFBA40-0193</v>
      </c>
      <c r="E1672" s="14" t="s">
        <v>1878</v>
      </c>
      <c r="F1672" s="14" t="s">
        <v>1878</v>
      </c>
      <c r="G1672" s="14" t="s">
        <v>2369</v>
      </c>
      <c r="H1672" s="14">
        <v>1</v>
      </c>
      <c r="I1672" s="14" t="s">
        <v>32</v>
      </c>
      <c r="J1672" s="14" t="s">
        <v>14</v>
      </c>
      <c r="K1672" s="14" t="s">
        <v>30</v>
      </c>
      <c r="L1672" s="14" t="s">
        <v>16</v>
      </c>
      <c r="M1672" s="14" t="s">
        <v>8103</v>
      </c>
      <c r="Q1672" s="14"/>
      <c r="R1672" s="14"/>
    </row>
    <row r="1673" spans="1:18" x14ac:dyDescent="0.25">
      <c r="A1673" s="14" t="s">
        <v>8104</v>
      </c>
      <c r="B1673" s="14" t="s">
        <v>8105</v>
      </c>
      <c r="C1673" s="14" t="s">
        <v>1281</v>
      </c>
      <c r="D1673" s="6" t="str">
        <f>VLOOKUP(C1673,'Macola list'!$A:$B,2,0)</f>
        <v>DC51-0044</v>
      </c>
      <c r="E1673" s="14" t="s">
        <v>1382</v>
      </c>
      <c r="F1673" s="14" t="s">
        <v>1382</v>
      </c>
      <c r="G1673" s="14" t="s">
        <v>2169</v>
      </c>
      <c r="H1673" s="14">
        <v>1</v>
      </c>
      <c r="I1673" s="14" t="s">
        <v>2546</v>
      </c>
      <c r="J1673" s="14" t="s">
        <v>14</v>
      </c>
      <c r="K1673" s="14" t="s">
        <v>30</v>
      </c>
      <c r="L1673" s="14" t="s">
        <v>16</v>
      </c>
      <c r="M1673" s="14" t="s">
        <v>8106</v>
      </c>
      <c r="Q1673" s="14"/>
      <c r="R1673" s="14"/>
    </row>
    <row r="1674" spans="1:18" x14ac:dyDescent="0.25">
      <c r="A1674" s="14" t="s">
        <v>8107</v>
      </c>
      <c r="B1674" s="14" t="s">
        <v>8108</v>
      </c>
      <c r="C1674" s="14" t="s">
        <v>1833</v>
      </c>
      <c r="D1674" s="6" t="str">
        <f>VLOOKUP(C1674,'Macola list'!$A:$B,2,0)</f>
        <v>AMFBA40-0193</v>
      </c>
      <c r="E1674" s="14" t="s">
        <v>1878</v>
      </c>
      <c r="F1674" s="14" t="s">
        <v>1878</v>
      </c>
      <c r="G1674" s="14" t="s">
        <v>2369</v>
      </c>
      <c r="H1674" s="14">
        <v>1</v>
      </c>
      <c r="I1674" s="14" t="s">
        <v>32</v>
      </c>
      <c r="J1674" s="14" t="s">
        <v>38</v>
      </c>
      <c r="K1674" s="14" t="s">
        <v>84</v>
      </c>
      <c r="L1674" s="14" t="s">
        <v>1187</v>
      </c>
      <c r="M1674" s="14" t="s">
        <v>8109</v>
      </c>
      <c r="Q1674" s="14"/>
      <c r="R1674" s="14"/>
    </row>
    <row r="1675" spans="1:18" x14ac:dyDescent="0.25">
      <c r="A1675" s="14" t="s">
        <v>8110</v>
      </c>
      <c r="B1675" s="14" t="s">
        <v>8111</v>
      </c>
      <c r="C1675" s="14" t="s">
        <v>2188</v>
      </c>
      <c r="D1675" s="6" t="str">
        <f>VLOOKUP(C1675,'Macola list'!$A:$B,2,0)</f>
        <v>DC50-0194</v>
      </c>
      <c r="E1675" s="14" t="s">
        <v>2700</v>
      </c>
      <c r="F1675" s="14" t="s">
        <v>2700</v>
      </c>
      <c r="G1675" s="14" t="s">
        <v>2144</v>
      </c>
      <c r="H1675" s="14">
        <v>1</v>
      </c>
      <c r="I1675" s="14" t="s">
        <v>45</v>
      </c>
      <c r="J1675" s="14" t="s">
        <v>14</v>
      </c>
      <c r="K1675" s="14" t="s">
        <v>30</v>
      </c>
      <c r="L1675" s="14" t="s">
        <v>16</v>
      </c>
      <c r="M1675" s="14" t="s">
        <v>8112</v>
      </c>
      <c r="N1675" s="14" t="s">
        <v>8113</v>
      </c>
      <c r="Q1675" s="14"/>
      <c r="R1675" s="14"/>
    </row>
    <row r="1676" spans="1:18" x14ac:dyDescent="0.25">
      <c r="A1676" s="14" t="s">
        <v>8114</v>
      </c>
      <c r="B1676" s="14" t="s">
        <v>8115</v>
      </c>
      <c r="C1676" s="14" t="s">
        <v>2435</v>
      </c>
      <c r="D1676" s="6" t="str">
        <f>VLOOKUP(C1676,'Macola list'!$A:$B,2,0)</f>
        <v>DC50-0216</v>
      </c>
      <c r="E1676" s="14" t="s">
        <v>2436</v>
      </c>
      <c r="F1676" s="14" t="s">
        <v>2436</v>
      </c>
      <c r="G1676" s="14" t="s">
        <v>2122</v>
      </c>
      <c r="H1676" s="14">
        <v>1</v>
      </c>
      <c r="I1676" s="14" t="s">
        <v>2525</v>
      </c>
      <c r="J1676" s="14" t="s">
        <v>14</v>
      </c>
      <c r="K1676" s="14" t="s">
        <v>26</v>
      </c>
      <c r="L1676" s="14" t="s">
        <v>16</v>
      </c>
      <c r="M1676" s="14" t="s">
        <v>8116</v>
      </c>
      <c r="Q1676" s="14"/>
      <c r="R1676" s="14"/>
    </row>
    <row r="1677" spans="1:18" x14ac:dyDescent="0.25">
      <c r="A1677" s="14" t="s">
        <v>8117</v>
      </c>
      <c r="B1677" s="14" t="s">
        <v>8118</v>
      </c>
      <c r="C1677" s="14" t="s">
        <v>638</v>
      </c>
      <c r="D1677" s="6" t="str">
        <f>VLOOKUP(C1677,'Macola list'!$A:$B,2,0)</f>
        <v>DC51-0004</v>
      </c>
      <c r="E1677" s="14" t="s">
        <v>639</v>
      </c>
      <c r="F1677" s="14" t="s">
        <v>639</v>
      </c>
      <c r="G1677" s="14" t="s">
        <v>2805</v>
      </c>
      <c r="H1677" s="14">
        <v>1</v>
      </c>
      <c r="I1677" s="14" t="s">
        <v>640</v>
      </c>
      <c r="J1677" s="14" t="s">
        <v>1880</v>
      </c>
      <c r="K1677" s="14" t="s">
        <v>70</v>
      </c>
      <c r="L1677" s="14" t="s">
        <v>663</v>
      </c>
      <c r="M1677" s="14" t="s">
        <v>8119</v>
      </c>
      <c r="Q1677" s="14"/>
      <c r="R1677" s="14"/>
    </row>
    <row r="1678" spans="1:18" x14ac:dyDescent="0.25">
      <c r="A1678" s="14" t="s">
        <v>8120</v>
      </c>
      <c r="B1678" s="14" t="s">
        <v>8121</v>
      </c>
      <c r="C1678" s="14" t="s">
        <v>2216</v>
      </c>
      <c r="D1678" s="6" t="str">
        <f>VLOOKUP(C1678,'Macola list'!$A:$B,2,0)</f>
        <v>DC54-0292</v>
      </c>
      <c r="E1678" s="14" t="s">
        <v>2269</v>
      </c>
      <c r="F1678" s="14" t="s">
        <v>2269</v>
      </c>
      <c r="G1678" s="14" t="s">
        <v>2252</v>
      </c>
      <c r="H1678" s="14">
        <v>1</v>
      </c>
      <c r="I1678" s="14" t="s">
        <v>20</v>
      </c>
      <c r="J1678" s="14" t="s">
        <v>38</v>
      </c>
      <c r="K1678" s="14" t="s">
        <v>654</v>
      </c>
      <c r="L1678" s="14" t="s">
        <v>1187</v>
      </c>
      <c r="M1678" s="14" t="s">
        <v>8122</v>
      </c>
      <c r="Q1678" s="14"/>
      <c r="R1678" s="14"/>
    </row>
    <row r="1679" spans="1:18" x14ac:dyDescent="0.25">
      <c r="A1679" s="14" t="s">
        <v>8123</v>
      </c>
      <c r="B1679" s="14" t="s">
        <v>8124</v>
      </c>
      <c r="C1679" s="14" t="s">
        <v>2732</v>
      </c>
      <c r="D1679" s="6" t="str">
        <f>VLOOKUP(C1679,'Macola list'!$A:$B,2,0)</f>
        <v>AMFBA14-0352</v>
      </c>
      <c r="E1679" s="14" t="s">
        <v>2733</v>
      </c>
      <c r="F1679" s="14" t="s">
        <v>2733</v>
      </c>
      <c r="G1679" s="14" t="s">
        <v>2734</v>
      </c>
      <c r="H1679" s="14">
        <v>1</v>
      </c>
      <c r="I1679" s="14" t="s">
        <v>20</v>
      </c>
      <c r="J1679" s="14" t="s">
        <v>38</v>
      </c>
      <c r="K1679" s="14" t="s">
        <v>63</v>
      </c>
      <c r="L1679" s="14" t="s">
        <v>1187</v>
      </c>
      <c r="M1679" s="14" t="s">
        <v>8125</v>
      </c>
      <c r="Q1679" s="14"/>
      <c r="R1679" s="14"/>
    </row>
    <row r="1680" spans="1:18" x14ac:dyDescent="0.25">
      <c r="A1680" s="14" t="s">
        <v>8126</v>
      </c>
      <c r="B1680" s="14" t="s">
        <v>8127</v>
      </c>
      <c r="C1680" s="14" t="s">
        <v>2182</v>
      </c>
      <c r="D1680" s="6" t="str">
        <f>VLOOKUP(C1680,'Macola list'!$A:$B,2,0)</f>
        <v>DC50-0163</v>
      </c>
      <c r="E1680" s="14" t="s">
        <v>2575</v>
      </c>
      <c r="F1680" s="14" t="s">
        <v>2575</v>
      </c>
      <c r="G1680" s="14" t="s">
        <v>2631</v>
      </c>
      <c r="H1680" s="14">
        <v>1</v>
      </c>
      <c r="I1680" s="14" t="s">
        <v>640</v>
      </c>
      <c r="J1680" s="14" t="s">
        <v>38</v>
      </c>
      <c r="K1680" s="14" t="s">
        <v>30</v>
      </c>
      <c r="L1680" s="14" t="s">
        <v>663</v>
      </c>
      <c r="M1680" s="14" t="s">
        <v>8128</v>
      </c>
      <c r="Q1680" s="14"/>
      <c r="R1680" s="14"/>
    </row>
    <row r="1681" spans="1:18" x14ac:dyDescent="0.25">
      <c r="A1681" s="14" t="s">
        <v>8126</v>
      </c>
      <c r="B1681" s="14" t="s">
        <v>8127</v>
      </c>
      <c r="C1681" s="14" t="s">
        <v>2182</v>
      </c>
      <c r="D1681" s="6" t="str">
        <f>VLOOKUP(C1681,'Macola list'!$A:$B,2,0)</f>
        <v>DC50-0163</v>
      </c>
      <c r="E1681" s="14" t="s">
        <v>2575</v>
      </c>
      <c r="F1681" s="14" t="s">
        <v>2575</v>
      </c>
      <c r="G1681" s="14" t="s">
        <v>2631</v>
      </c>
      <c r="H1681" s="14">
        <v>1</v>
      </c>
      <c r="I1681" s="14" t="s">
        <v>640</v>
      </c>
      <c r="J1681" s="14" t="s">
        <v>38</v>
      </c>
      <c r="K1681" s="14" t="s">
        <v>30</v>
      </c>
      <c r="L1681" s="14" t="s">
        <v>663</v>
      </c>
      <c r="M1681" s="14" t="s">
        <v>8129</v>
      </c>
      <c r="Q1681" s="14"/>
      <c r="R1681" s="14"/>
    </row>
    <row r="1682" spans="1:18" x14ac:dyDescent="0.25">
      <c r="A1682" s="14" t="s">
        <v>8130</v>
      </c>
      <c r="B1682" s="14" t="s">
        <v>8131</v>
      </c>
      <c r="C1682" s="14" t="s">
        <v>1389</v>
      </c>
      <c r="D1682" s="6" t="str">
        <f>VLOOKUP(C1682,'Macola list'!$A:$B,2,0)</f>
        <v>DC54-0055</v>
      </c>
      <c r="E1682" s="14" t="s">
        <v>2083</v>
      </c>
      <c r="F1682" s="14" t="s">
        <v>2083</v>
      </c>
      <c r="G1682" s="14" t="s">
        <v>2353</v>
      </c>
      <c r="H1682" s="14">
        <v>1</v>
      </c>
      <c r="I1682" s="14" t="s">
        <v>640</v>
      </c>
      <c r="J1682" s="14" t="s">
        <v>38</v>
      </c>
      <c r="K1682" s="14" t="s">
        <v>26</v>
      </c>
      <c r="L1682" s="14" t="s">
        <v>1187</v>
      </c>
      <c r="M1682" s="14" t="s">
        <v>8132</v>
      </c>
      <c r="Q1682" s="14"/>
      <c r="R1682" s="14"/>
    </row>
    <row r="1683" spans="1:18" x14ac:dyDescent="0.25">
      <c r="A1683" s="14" t="s">
        <v>8133</v>
      </c>
      <c r="B1683" s="14" t="s">
        <v>8134</v>
      </c>
      <c r="C1683" s="14" t="s">
        <v>1833</v>
      </c>
      <c r="D1683" s="6" t="str">
        <f>VLOOKUP(C1683,'Macola list'!$A:$B,2,0)</f>
        <v>AMFBA40-0193</v>
      </c>
      <c r="E1683" s="14" t="s">
        <v>1878</v>
      </c>
      <c r="F1683" s="14" t="s">
        <v>1878</v>
      </c>
      <c r="G1683" s="14" t="s">
        <v>2369</v>
      </c>
      <c r="H1683" s="14">
        <v>1</v>
      </c>
      <c r="I1683" s="14" t="s">
        <v>2496</v>
      </c>
      <c r="J1683" s="14" t="s">
        <v>14</v>
      </c>
      <c r="K1683" s="14" t="s">
        <v>30</v>
      </c>
      <c r="L1683" s="14" t="s">
        <v>16</v>
      </c>
      <c r="M1683" s="14" t="s">
        <v>8135</v>
      </c>
      <c r="Q1683" s="14"/>
      <c r="R1683" s="14"/>
    </row>
    <row r="1684" spans="1:18" x14ac:dyDescent="0.25">
      <c r="A1684" s="14" t="s">
        <v>8136</v>
      </c>
      <c r="B1684" s="14" t="s">
        <v>8137</v>
      </c>
      <c r="C1684" s="14" t="s">
        <v>1393</v>
      </c>
      <c r="D1684" s="6" t="str">
        <f>VLOOKUP(C1684,'Macola list'!$A:$B,2,0)</f>
        <v>DC55-0072</v>
      </c>
      <c r="E1684" s="14" t="s">
        <v>2086</v>
      </c>
      <c r="F1684" s="14" t="s">
        <v>2086</v>
      </c>
      <c r="G1684" s="14" t="s">
        <v>2087</v>
      </c>
      <c r="H1684" s="14">
        <v>1</v>
      </c>
      <c r="I1684" s="14" t="s">
        <v>630</v>
      </c>
      <c r="J1684" s="14" t="s">
        <v>38</v>
      </c>
      <c r="K1684" s="14" t="s">
        <v>30</v>
      </c>
      <c r="L1684" s="14" t="s">
        <v>1187</v>
      </c>
      <c r="M1684" s="14" t="s">
        <v>8138</v>
      </c>
      <c r="Q1684" s="14"/>
      <c r="R1684" s="14"/>
    </row>
    <row r="1685" spans="1:18" x14ac:dyDescent="0.25">
      <c r="A1685" s="14" t="s">
        <v>8139</v>
      </c>
      <c r="B1685" s="14" t="s">
        <v>8140</v>
      </c>
      <c r="C1685" s="14" t="s">
        <v>2219</v>
      </c>
      <c r="D1685" s="6" t="str">
        <f>VLOOKUP(C1685,'Macola list'!$A:$B,2,0)</f>
        <v>DC54-0300</v>
      </c>
      <c r="E1685" s="14" t="s">
        <v>2320</v>
      </c>
      <c r="F1685" s="14" t="s">
        <v>2320</v>
      </c>
      <c r="G1685" s="14" t="s">
        <v>2401</v>
      </c>
      <c r="H1685" s="14">
        <v>1</v>
      </c>
      <c r="I1685" s="14" t="s">
        <v>20</v>
      </c>
      <c r="J1685" s="14" t="s">
        <v>38</v>
      </c>
      <c r="K1685" s="14" t="s">
        <v>63</v>
      </c>
      <c r="L1685" s="14" t="s">
        <v>1187</v>
      </c>
      <c r="M1685" s="14" t="s">
        <v>8141</v>
      </c>
      <c r="Q1685" s="14"/>
      <c r="R1685" s="14"/>
    </row>
    <row r="1686" spans="1:18" x14ac:dyDescent="0.25">
      <c r="A1686" s="14" t="s">
        <v>8142</v>
      </c>
      <c r="B1686" s="14" t="s">
        <v>8143</v>
      </c>
      <c r="C1686" s="14" t="s">
        <v>1517</v>
      </c>
      <c r="D1686" s="6" t="str">
        <f>VLOOKUP(C1686,'Macola list'!$A:$B,2,0)</f>
        <v>DC54-0062</v>
      </c>
      <c r="E1686" s="14" t="s">
        <v>1835</v>
      </c>
      <c r="F1686" s="14" t="s">
        <v>1835</v>
      </c>
      <c r="G1686" s="14" t="s">
        <v>2770</v>
      </c>
      <c r="H1686" s="14">
        <v>1</v>
      </c>
      <c r="I1686" s="14" t="s">
        <v>20</v>
      </c>
      <c r="J1686" s="14" t="s">
        <v>38</v>
      </c>
      <c r="K1686" s="14" t="s">
        <v>26</v>
      </c>
      <c r="L1686" s="14" t="s">
        <v>663</v>
      </c>
      <c r="M1686" s="14" t="s">
        <v>8144</v>
      </c>
      <c r="Q1686" s="14"/>
      <c r="R1686" s="14"/>
    </row>
    <row r="1687" spans="1:18" x14ac:dyDescent="0.25">
      <c r="A1687" s="14" t="s">
        <v>8145</v>
      </c>
      <c r="B1687" s="14" t="s">
        <v>8146</v>
      </c>
      <c r="C1687" s="14" t="s">
        <v>2155</v>
      </c>
      <c r="D1687" s="6" t="str">
        <f>VLOOKUP(C1687,'Macola list'!$A:$B,2,0)</f>
        <v>DC54-0293</v>
      </c>
      <c r="E1687" s="14" t="s">
        <v>2156</v>
      </c>
      <c r="F1687" s="14" t="s">
        <v>2156</v>
      </c>
      <c r="G1687" s="14" t="s">
        <v>2096</v>
      </c>
      <c r="H1687" s="14">
        <v>1</v>
      </c>
      <c r="I1687" s="14" t="s">
        <v>630</v>
      </c>
      <c r="J1687" s="14" t="s">
        <v>26</v>
      </c>
      <c r="K1687" s="14" t="s">
        <v>26</v>
      </c>
      <c r="L1687" s="14" t="s">
        <v>1187</v>
      </c>
      <c r="M1687" s="14" t="s">
        <v>8147</v>
      </c>
      <c r="N1687" s="14" t="s">
        <v>8148</v>
      </c>
      <c r="Q1687" s="14"/>
      <c r="R1687" s="14"/>
    </row>
    <row r="1688" spans="1:18" x14ac:dyDescent="0.25">
      <c r="A1688" s="14" t="s">
        <v>8149</v>
      </c>
      <c r="B1688" s="14" t="s">
        <v>8150</v>
      </c>
      <c r="C1688" s="14" t="s">
        <v>745</v>
      </c>
      <c r="D1688" s="6" t="str">
        <f>VLOOKUP(C1688,'Macola list'!$A:$B,2,0)</f>
        <v>DC51-0009</v>
      </c>
      <c r="E1688" s="14" t="s">
        <v>746</v>
      </c>
      <c r="F1688" s="14" t="s">
        <v>746</v>
      </c>
      <c r="G1688" s="14" t="s">
        <v>2104</v>
      </c>
      <c r="H1688" s="14">
        <v>1</v>
      </c>
      <c r="I1688" s="14" t="s">
        <v>2503</v>
      </c>
      <c r="J1688" s="14" t="s">
        <v>26</v>
      </c>
      <c r="K1688" s="14" t="s">
        <v>26</v>
      </c>
      <c r="L1688" s="14" t="s">
        <v>1187</v>
      </c>
      <c r="M1688" s="14" t="s">
        <v>8151</v>
      </c>
      <c r="N1688" s="14" t="s">
        <v>8152</v>
      </c>
      <c r="Q1688" s="14"/>
      <c r="R1688" s="14"/>
    </row>
    <row r="1689" spans="1:18" x14ac:dyDescent="0.25">
      <c r="A1689" s="14" t="s">
        <v>8153</v>
      </c>
      <c r="B1689" s="14" t="s">
        <v>8154</v>
      </c>
      <c r="C1689" s="14" t="s">
        <v>1413</v>
      </c>
      <c r="D1689" s="6" t="str">
        <f>VLOOKUP(C1689,'Macola list'!$A:$B,2,0)</f>
        <v>DC54-0058</v>
      </c>
      <c r="E1689" s="14" t="s">
        <v>1414</v>
      </c>
      <c r="F1689" s="14" t="s">
        <v>1414</v>
      </c>
      <c r="G1689" s="14" t="s">
        <v>2113</v>
      </c>
      <c r="H1689" s="14">
        <v>1</v>
      </c>
      <c r="I1689" s="14" t="s">
        <v>20</v>
      </c>
      <c r="J1689" s="14" t="s">
        <v>26</v>
      </c>
      <c r="K1689" s="14" t="s">
        <v>26</v>
      </c>
      <c r="L1689" s="14" t="s">
        <v>1187</v>
      </c>
      <c r="M1689" s="14" t="s">
        <v>8155</v>
      </c>
      <c r="N1689" s="14" t="s">
        <v>8156</v>
      </c>
      <c r="Q1689" s="14"/>
      <c r="R1689" s="14"/>
    </row>
    <row r="1690" spans="1:18" x14ac:dyDescent="0.25">
      <c r="A1690" s="14" t="s">
        <v>8157</v>
      </c>
      <c r="B1690" s="14" t="s">
        <v>8158</v>
      </c>
      <c r="C1690" s="14" t="s">
        <v>1420</v>
      </c>
      <c r="D1690" s="6" t="str">
        <f>VLOOKUP(C1690,'Macola list'!$A:$B,2,0)</f>
        <v>DC54-0068</v>
      </c>
      <c r="E1690" s="14" t="s">
        <v>2101</v>
      </c>
      <c r="F1690" s="14" t="s">
        <v>2101</v>
      </c>
      <c r="G1690" s="14" t="s">
        <v>2393</v>
      </c>
      <c r="H1690" s="14">
        <v>1</v>
      </c>
      <c r="I1690" s="14" t="s">
        <v>630</v>
      </c>
      <c r="J1690" s="14" t="s">
        <v>38</v>
      </c>
      <c r="K1690" s="14" t="s">
        <v>26</v>
      </c>
      <c r="L1690" s="14" t="s">
        <v>1187</v>
      </c>
      <c r="M1690" s="14" t="s">
        <v>8159</v>
      </c>
      <c r="Q1690" s="14"/>
      <c r="R1690" s="14"/>
    </row>
    <row r="1691" spans="1:18" x14ac:dyDescent="0.25">
      <c r="A1691" s="14" t="s">
        <v>8160</v>
      </c>
      <c r="B1691" s="14" t="s">
        <v>8161</v>
      </c>
      <c r="C1691" s="14" t="s">
        <v>1434</v>
      </c>
      <c r="D1691" s="6" t="str">
        <f>VLOOKUP(C1691,'Macola list'!$A:$B,2,0)</f>
        <v>DC54-0064</v>
      </c>
      <c r="E1691" s="14" t="s">
        <v>2051</v>
      </c>
      <c r="F1691" s="14" t="s">
        <v>2051</v>
      </c>
      <c r="G1691" s="14" t="s">
        <v>2393</v>
      </c>
      <c r="H1691" s="14">
        <v>1</v>
      </c>
      <c r="I1691" s="14" t="s">
        <v>640</v>
      </c>
      <c r="J1691" s="14" t="s">
        <v>14</v>
      </c>
      <c r="K1691" s="14" t="s">
        <v>783</v>
      </c>
      <c r="L1691" s="14" t="s">
        <v>16</v>
      </c>
      <c r="M1691" s="14" t="s">
        <v>8162</v>
      </c>
      <c r="Q1691" s="14"/>
      <c r="R1691" s="14"/>
    </row>
    <row r="1692" spans="1:18" x14ac:dyDescent="0.25">
      <c r="A1692" s="14" t="s">
        <v>8163</v>
      </c>
      <c r="B1692" s="14" t="s">
        <v>8164</v>
      </c>
      <c r="C1692" s="14" t="s">
        <v>2128</v>
      </c>
      <c r="D1692" s="6" t="str">
        <f>VLOOKUP(C1692,'Macola list'!$A:$B,2,0)</f>
        <v>DC54-0290</v>
      </c>
      <c r="E1692" s="14" t="s">
        <v>2129</v>
      </c>
      <c r="F1692" s="14" t="s">
        <v>2129</v>
      </c>
      <c r="G1692" s="14" t="s">
        <v>2252</v>
      </c>
      <c r="H1692" s="14">
        <v>1</v>
      </c>
      <c r="I1692" s="14" t="s">
        <v>20</v>
      </c>
      <c r="J1692" s="14" t="s">
        <v>38</v>
      </c>
      <c r="K1692" s="14" t="s">
        <v>26</v>
      </c>
      <c r="L1692" s="14" t="s">
        <v>1187</v>
      </c>
      <c r="M1692" s="14" t="s">
        <v>8165</v>
      </c>
      <c r="Q1692" s="14"/>
      <c r="R1692" s="14"/>
    </row>
    <row r="1693" spans="1:18" x14ac:dyDescent="0.25">
      <c r="A1693" s="14" t="s">
        <v>8166</v>
      </c>
      <c r="B1693" s="14" t="s">
        <v>8167</v>
      </c>
      <c r="C1693" s="14" t="s">
        <v>2211</v>
      </c>
      <c r="D1693" s="6" t="str">
        <f>VLOOKUP(C1693,'Macola list'!$A:$B,2,0)</f>
        <v>DC51-0267</v>
      </c>
      <c r="E1693" s="14" t="s">
        <v>2914</v>
      </c>
      <c r="F1693" s="14" t="s">
        <v>2914</v>
      </c>
      <c r="G1693" s="14" t="s">
        <v>2323</v>
      </c>
      <c r="H1693" s="14">
        <v>1</v>
      </c>
      <c r="I1693" s="14" t="s">
        <v>20</v>
      </c>
      <c r="J1693" s="14" t="s">
        <v>14</v>
      </c>
      <c r="K1693" s="14" t="s">
        <v>46</v>
      </c>
      <c r="L1693" s="14" t="s">
        <v>16</v>
      </c>
      <c r="M1693" s="14" t="s">
        <v>8168</v>
      </c>
      <c r="N1693" s="14" t="s">
        <v>2654</v>
      </c>
      <c r="Q1693" s="14"/>
      <c r="R1693" s="14"/>
    </row>
    <row r="1694" spans="1:18" x14ac:dyDescent="0.25">
      <c r="A1694" s="14" t="s">
        <v>8169</v>
      </c>
      <c r="B1694" s="14" t="s">
        <v>8170</v>
      </c>
      <c r="C1694" s="14" t="s">
        <v>917</v>
      </c>
      <c r="D1694" s="6" t="str">
        <f>VLOOKUP(C1694,'Macola list'!$A:$B,2,0)</f>
        <v>DC16-0090</v>
      </c>
      <c r="E1694" s="14" t="s">
        <v>918</v>
      </c>
      <c r="F1694" s="14" t="s">
        <v>918</v>
      </c>
      <c r="G1694" s="14" t="s">
        <v>2672</v>
      </c>
      <c r="H1694" s="14">
        <v>1</v>
      </c>
      <c r="I1694" s="14" t="s">
        <v>20</v>
      </c>
      <c r="J1694" s="14" t="s">
        <v>14</v>
      </c>
      <c r="K1694" s="14" t="s">
        <v>63</v>
      </c>
      <c r="L1694" s="14" t="s">
        <v>16</v>
      </c>
      <c r="M1694" s="14" t="s">
        <v>8171</v>
      </c>
      <c r="Q1694" s="14"/>
      <c r="R1694" s="14"/>
    </row>
    <row r="1695" spans="1:18" x14ac:dyDescent="0.25">
      <c r="A1695" s="14" t="s">
        <v>8172</v>
      </c>
      <c r="B1695" s="14" t="s">
        <v>8173</v>
      </c>
      <c r="C1695" s="14" t="s">
        <v>745</v>
      </c>
      <c r="D1695" s="6" t="str">
        <f>VLOOKUP(C1695,'Macola list'!$A:$B,2,0)</f>
        <v>DC51-0009</v>
      </c>
      <c r="E1695" s="14" t="s">
        <v>746</v>
      </c>
      <c r="F1695" s="14" t="s">
        <v>746</v>
      </c>
      <c r="G1695" s="14" t="s">
        <v>2802</v>
      </c>
      <c r="H1695" s="14">
        <v>1</v>
      </c>
      <c r="I1695" s="14" t="s">
        <v>2333</v>
      </c>
      <c r="J1695" s="14" t="s">
        <v>38</v>
      </c>
      <c r="K1695" s="14" t="s">
        <v>26</v>
      </c>
      <c r="L1695" s="14" t="s">
        <v>1187</v>
      </c>
      <c r="M1695" s="14" t="s">
        <v>8174</v>
      </c>
      <c r="Q1695" s="14"/>
      <c r="R1695" s="14"/>
    </row>
    <row r="1696" spans="1:18" x14ac:dyDescent="0.25">
      <c r="A1696" s="14" t="s">
        <v>8175</v>
      </c>
      <c r="B1696" s="14" t="s">
        <v>8176</v>
      </c>
      <c r="C1696" s="14" t="s">
        <v>2765</v>
      </c>
      <c r="D1696" s="6" t="str">
        <f>VLOOKUP(C1696,'Macola list'!$A:$B,2,0)</f>
        <v>DC50-0282</v>
      </c>
      <c r="E1696" s="14" t="s">
        <v>2766</v>
      </c>
      <c r="F1696" s="14" t="s">
        <v>2766</v>
      </c>
      <c r="G1696" s="14" t="s">
        <v>2281</v>
      </c>
      <c r="H1696" s="14">
        <v>1</v>
      </c>
      <c r="I1696" s="14" t="s">
        <v>661</v>
      </c>
      <c r="J1696" s="14" t="s">
        <v>38</v>
      </c>
      <c r="K1696" s="14" t="s">
        <v>84</v>
      </c>
      <c r="L1696" s="14" t="s">
        <v>1187</v>
      </c>
      <c r="M1696" s="14" t="s">
        <v>8177</v>
      </c>
      <c r="Q1696" s="14"/>
      <c r="R1696" s="14"/>
    </row>
    <row r="1697" spans="1:18" x14ac:dyDescent="0.25">
      <c r="A1697" s="14" t="s">
        <v>8175</v>
      </c>
      <c r="B1697" s="14" t="s">
        <v>8176</v>
      </c>
      <c r="C1697" s="14" t="s">
        <v>2198</v>
      </c>
      <c r="D1697" s="6" t="str">
        <f>VLOOKUP(C1697,'Macola list'!$A:$B,2,0)</f>
        <v>DC50-0276</v>
      </c>
      <c r="E1697" s="14" t="s">
        <v>8178</v>
      </c>
      <c r="F1697" s="14" t="s">
        <v>8178</v>
      </c>
      <c r="G1697" s="14" t="s">
        <v>2281</v>
      </c>
      <c r="H1697" s="14">
        <v>1</v>
      </c>
      <c r="I1697" s="14" t="s">
        <v>661</v>
      </c>
      <c r="J1697" s="14" t="s">
        <v>38</v>
      </c>
      <c r="K1697" s="14" t="s">
        <v>84</v>
      </c>
      <c r="L1697" s="14" t="s">
        <v>1187</v>
      </c>
      <c r="M1697" s="14" t="s">
        <v>8179</v>
      </c>
      <c r="Q1697" s="14"/>
      <c r="R1697" s="14"/>
    </row>
    <row r="1698" spans="1:18" x14ac:dyDescent="0.25">
      <c r="A1698" s="14" t="s">
        <v>8180</v>
      </c>
      <c r="B1698" s="14" t="s">
        <v>8181</v>
      </c>
      <c r="C1698" s="14" t="s">
        <v>1389</v>
      </c>
      <c r="D1698" s="6" t="str">
        <f>VLOOKUP(C1698,'Macola list'!$A:$B,2,0)</f>
        <v>DC54-0055</v>
      </c>
      <c r="E1698" s="14" t="s">
        <v>2083</v>
      </c>
      <c r="F1698" s="14" t="s">
        <v>2083</v>
      </c>
      <c r="G1698" s="14" t="s">
        <v>2353</v>
      </c>
      <c r="H1698" s="14">
        <v>1</v>
      </c>
      <c r="I1698" s="14" t="s">
        <v>640</v>
      </c>
      <c r="J1698" s="14" t="s">
        <v>38</v>
      </c>
      <c r="K1698" s="14" t="s">
        <v>63</v>
      </c>
      <c r="L1698" s="14" t="s">
        <v>1187</v>
      </c>
      <c r="M1698" s="14" t="s">
        <v>8182</v>
      </c>
      <c r="Q1698" s="14"/>
      <c r="R1698" s="14"/>
    </row>
    <row r="1699" spans="1:18" x14ac:dyDescent="0.25">
      <c r="A1699" s="14" t="s">
        <v>8183</v>
      </c>
      <c r="B1699" s="14" t="s">
        <v>8184</v>
      </c>
      <c r="C1699" s="14" t="s">
        <v>1417</v>
      </c>
      <c r="D1699" s="6" t="str">
        <f>VLOOKUP(C1699,'Macola list'!$A:$B,2,0)</f>
        <v>DC55-0071</v>
      </c>
      <c r="E1699" s="14" t="s">
        <v>1418</v>
      </c>
      <c r="F1699" s="14" t="s">
        <v>1418</v>
      </c>
      <c r="G1699" s="14" t="s">
        <v>2100</v>
      </c>
      <c r="H1699" s="14">
        <v>1</v>
      </c>
      <c r="I1699" s="14" t="s">
        <v>640</v>
      </c>
      <c r="J1699" s="14" t="s">
        <v>26</v>
      </c>
      <c r="K1699" s="14" t="s">
        <v>26</v>
      </c>
      <c r="L1699" s="14" t="s">
        <v>1187</v>
      </c>
      <c r="M1699" s="14" t="s">
        <v>8185</v>
      </c>
      <c r="N1699" s="14" t="s">
        <v>8186</v>
      </c>
      <c r="Q1699" s="14"/>
      <c r="R1699" s="14"/>
    </row>
    <row r="1700" spans="1:18" x14ac:dyDescent="0.25">
      <c r="A1700" s="14" t="s">
        <v>8187</v>
      </c>
      <c r="B1700" s="14" t="s">
        <v>8188</v>
      </c>
      <c r="C1700" s="14" t="s">
        <v>2698</v>
      </c>
      <c r="D1700" s="6" t="str">
        <f>VLOOKUP(C1700,'Macola list'!$A:$B,2,0)</f>
        <v>AMFBA20-0434</v>
      </c>
      <c r="E1700" s="14" t="s">
        <v>2699</v>
      </c>
      <c r="F1700" s="14" t="s">
        <v>2699</v>
      </c>
      <c r="G1700" s="14" t="s">
        <v>2666</v>
      </c>
      <c r="H1700" s="14">
        <v>1</v>
      </c>
      <c r="I1700" s="14" t="s">
        <v>630</v>
      </c>
      <c r="J1700" s="14" t="s">
        <v>14</v>
      </c>
      <c r="K1700" s="14" t="s">
        <v>783</v>
      </c>
      <c r="L1700" s="14" t="s">
        <v>16</v>
      </c>
      <c r="M1700" s="14" t="s">
        <v>8189</v>
      </c>
      <c r="Q1700" s="14"/>
      <c r="R1700" s="14"/>
    </row>
    <row r="1701" spans="1:18" x14ac:dyDescent="0.25">
      <c r="A1701" s="14" t="s">
        <v>8190</v>
      </c>
      <c r="B1701" s="14" t="s">
        <v>8191</v>
      </c>
      <c r="C1701" s="14" t="s">
        <v>1395</v>
      </c>
      <c r="D1701" s="6" t="str">
        <f>VLOOKUP(C1701,'Macola list'!$A:$B,2,0)</f>
        <v>DC54-0054</v>
      </c>
      <c r="E1701" s="14" t="s">
        <v>1396</v>
      </c>
      <c r="F1701" s="14" t="s">
        <v>1396</v>
      </c>
      <c r="G1701" s="14" t="s">
        <v>2502</v>
      </c>
      <c r="H1701" s="14">
        <v>1</v>
      </c>
      <c r="I1701" s="14" t="s">
        <v>45</v>
      </c>
      <c r="J1701" s="14" t="s">
        <v>38</v>
      </c>
      <c r="K1701" s="14" t="s">
        <v>26</v>
      </c>
      <c r="L1701" s="14" t="s">
        <v>1187</v>
      </c>
      <c r="M1701" s="14" t="s">
        <v>8192</v>
      </c>
      <c r="Q1701" s="14"/>
      <c r="R1701" s="14"/>
    </row>
    <row r="1702" spans="1:18" x14ac:dyDescent="0.25">
      <c r="A1702" s="14" t="s">
        <v>8193</v>
      </c>
      <c r="B1702" s="14" t="s">
        <v>8194</v>
      </c>
      <c r="C1702" s="14" t="s">
        <v>2201</v>
      </c>
      <c r="D1702" s="6" t="str">
        <f>VLOOKUP(C1702,'Macola list'!$A:$B,2,0)</f>
        <v>DC51-0156</v>
      </c>
      <c r="E1702" s="14" t="s">
        <v>2583</v>
      </c>
      <c r="F1702" s="14" t="s">
        <v>2583</v>
      </c>
      <c r="G1702" s="14" t="s">
        <v>2584</v>
      </c>
      <c r="H1702" s="14">
        <v>1</v>
      </c>
      <c r="I1702" s="14" t="s">
        <v>631</v>
      </c>
      <c r="J1702" s="14" t="s">
        <v>38</v>
      </c>
      <c r="K1702" s="14" t="s">
        <v>26</v>
      </c>
      <c r="L1702" s="14" t="s">
        <v>1187</v>
      </c>
      <c r="M1702" s="14" t="s">
        <v>8195</v>
      </c>
      <c r="Q1702" s="14"/>
      <c r="R1702" s="14"/>
    </row>
    <row r="1703" spans="1:18" x14ac:dyDescent="0.25">
      <c r="A1703" s="14" t="s">
        <v>8196</v>
      </c>
      <c r="B1703" s="14" t="s">
        <v>8197</v>
      </c>
      <c r="C1703" s="14" t="s">
        <v>1471</v>
      </c>
      <c r="D1703" s="6" t="str">
        <f>VLOOKUP(C1703,'Macola list'!$A:$B,2,0)</f>
        <v>AMFBA20-0123</v>
      </c>
      <c r="E1703" s="14" t="s">
        <v>2673</v>
      </c>
      <c r="F1703" s="14" t="s">
        <v>2673</v>
      </c>
      <c r="G1703" s="14" t="s">
        <v>2137</v>
      </c>
      <c r="H1703" s="14">
        <v>1</v>
      </c>
      <c r="I1703" s="14" t="s">
        <v>2375</v>
      </c>
      <c r="J1703" s="14" t="s">
        <v>14</v>
      </c>
      <c r="K1703" s="14" t="s">
        <v>783</v>
      </c>
      <c r="L1703" s="14" t="s">
        <v>16</v>
      </c>
      <c r="M1703" s="14" t="s">
        <v>8198</v>
      </c>
      <c r="Q1703" s="14"/>
      <c r="R1703" s="14"/>
    </row>
    <row r="1704" spans="1:18" x14ac:dyDescent="0.25">
      <c r="A1704" s="14" t="s">
        <v>8199</v>
      </c>
      <c r="B1704" s="14" t="s">
        <v>8200</v>
      </c>
      <c r="C1704" s="14" t="s">
        <v>1514</v>
      </c>
      <c r="D1704" s="6" t="str">
        <f>VLOOKUP(C1704,'Macola list'!$A:$B,2,0)</f>
        <v>AMFBA54-0113</v>
      </c>
      <c r="E1704" s="14" t="s">
        <v>1836</v>
      </c>
      <c r="F1704" s="14" t="s">
        <v>1836</v>
      </c>
      <c r="G1704" s="14" t="s">
        <v>2256</v>
      </c>
      <c r="H1704" s="14">
        <v>1</v>
      </c>
      <c r="I1704" s="14" t="s">
        <v>2546</v>
      </c>
      <c r="J1704" s="14" t="s">
        <v>38</v>
      </c>
      <c r="K1704" s="14" t="s">
        <v>26</v>
      </c>
      <c r="L1704" s="14" t="s">
        <v>1187</v>
      </c>
      <c r="M1704" s="14" t="s">
        <v>8201</v>
      </c>
      <c r="Q1704" s="14"/>
      <c r="R1704" s="14"/>
    </row>
    <row r="1705" spans="1:18" x14ac:dyDescent="0.25">
      <c r="A1705" s="14" t="s">
        <v>8202</v>
      </c>
      <c r="B1705" s="14" t="s">
        <v>8203</v>
      </c>
      <c r="C1705" s="14" t="s">
        <v>1431</v>
      </c>
      <c r="D1705" s="6" t="str">
        <f>VLOOKUP(C1705,'Macola list'!$A:$B,2,0)</f>
        <v>DC54-0057</v>
      </c>
      <c r="E1705" s="14" t="s">
        <v>2115</v>
      </c>
      <c r="F1705" s="14" t="s">
        <v>2115</v>
      </c>
      <c r="G1705" s="14" t="s">
        <v>2052</v>
      </c>
      <c r="H1705" s="14">
        <v>1</v>
      </c>
      <c r="I1705" s="14" t="s">
        <v>640</v>
      </c>
      <c r="J1705" s="14" t="s">
        <v>26</v>
      </c>
      <c r="K1705" s="14" t="s">
        <v>26</v>
      </c>
      <c r="L1705" s="14" t="s">
        <v>1187</v>
      </c>
      <c r="M1705" s="14" t="s">
        <v>8204</v>
      </c>
      <c r="N1705" s="14" t="s">
        <v>2116</v>
      </c>
      <c r="Q1705" s="14"/>
      <c r="R1705" s="14"/>
    </row>
    <row r="1706" spans="1:18" x14ac:dyDescent="0.25">
      <c r="A1706" s="14" t="s">
        <v>8205</v>
      </c>
      <c r="B1706" s="14" t="s">
        <v>8206</v>
      </c>
      <c r="C1706" s="14" t="s">
        <v>1364</v>
      </c>
      <c r="D1706" s="6" t="str">
        <f>VLOOKUP(C1706,'Macola list'!$A:$B,2,0)</f>
        <v>DC54-0063</v>
      </c>
      <c r="E1706" s="14" t="s">
        <v>1363</v>
      </c>
      <c r="F1706" s="14" t="s">
        <v>1363</v>
      </c>
      <c r="G1706" s="14" t="s">
        <v>2353</v>
      </c>
      <c r="H1706" s="14">
        <v>1</v>
      </c>
      <c r="I1706" s="14" t="s">
        <v>2546</v>
      </c>
      <c r="J1706" s="14" t="s">
        <v>38</v>
      </c>
      <c r="K1706" s="14" t="s">
        <v>63</v>
      </c>
      <c r="L1706" s="14" t="s">
        <v>1187</v>
      </c>
      <c r="M1706" s="14" t="s">
        <v>8207</v>
      </c>
      <c r="Q1706" s="14"/>
      <c r="R1706" s="14"/>
    </row>
    <row r="1707" spans="1:18" x14ac:dyDescent="0.25">
      <c r="A1707" s="14" t="s">
        <v>8208</v>
      </c>
      <c r="B1707" s="14" t="s">
        <v>8209</v>
      </c>
      <c r="C1707" s="14" t="s">
        <v>912</v>
      </c>
      <c r="D1707" s="6" t="str">
        <f>VLOOKUP(C1707,'Macola list'!$A:$B,2,0)</f>
        <v>DC16-0075</v>
      </c>
      <c r="E1707" s="14" t="s">
        <v>2652</v>
      </c>
      <c r="F1707" s="14" t="s">
        <v>2652</v>
      </c>
      <c r="G1707" s="14" t="s">
        <v>2653</v>
      </c>
      <c r="H1707" s="14">
        <v>1</v>
      </c>
      <c r="I1707" s="14" t="s">
        <v>2355</v>
      </c>
      <c r="J1707" s="14" t="s">
        <v>38</v>
      </c>
      <c r="K1707" s="14" t="s">
        <v>30</v>
      </c>
      <c r="L1707" s="14" t="s">
        <v>1187</v>
      </c>
      <c r="M1707" s="14" t="s">
        <v>8210</v>
      </c>
      <c r="Q1707" s="14"/>
      <c r="R1707" s="14"/>
    </row>
    <row r="1708" spans="1:18" x14ac:dyDescent="0.25">
      <c r="A1708" s="14" t="s">
        <v>8211</v>
      </c>
      <c r="B1708" s="14" t="s">
        <v>8212</v>
      </c>
      <c r="C1708" s="14" t="s">
        <v>636</v>
      </c>
      <c r="D1708" s="6" t="str">
        <f>VLOOKUP(C1708,'Macola list'!$A:$B,2,0)</f>
        <v>DC51-0003</v>
      </c>
      <c r="E1708" s="14" t="s">
        <v>637</v>
      </c>
      <c r="F1708" s="14" t="s">
        <v>637</v>
      </c>
      <c r="G1708" s="14" t="s">
        <v>2848</v>
      </c>
      <c r="H1708" s="14">
        <v>1</v>
      </c>
      <c r="I1708" s="14" t="s">
        <v>2377</v>
      </c>
      <c r="J1708" s="14" t="s">
        <v>38</v>
      </c>
      <c r="K1708" s="14" t="s">
        <v>63</v>
      </c>
      <c r="L1708" s="14" t="s">
        <v>1187</v>
      </c>
      <c r="M1708" s="14" t="s">
        <v>8213</v>
      </c>
      <c r="Q1708" s="14"/>
      <c r="R1708" s="14"/>
    </row>
    <row r="1709" spans="1:18" x14ac:dyDescent="0.25">
      <c r="A1709" s="14" t="s">
        <v>8214</v>
      </c>
      <c r="B1709" s="14" t="s">
        <v>8215</v>
      </c>
      <c r="C1709" s="14" t="s">
        <v>1395</v>
      </c>
      <c r="D1709" s="6" t="str">
        <f>VLOOKUP(C1709,'Macola list'!$A:$B,2,0)</f>
        <v>DC54-0054</v>
      </c>
      <c r="E1709" s="14" t="s">
        <v>1396</v>
      </c>
      <c r="F1709" s="14" t="s">
        <v>1396</v>
      </c>
      <c r="G1709" s="14" t="s">
        <v>2502</v>
      </c>
      <c r="H1709" s="14">
        <v>1</v>
      </c>
      <c r="I1709" s="14" t="s">
        <v>45</v>
      </c>
      <c r="J1709" s="14" t="s">
        <v>38</v>
      </c>
      <c r="K1709" s="14" t="s">
        <v>26</v>
      </c>
      <c r="L1709" s="14" t="s">
        <v>1187</v>
      </c>
      <c r="M1709" s="14" t="s">
        <v>8216</v>
      </c>
      <c r="Q1709" s="14"/>
      <c r="R1709" s="14"/>
    </row>
    <row r="1710" spans="1:18" x14ac:dyDescent="0.25">
      <c r="A1710" s="14" t="s">
        <v>8217</v>
      </c>
      <c r="B1710" s="14" t="s">
        <v>8218</v>
      </c>
      <c r="C1710" s="14" t="s">
        <v>1556</v>
      </c>
      <c r="D1710" s="6" t="str">
        <f>VLOOKUP(C1710,'Macola list'!$A:$B,2,0)</f>
        <v>AMFBA20-0135</v>
      </c>
      <c r="E1710" s="14" t="s">
        <v>2810</v>
      </c>
      <c r="F1710" s="14" t="s">
        <v>2810</v>
      </c>
      <c r="G1710" s="14" t="s">
        <v>2137</v>
      </c>
      <c r="H1710" s="14">
        <v>1</v>
      </c>
      <c r="I1710" s="14" t="s">
        <v>661</v>
      </c>
      <c r="J1710" s="14" t="s">
        <v>14</v>
      </c>
      <c r="K1710" s="14" t="s">
        <v>30</v>
      </c>
      <c r="L1710" s="14" t="s">
        <v>16</v>
      </c>
      <c r="M1710" s="14" t="s">
        <v>8219</v>
      </c>
      <c r="Q1710" s="14"/>
      <c r="R1710" s="14"/>
    </row>
    <row r="1711" spans="1:18" x14ac:dyDescent="0.25">
      <c r="A1711" s="14" t="s">
        <v>8220</v>
      </c>
      <c r="B1711" s="14" t="s">
        <v>8221</v>
      </c>
      <c r="C1711" s="14" t="s">
        <v>2328</v>
      </c>
      <c r="D1711" s="6" t="str">
        <f>VLOOKUP(C1711,'Macola list'!$A:$B,2,0)</f>
        <v>DC51-0124</v>
      </c>
      <c r="E1711" s="14" t="s">
        <v>2329</v>
      </c>
      <c r="F1711" s="14" t="s">
        <v>2329</v>
      </c>
      <c r="G1711" s="14" t="s">
        <v>2330</v>
      </c>
      <c r="H1711" s="14">
        <v>1</v>
      </c>
      <c r="I1711" s="14" t="s">
        <v>32</v>
      </c>
      <c r="J1711" s="14" t="s">
        <v>14</v>
      </c>
      <c r="K1711" s="14" t="s">
        <v>84</v>
      </c>
      <c r="L1711" s="14" t="s">
        <v>663</v>
      </c>
      <c r="M1711" s="14" t="s">
        <v>8222</v>
      </c>
      <c r="Q1711" s="14"/>
      <c r="R1711" s="14"/>
    </row>
    <row r="1712" spans="1:18" x14ac:dyDescent="0.25">
      <c r="A1712" s="14" t="s">
        <v>8223</v>
      </c>
      <c r="B1712" s="14" t="s">
        <v>8224</v>
      </c>
      <c r="C1712" s="14" t="s">
        <v>1149</v>
      </c>
      <c r="D1712" s="6" t="str">
        <f>VLOOKUP(C1712,'Macola list'!$A:$B,2,0)</f>
        <v>DC51-0028</v>
      </c>
      <c r="E1712" s="14" t="s">
        <v>1150</v>
      </c>
      <c r="F1712" s="14" t="s">
        <v>1150</v>
      </c>
      <c r="G1712" s="14" t="s">
        <v>2839</v>
      </c>
      <c r="H1712" s="14">
        <v>1</v>
      </c>
      <c r="I1712" s="14" t="s">
        <v>630</v>
      </c>
      <c r="J1712" s="14" t="s">
        <v>14</v>
      </c>
      <c r="K1712" s="14" t="s">
        <v>91</v>
      </c>
      <c r="L1712" s="14" t="s">
        <v>16</v>
      </c>
      <c r="M1712" s="14" t="s">
        <v>8225</v>
      </c>
      <c r="Q1712" s="14"/>
      <c r="R1712" s="14"/>
    </row>
    <row r="1713" spans="1:18" x14ac:dyDescent="0.25">
      <c r="A1713" s="14" t="s">
        <v>8226</v>
      </c>
      <c r="B1713" s="14" t="s">
        <v>8227</v>
      </c>
      <c r="C1713" s="14" t="s">
        <v>1169</v>
      </c>
      <c r="D1713" s="6" t="str">
        <f>VLOOKUP(C1713,'Macola list'!$A:$B,2,0)</f>
        <v>AMFBA10-0006</v>
      </c>
      <c r="E1713" s="14" t="s">
        <v>1902</v>
      </c>
      <c r="F1713" s="14" t="s">
        <v>1902</v>
      </c>
      <c r="G1713" s="14" t="s">
        <v>2779</v>
      </c>
      <c r="H1713" s="14">
        <v>1</v>
      </c>
      <c r="I1713" s="14" t="s">
        <v>630</v>
      </c>
      <c r="J1713" s="14" t="s">
        <v>26</v>
      </c>
      <c r="K1713" s="14" t="s">
        <v>63</v>
      </c>
      <c r="L1713" s="14" t="s">
        <v>1187</v>
      </c>
      <c r="M1713" s="14" t="s">
        <v>8228</v>
      </c>
      <c r="N1713" s="14" t="s">
        <v>8229</v>
      </c>
      <c r="Q1713" s="14"/>
      <c r="R1713" s="14"/>
    </row>
    <row r="1714" spans="1:18" x14ac:dyDescent="0.25">
      <c r="A1714" s="14" t="s">
        <v>8230</v>
      </c>
      <c r="B1714" s="14" t="s">
        <v>8231</v>
      </c>
      <c r="C1714" s="14" t="s">
        <v>1348</v>
      </c>
      <c r="D1714" s="6" t="str">
        <f>VLOOKUP(C1714,'Macola list'!$A:$B,2,0)</f>
        <v>DC54-0092</v>
      </c>
      <c r="E1714" s="14" t="s">
        <v>1347</v>
      </c>
      <c r="F1714" s="14" t="s">
        <v>1347</v>
      </c>
      <c r="G1714" s="14" t="s">
        <v>2253</v>
      </c>
      <c r="H1714" s="14">
        <v>1</v>
      </c>
      <c r="I1714" s="14" t="s">
        <v>20</v>
      </c>
      <c r="J1714" s="14" t="s">
        <v>38</v>
      </c>
      <c r="K1714" s="14" t="s">
        <v>63</v>
      </c>
      <c r="L1714" s="14" t="s">
        <v>1187</v>
      </c>
      <c r="M1714" s="14" t="s">
        <v>8232</v>
      </c>
      <c r="Q1714" s="14"/>
      <c r="R1714" s="14"/>
    </row>
    <row r="1715" spans="1:18" x14ac:dyDescent="0.25">
      <c r="A1715" s="14" t="s">
        <v>8233</v>
      </c>
      <c r="B1715" s="14" t="s">
        <v>8234</v>
      </c>
      <c r="C1715" s="14" t="s">
        <v>2218</v>
      </c>
      <c r="D1715" s="6" t="str">
        <f>VLOOKUP(C1715,'Macola list'!$A:$B,2,0)</f>
        <v>DC54-0298</v>
      </c>
      <c r="E1715" s="14" t="s">
        <v>2342</v>
      </c>
      <c r="F1715" s="14" t="s">
        <v>2342</v>
      </c>
      <c r="G1715" s="14" t="s">
        <v>2376</v>
      </c>
      <c r="H1715" s="14">
        <v>1</v>
      </c>
      <c r="I1715" s="14" t="s">
        <v>20</v>
      </c>
      <c r="J1715" s="14" t="s">
        <v>38</v>
      </c>
      <c r="K1715" s="14" t="s">
        <v>30</v>
      </c>
      <c r="L1715" s="14" t="s">
        <v>1187</v>
      </c>
      <c r="M1715" s="14" t="s">
        <v>8235</v>
      </c>
      <c r="Q1715" s="14"/>
      <c r="R1715" s="14"/>
    </row>
    <row r="1716" spans="1:18" x14ac:dyDescent="0.25">
      <c r="A1716" s="14" t="s">
        <v>8236</v>
      </c>
      <c r="B1716" s="14" t="s">
        <v>8237</v>
      </c>
      <c r="C1716" s="14" t="s">
        <v>1432</v>
      </c>
      <c r="D1716" s="6" t="str">
        <f>VLOOKUP(C1716,'Macola list'!$A:$B,2,0)</f>
        <v>AMFBA55-0100</v>
      </c>
      <c r="E1716" s="14" t="s">
        <v>1433</v>
      </c>
      <c r="F1716" s="14" t="s">
        <v>1433</v>
      </c>
      <c r="G1716" s="14" t="s">
        <v>2126</v>
      </c>
      <c r="H1716" s="14">
        <v>1</v>
      </c>
      <c r="I1716" s="14" t="s">
        <v>640</v>
      </c>
      <c r="J1716" s="14" t="s">
        <v>14</v>
      </c>
      <c r="K1716" s="14" t="s">
        <v>84</v>
      </c>
      <c r="L1716" s="14" t="s">
        <v>16</v>
      </c>
      <c r="M1716" s="14" t="s">
        <v>8238</v>
      </c>
      <c r="N1716" s="14" t="s">
        <v>8239</v>
      </c>
      <c r="Q1716" s="14"/>
      <c r="R1716" s="14"/>
    </row>
    <row r="1717" spans="1:18" x14ac:dyDescent="0.25">
      <c r="A1717" s="14" t="s">
        <v>8240</v>
      </c>
      <c r="B1717" s="14" t="s">
        <v>8241</v>
      </c>
      <c r="C1717" s="14" t="s">
        <v>1408</v>
      </c>
      <c r="D1717" s="6" t="str">
        <f>VLOOKUP(C1717,'Macola list'!$A:$B,2,0)</f>
        <v>DC16-0115</v>
      </c>
      <c r="E1717" s="14" t="s">
        <v>2882</v>
      </c>
      <c r="F1717" s="14" t="s">
        <v>2882</v>
      </c>
      <c r="G1717" s="14" t="s">
        <v>2883</v>
      </c>
      <c r="H1717" s="14">
        <v>1</v>
      </c>
      <c r="I1717" s="14" t="s">
        <v>2530</v>
      </c>
      <c r="J1717" s="14" t="s">
        <v>38</v>
      </c>
      <c r="K1717" s="14" t="s">
        <v>63</v>
      </c>
      <c r="L1717" s="14" t="s">
        <v>1187</v>
      </c>
      <c r="M1717" s="14" t="s">
        <v>8242</v>
      </c>
      <c r="Q1717" s="14"/>
      <c r="R1717" s="14"/>
    </row>
    <row r="1718" spans="1:18" x14ac:dyDescent="0.25">
      <c r="A1718" s="14" t="s">
        <v>8243</v>
      </c>
      <c r="B1718" s="14" t="s">
        <v>8244</v>
      </c>
      <c r="C1718" s="14" t="s">
        <v>1825</v>
      </c>
      <c r="D1718" s="6" t="str">
        <f>VLOOKUP(C1718,'Macola list'!$A:$B,2,0)</f>
        <v>AMFBA40-0185</v>
      </c>
      <c r="E1718" s="14" t="s">
        <v>1942</v>
      </c>
      <c r="F1718" s="14" t="s">
        <v>1942</v>
      </c>
      <c r="G1718" s="14" t="s">
        <v>2549</v>
      </c>
      <c r="H1718" s="14">
        <v>1</v>
      </c>
      <c r="I1718" s="14" t="s">
        <v>661</v>
      </c>
      <c r="J1718" s="14" t="s">
        <v>14</v>
      </c>
      <c r="K1718" s="14" t="s">
        <v>30</v>
      </c>
      <c r="L1718" s="14" t="s">
        <v>16</v>
      </c>
      <c r="M1718" s="14" t="s">
        <v>8245</v>
      </c>
      <c r="Q1718" s="14"/>
      <c r="R1718" s="14"/>
    </row>
    <row r="1719" spans="1:18" x14ac:dyDescent="0.25">
      <c r="A1719" s="14" t="s">
        <v>8246</v>
      </c>
      <c r="B1719" s="14" t="s">
        <v>8247</v>
      </c>
      <c r="C1719" s="14" t="s">
        <v>1428</v>
      </c>
      <c r="D1719" s="6" t="str">
        <f>VLOOKUP(C1719,'Macola list'!$A:$B,2,0)</f>
        <v>DC54-0046</v>
      </c>
      <c r="E1719" s="14" t="s">
        <v>1429</v>
      </c>
      <c r="F1719" s="14" t="s">
        <v>1429</v>
      </c>
      <c r="G1719" s="14" t="s">
        <v>2296</v>
      </c>
      <c r="H1719" s="14">
        <v>1</v>
      </c>
      <c r="I1719" s="14" t="s">
        <v>2508</v>
      </c>
      <c r="J1719" s="14" t="s">
        <v>38</v>
      </c>
      <c r="K1719" s="14" t="s">
        <v>26</v>
      </c>
      <c r="L1719" s="14" t="s">
        <v>1187</v>
      </c>
      <c r="M1719" s="14" t="s">
        <v>8248</v>
      </c>
      <c r="Q1719" s="14"/>
      <c r="R1719" s="14"/>
    </row>
    <row r="1720" spans="1:18" x14ac:dyDescent="0.25">
      <c r="H1720" s="14">
        <f>SUM(H2:H1719)</f>
        <v>1718</v>
      </c>
    </row>
  </sheetData>
  <autoFilter ref="A1:O1720"/>
  <conditionalFormatting sqref="B1:B1048576">
    <cfRule type="duplicateValues" dxfId="22"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19"/>
  <sheetViews>
    <sheetView workbookViewId="0">
      <selection activeCell="D41" sqref="D41"/>
    </sheetView>
  </sheetViews>
  <sheetFormatPr defaultRowHeight="15" x14ac:dyDescent="0.25"/>
  <cols>
    <col min="1" max="16384" width="9.140625" style="14"/>
  </cols>
  <sheetData>
    <row r="1" spans="1:14" x14ac:dyDescent="0.25">
      <c r="A1" s="14" t="s">
        <v>0</v>
      </c>
      <c r="B1" s="14" t="s">
        <v>1</v>
      </c>
      <c r="C1" s="14" t="s">
        <v>2</v>
      </c>
      <c r="E1" s="14" t="s">
        <v>3</v>
      </c>
      <c r="F1" s="14" t="s">
        <v>4</v>
      </c>
      <c r="G1" s="14" t="s">
        <v>5</v>
      </c>
      <c r="H1" s="14" t="s">
        <v>6</v>
      </c>
      <c r="I1" s="14" t="s">
        <v>7</v>
      </c>
      <c r="J1" s="14" t="s">
        <v>8</v>
      </c>
      <c r="K1" s="14" t="s">
        <v>9</v>
      </c>
      <c r="L1" s="14" t="s">
        <v>10</v>
      </c>
      <c r="M1" s="14" t="s">
        <v>11</v>
      </c>
      <c r="N1" s="14" t="s">
        <v>12</v>
      </c>
    </row>
    <row r="2" spans="1:14" x14ac:dyDescent="0.25">
      <c r="A2" s="14" t="s">
        <v>2930</v>
      </c>
      <c r="B2" s="14" t="s">
        <v>2931</v>
      </c>
      <c r="C2" s="14" t="s">
        <v>1338</v>
      </c>
      <c r="E2" s="14" t="s">
        <v>2133</v>
      </c>
      <c r="F2" s="14" t="s">
        <v>2133</v>
      </c>
      <c r="G2" s="14" t="s">
        <v>2353</v>
      </c>
      <c r="H2" s="14">
        <v>1</v>
      </c>
      <c r="I2" s="14" t="s">
        <v>661</v>
      </c>
      <c r="J2" s="14" t="s">
        <v>38</v>
      </c>
      <c r="K2" s="14" t="s">
        <v>30</v>
      </c>
      <c r="L2" s="14" t="s">
        <v>1187</v>
      </c>
      <c r="M2" s="14" t="s">
        <v>2932</v>
      </c>
    </row>
    <row r="3" spans="1:14" x14ac:dyDescent="0.25">
      <c r="A3" s="14" t="s">
        <v>2933</v>
      </c>
      <c r="B3" s="14" t="s">
        <v>2934</v>
      </c>
      <c r="C3" s="14" t="s">
        <v>1517</v>
      </c>
      <c r="E3" s="14" t="s">
        <v>1835</v>
      </c>
      <c r="F3" s="14" t="s">
        <v>1835</v>
      </c>
      <c r="G3" s="14" t="s">
        <v>2502</v>
      </c>
      <c r="H3" s="14">
        <v>1</v>
      </c>
      <c r="I3" s="14" t="s">
        <v>640</v>
      </c>
      <c r="J3" s="14" t="s">
        <v>14</v>
      </c>
      <c r="K3" s="14" t="s">
        <v>783</v>
      </c>
      <c r="L3" s="14" t="s">
        <v>16</v>
      </c>
      <c r="M3" s="14" t="s">
        <v>2935</v>
      </c>
    </row>
    <row r="4" spans="1:14" x14ac:dyDescent="0.25">
      <c r="A4" s="14" t="s">
        <v>2936</v>
      </c>
      <c r="B4" s="14" t="s">
        <v>2937</v>
      </c>
      <c r="C4" s="14" t="s">
        <v>1832</v>
      </c>
      <c r="E4" s="14" t="s">
        <v>1913</v>
      </c>
      <c r="F4" s="14" t="s">
        <v>1913</v>
      </c>
      <c r="G4" s="14" t="s">
        <v>2884</v>
      </c>
      <c r="H4" s="14">
        <v>1</v>
      </c>
      <c r="I4" s="14" t="s">
        <v>20</v>
      </c>
      <c r="J4" s="14" t="s">
        <v>14</v>
      </c>
      <c r="K4" s="14" t="s">
        <v>30</v>
      </c>
      <c r="L4" s="14" t="s">
        <v>663</v>
      </c>
      <c r="M4" s="14" t="s">
        <v>2938</v>
      </c>
    </row>
    <row r="5" spans="1:14" x14ac:dyDescent="0.25">
      <c r="A5" s="14" t="s">
        <v>2939</v>
      </c>
      <c r="B5" s="14" t="s">
        <v>2940</v>
      </c>
      <c r="C5" s="14" t="s">
        <v>2140</v>
      </c>
      <c r="E5" s="14" t="s">
        <v>2141</v>
      </c>
      <c r="F5" s="14" t="s">
        <v>2141</v>
      </c>
      <c r="G5" s="14" t="s">
        <v>2941</v>
      </c>
      <c r="H5" s="14">
        <v>1</v>
      </c>
      <c r="I5" s="14" t="s">
        <v>32</v>
      </c>
      <c r="J5" s="14" t="s">
        <v>14</v>
      </c>
      <c r="K5" s="14" t="s">
        <v>46</v>
      </c>
      <c r="L5" s="14" t="s">
        <v>16</v>
      </c>
      <c r="M5" s="14" t="s">
        <v>2942</v>
      </c>
    </row>
    <row r="6" spans="1:14" x14ac:dyDescent="0.25">
      <c r="A6" s="14" t="s">
        <v>2943</v>
      </c>
      <c r="B6" s="14" t="s">
        <v>2944</v>
      </c>
      <c r="C6" s="14" t="s">
        <v>2234</v>
      </c>
      <c r="E6" s="14" t="s">
        <v>2300</v>
      </c>
      <c r="F6" s="14" t="s">
        <v>2300</v>
      </c>
      <c r="G6" s="14" t="s">
        <v>2295</v>
      </c>
      <c r="H6" s="14">
        <v>1</v>
      </c>
      <c r="I6" s="14" t="s">
        <v>32</v>
      </c>
      <c r="J6" s="14" t="s">
        <v>14</v>
      </c>
      <c r="K6" s="14" t="s">
        <v>91</v>
      </c>
      <c r="L6" s="14" t="s">
        <v>16</v>
      </c>
      <c r="M6" s="14" t="s">
        <v>2945</v>
      </c>
    </row>
    <row r="7" spans="1:14" x14ac:dyDescent="0.25">
      <c r="A7" s="14" t="s">
        <v>2946</v>
      </c>
      <c r="B7" s="14" t="s">
        <v>2947</v>
      </c>
      <c r="C7" s="14" t="s">
        <v>1297</v>
      </c>
      <c r="E7" s="14" t="s">
        <v>2422</v>
      </c>
      <c r="F7" s="14" t="s">
        <v>2422</v>
      </c>
      <c r="G7" s="14" t="s">
        <v>2117</v>
      </c>
      <c r="H7" s="14">
        <v>1</v>
      </c>
      <c r="I7" s="14" t="s">
        <v>2499</v>
      </c>
      <c r="J7" s="14" t="s">
        <v>14</v>
      </c>
      <c r="K7" s="14" t="s">
        <v>84</v>
      </c>
      <c r="L7" s="14" t="s">
        <v>663</v>
      </c>
      <c r="M7" s="14" t="s">
        <v>2948</v>
      </c>
      <c r="N7" s="14" t="s">
        <v>2949</v>
      </c>
    </row>
    <row r="8" spans="1:14" x14ac:dyDescent="0.25">
      <c r="A8" s="14" t="s">
        <v>2950</v>
      </c>
      <c r="B8" s="14" t="s">
        <v>2951</v>
      </c>
      <c r="C8" s="14" t="s">
        <v>1834</v>
      </c>
      <c r="E8" s="14" t="s">
        <v>1918</v>
      </c>
      <c r="F8" s="14" t="s">
        <v>1918</v>
      </c>
      <c r="G8" s="14" t="s">
        <v>1929</v>
      </c>
      <c r="H8" s="14">
        <v>1</v>
      </c>
      <c r="I8" s="14" t="s">
        <v>2496</v>
      </c>
      <c r="J8" s="14" t="s">
        <v>38</v>
      </c>
      <c r="K8" s="14" t="s">
        <v>26</v>
      </c>
      <c r="L8" s="14" t="s">
        <v>663</v>
      </c>
      <c r="M8" s="14" t="s">
        <v>2952</v>
      </c>
    </row>
    <row r="9" spans="1:14" x14ac:dyDescent="0.25">
      <c r="A9" s="14" t="s">
        <v>2953</v>
      </c>
      <c r="B9" s="14" t="s">
        <v>2954</v>
      </c>
      <c r="C9" s="14" t="s">
        <v>1417</v>
      </c>
      <c r="E9" s="14" t="s">
        <v>1418</v>
      </c>
      <c r="F9" s="14" t="s">
        <v>1418</v>
      </c>
      <c r="G9" s="14" t="s">
        <v>2100</v>
      </c>
      <c r="H9" s="14">
        <v>1</v>
      </c>
      <c r="I9" s="14" t="s">
        <v>2354</v>
      </c>
      <c r="J9" s="14" t="s">
        <v>38</v>
      </c>
      <c r="K9" s="14" t="s">
        <v>30</v>
      </c>
      <c r="L9" s="14" t="s">
        <v>1187</v>
      </c>
      <c r="M9" s="14" t="s">
        <v>2955</v>
      </c>
    </row>
    <row r="10" spans="1:14" x14ac:dyDescent="0.25">
      <c r="A10" s="14" t="s">
        <v>2956</v>
      </c>
      <c r="B10" s="14" t="s">
        <v>2957</v>
      </c>
      <c r="C10" s="14" t="s">
        <v>1430</v>
      </c>
      <c r="E10" s="14" t="s">
        <v>2112</v>
      </c>
      <c r="F10" s="14" t="s">
        <v>2112</v>
      </c>
      <c r="G10" s="14" t="s">
        <v>2271</v>
      </c>
      <c r="H10" s="14">
        <v>1</v>
      </c>
      <c r="I10" s="14" t="s">
        <v>640</v>
      </c>
      <c r="J10" s="14" t="s">
        <v>38</v>
      </c>
      <c r="K10" s="14" t="s">
        <v>84</v>
      </c>
      <c r="L10" s="14" t="s">
        <v>1187</v>
      </c>
      <c r="M10" s="14" t="s">
        <v>2958</v>
      </c>
    </row>
    <row r="11" spans="1:14" x14ac:dyDescent="0.25">
      <c r="A11" s="14" t="s">
        <v>2959</v>
      </c>
      <c r="B11" s="14" t="s">
        <v>2960</v>
      </c>
      <c r="C11" s="14" t="s">
        <v>1832</v>
      </c>
      <c r="E11" s="14" t="s">
        <v>1913</v>
      </c>
      <c r="F11" s="14" t="s">
        <v>1913</v>
      </c>
      <c r="G11" s="14" t="s">
        <v>2369</v>
      </c>
      <c r="H11" s="14">
        <v>1</v>
      </c>
      <c r="I11" s="14" t="s">
        <v>2497</v>
      </c>
      <c r="J11" s="14" t="s">
        <v>14</v>
      </c>
      <c r="K11" s="14" t="s">
        <v>30</v>
      </c>
      <c r="L11" s="14" t="s">
        <v>16</v>
      </c>
      <c r="M11" s="14" t="s">
        <v>2961</v>
      </c>
    </row>
    <row r="12" spans="1:14" x14ac:dyDescent="0.25">
      <c r="A12" s="14" t="s">
        <v>2962</v>
      </c>
      <c r="B12" s="14" t="s">
        <v>2963</v>
      </c>
      <c r="C12" s="14" t="s">
        <v>2048</v>
      </c>
      <c r="E12" s="14" t="s">
        <v>2964</v>
      </c>
      <c r="F12" s="14" t="s">
        <v>2964</v>
      </c>
      <c r="G12" s="14" t="s">
        <v>2965</v>
      </c>
      <c r="H12" s="14">
        <v>1</v>
      </c>
      <c r="I12" s="14" t="s">
        <v>32</v>
      </c>
      <c r="J12" s="14" t="s">
        <v>14</v>
      </c>
      <c r="K12" s="14" t="s">
        <v>783</v>
      </c>
      <c r="L12" s="14" t="s">
        <v>16</v>
      </c>
      <c r="M12" s="14" t="s">
        <v>2966</v>
      </c>
    </row>
    <row r="13" spans="1:14" x14ac:dyDescent="0.25">
      <c r="A13" s="14" t="s">
        <v>2967</v>
      </c>
      <c r="B13" s="14" t="s">
        <v>2968</v>
      </c>
      <c r="C13" s="14" t="s">
        <v>2969</v>
      </c>
      <c r="E13" s="14" t="s">
        <v>2970</v>
      </c>
      <c r="F13" s="14" t="s">
        <v>2970</v>
      </c>
      <c r="G13" s="14" t="s">
        <v>2971</v>
      </c>
      <c r="H13" s="14">
        <v>1</v>
      </c>
      <c r="I13" s="14" t="s">
        <v>2521</v>
      </c>
      <c r="J13" s="14" t="s">
        <v>14</v>
      </c>
      <c r="K13" s="14" t="s">
        <v>70</v>
      </c>
      <c r="L13" s="14" t="s">
        <v>16</v>
      </c>
      <c r="M13" s="14" t="s">
        <v>2972</v>
      </c>
    </row>
    <row r="14" spans="1:14" x14ac:dyDescent="0.25">
      <c r="A14" s="14" t="s">
        <v>2967</v>
      </c>
      <c r="B14" s="14" t="s">
        <v>2968</v>
      </c>
      <c r="C14" s="14" t="s">
        <v>2969</v>
      </c>
      <c r="E14" s="14" t="s">
        <v>2970</v>
      </c>
      <c r="F14" s="14" t="s">
        <v>2970</v>
      </c>
      <c r="G14" s="14" t="s">
        <v>2971</v>
      </c>
      <c r="H14" s="14">
        <v>1</v>
      </c>
      <c r="I14" s="14" t="s">
        <v>2521</v>
      </c>
      <c r="J14" s="14" t="s">
        <v>14</v>
      </c>
      <c r="K14" s="14" t="s">
        <v>70</v>
      </c>
      <c r="L14" s="14" t="s">
        <v>16</v>
      </c>
      <c r="M14" s="14" t="s">
        <v>2973</v>
      </c>
    </row>
    <row r="15" spans="1:14" x14ac:dyDescent="0.25">
      <c r="A15" s="14" t="s">
        <v>2967</v>
      </c>
      <c r="B15" s="14" t="s">
        <v>2968</v>
      </c>
      <c r="C15" s="14" t="s">
        <v>2969</v>
      </c>
      <c r="E15" s="14" t="s">
        <v>2970</v>
      </c>
      <c r="F15" s="14" t="s">
        <v>2970</v>
      </c>
      <c r="G15" s="14" t="s">
        <v>2971</v>
      </c>
      <c r="H15" s="14">
        <v>1</v>
      </c>
      <c r="I15" s="14" t="s">
        <v>2521</v>
      </c>
      <c r="J15" s="14" t="s">
        <v>14</v>
      </c>
      <c r="K15" s="14" t="s">
        <v>70</v>
      </c>
      <c r="L15" s="14" t="s">
        <v>16</v>
      </c>
      <c r="M15" s="14" t="s">
        <v>2974</v>
      </c>
    </row>
    <row r="16" spans="1:14" x14ac:dyDescent="0.25">
      <c r="A16" s="14" t="s">
        <v>2975</v>
      </c>
      <c r="B16" s="14" t="s">
        <v>2976</v>
      </c>
      <c r="C16" s="14" t="s">
        <v>1377</v>
      </c>
      <c r="E16" s="14" t="s">
        <v>2058</v>
      </c>
      <c r="F16" s="14" t="s">
        <v>2058</v>
      </c>
      <c r="G16" s="14" t="s">
        <v>2270</v>
      </c>
      <c r="H16" s="14">
        <v>1</v>
      </c>
      <c r="I16" s="14" t="s">
        <v>2518</v>
      </c>
      <c r="J16" s="14" t="s">
        <v>26</v>
      </c>
      <c r="K16" s="14" t="s">
        <v>26</v>
      </c>
      <c r="L16" s="14" t="s">
        <v>1187</v>
      </c>
      <c r="M16" s="14" t="s">
        <v>2977</v>
      </c>
      <c r="N16" s="14" t="s">
        <v>2978</v>
      </c>
    </row>
    <row r="17" spans="1:14" x14ac:dyDescent="0.25">
      <c r="A17" s="14" t="s">
        <v>2979</v>
      </c>
      <c r="B17" s="14" t="s">
        <v>2980</v>
      </c>
      <c r="C17" s="14" t="s">
        <v>1827</v>
      </c>
      <c r="E17" s="14" t="s">
        <v>1877</v>
      </c>
      <c r="F17" s="14" t="s">
        <v>1877</v>
      </c>
      <c r="G17" s="14" t="s">
        <v>2384</v>
      </c>
      <c r="H17" s="14">
        <v>1</v>
      </c>
      <c r="I17" s="14" t="s">
        <v>20</v>
      </c>
      <c r="J17" s="14" t="s">
        <v>38</v>
      </c>
      <c r="K17" s="14" t="s">
        <v>30</v>
      </c>
      <c r="L17" s="14" t="s">
        <v>1187</v>
      </c>
      <c r="M17" s="14" t="s">
        <v>2911</v>
      </c>
    </row>
    <row r="18" spans="1:14" x14ac:dyDescent="0.25">
      <c r="A18" s="14" t="s">
        <v>2981</v>
      </c>
      <c r="B18" s="14" t="s">
        <v>2982</v>
      </c>
      <c r="C18" s="14" t="s">
        <v>1389</v>
      </c>
      <c r="E18" s="14" t="s">
        <v>2083</v>
      </c>
      <c r="F18" s="14" t="s">
        <v>2083</v>
      </c>
      <c r="G18" s="14" t="s">
        <v>2353</v>
      </c>
      <c r="H18" s="14">
        <v>1</v>
      </c>
      <c r="I18" s="14" t="s">
        <v>2375</v>
      </c>
      <c r="J18" s="14" t="s">
        <v>26</v>
      </c>
      <c r="K18" s="14" t="s">
        <v>26</v>
      </c>
      <c r="L18" s="14" t="s">
        <v>1187</v>
      </c>
      <c r="M18" s="14" t="s">
        <v>2983</v>
      </c>
      <c r="N18" s="14" t="s">
        <v>2984</v>
      </c>
    </row>
    <row r="19" spans="1:14" x14ac:dyDescent="0.25">
      <c r="A19" s="14" t="s">
        <v>2985</v>
      </c>
      <c r="B19" s="14" t="s">
        <v>2986</v>
      </c>
      <c r="C19" s="14" t="s">
        <v>1946</v>
      </c>
      <c r="E19" s="14" t="s">
        <v>2865</v>
      </c>
      <c r="F19" s="14" t="s">
        <v>2865</v>
      </c>
      <c r="G19" s="14" t="s">
        <v>2866</v>
      </c>
      <c r="H19" s="14">
        <v>1</v>
      </c>
      <c r="I19" s="14" t="s">
        <v>45</v>
      </c>
      <c r="J19" s="14" t="s">
        <v>14</v>
      </c>
      <c r="K19" s="14" t="s">
        <v>30</v>
      </c>
      <c r="L19" s="14" t="s">
        <v>16</v>
      </c>
      <c r="M19" s="14" t="s">
        <v>2987</v>
      </c>
    </row>
    <row r="20" spans="1:14" x14ac:dyDescent="0.25">
      <c r="A20" s="14" t="s">
        <v>2985</v>
      </c>
      <c r="B20" s="14" t="s">
        <v>2986</v>
      </c>
      <c r="C20" s="14" t="s">
        <v>1946</v>
      </c>
      <c r="E20" s="14" t="s">
        <v>2865</v>
      </c>
      <c r="F20" s="14" t="s">
        <v>2865</v>
      </c>
      <c r="G20" s="14" t="s">
        <v>2866</v>
      </c>
      <c r="H20" s="14">
        <v>1</v>
      </c>
      <c r="I20" s="14" t="s">
        <v>45</v>
      </c>
      <c r="J20" s="14" t="s">
        <v>14</v>
      </c>
      <c r="K20" s="14" t="s">
        <v>30</v>
      </c>
      <c r="L20" s="14" t="s">
        <v>16</v>
      </c>
      <c r="M20" s="14" t="s">
        <v>2988</v>
      </c>
    </row>
    <row r="21" spans="1:14" x14ac:dyDescent="0.25">
      <c r="A21" s="14" t="s">
        <v>2985</v>
      </c>
      <c r="B21" s="14" t="s">
        <v>2986</v>
      </c>
      <c r="C21" s="14" t="s">
        <v>1946</v>
      </c>
      <c r="E21" s="14" t="s">
        <v>2865</v>
      </c>
      <c r="F21" s="14" t="s">
        <v>2865</v>
      </c>
      <c r="G21" s="14" t="s">
        <v>2866</v>
      </c>
      <c r="H21" s="14">
        <v>1</v>
      </c>
      <c r="I21" s="14" t="s">
        <v>45</v>
      </c>
      <c r="J21" s="14" t="s">
        <v>14</v>
      </c>
      <c r="K21" s="14" t="s">
        <v>30</v>
      </c>
      <c r="L21" s="14" t="s">
        <v>16</v>
      </c>
      <c r="M21" s="14" t="s">
        <v>2989</v>
      </c>
    </row>
    <row r="22" spans="1:14" x14ac:dyDescent="0.25">
      <c r="A22" s="14" t="s">
        <v>2990</v>
      </c>
      <c r="B22" s="14" t="s">
        <v>2991</v>
      </c>
      <c r="C22" s="14" t="s">
        <v>2123</v>
      </c>
      <c r="E22" s="14" t="s">
        <v>2430</v>
      </c>
      <c r="F22" s="14" t="s">
        <v>2430</v>
      </c>
      <c r="G22" s="14" t="s">
        <v>2122</v>
      </c>
      <c r="H22" s="14">
        <v>1</v>
      </c>
      <c r="I22" s="14" t="s">
        <v>2514</v>
      </c>
      <c r="J22" s="14" t="s">
        <v>14</v>
      </c>
      <c r="K22" s="14" t="s">
        <v>30</v>
      </c>
      <c r="L22" s="14" t="s">
        <v>16</v>
      </c>
      <c r="M22" s="14" t="s">
        <v>2992</v>
      </c>
    </row>
    <row r="23" spans="1:14" x14ac:dyDescent="0.25">
      <c r="A23" s="14" t="s">
        <v>2993</v>
      </c>
      <c r="B23" s="14" t="s">
        <v>2994</v>
      </c>
      <c r="C23" s="14" t="s">
        <v>1511</v>
      </c>
      <c r="E23" s="14" t="s">
        <v>2312</v>
      </c>
      <c r="F23" s="14" t="s">
        <v>2312</v>
      </c>
      <c r="G23" s="14" t="s">
        <v>2334</v>
      </c>
      <c r="H23" s="14">
        <v>1</v>
      </c>
      <c r="I23" s="14" t="s">
        <v>2595</v>
      </c>
      <c r="J23" s="14" t="s">
        <v>14</v>
      </c>
      <c r="K23" s="14" t="s">
        <v>632</v>
      </c>
      <c r="L23" s="14" t="s">
        <v>663</v>
      </c>
      <c r="M23" s="14" t="s">
        <v>2995</v>
      </c>
      <c r="N23" s="14" t="s">
        <v>2996</v>
      </c>
    </row>
    <row r="24" spans="1:14" x14ac:dyDescent="0.25">
      <c r="A24" s="14" t="s">
        <v>2997</v>
      </c>
      <c r="B24" s="14" t="s">
        <v>2998</v>
      </c>
      <c r="C24" s="14" t="s">
        <v>1481</v>
      </c>
      <c r="E24" s="14" t="s">
        <v>2685</v>
      </c>
      <c r="F24" s="14" t="s">
        <v>2685</v>
      </c>
      <c r="G24" s="14" t="s">
        <v>2547</v>
      </c>
      <c r="H24" s="14">
        <v>1</v>
      </c>
      <c r="I24" s="14" t="s">
        <v>2659</v>
      </c>
      <c r="J24" s="14" t="s">
        <v>38</v>
      </c>
      <c r="K24" s="14" t="s">
        <v>63</v>
      </c>
      <c r="L24" s="14" t="s">
        <v>1187</v>
      </c>
      <c r="M24" s="14" t="s">
        <v>2999</v>
      </c>
    </row>
    <row r="25" spans="1:14" x14ac:dyDescent="0.25">
      <c r="A25" s="14" t="s">
        <v>3000</v>
      </c>
      <c r="B25" s="14" t="s">
        <v>3001</v>
      </c>
      <c r="C25" s="14" t="s">
        <v>1464</v>
      </c>
      <c r="E25" s="14" t="s">
        <v>2544</v>
      </c>
      <c r="F25" s="14" t="s">
        <v>2544</v>
      </c>
      <c r="G25" s="14" t="s">
        <v>2164</v>
      </c>
      <c r="H25" s="14">
        <v>1</v>
      </c>
      <c r="I25" s="14" t="s">
        <v>2521</v>
      </c>
      <c r="J25" s="14" t="s">
        <v>38</v>
      </c>
      <c r="K25" s="14" t="s">
        <v>26</v>
      </c>
      <c r="L25" s="14" t="s">
        <v>1187</v>
      </c>
      <c r="M25" s="14" t="s">
        <v>3002</v>
      </c>
    </row>
    <row r="26" spans="1:14" x14ac:dyDescent="0.25">
      <c r="A26" s="14" t="s">
        <v>3003</v>
      </c>
      <c r="B26" s="14" t="s">
        <v>3004</v>
      </c>
      <c r="C26" s="14" t="s">
        <v>1368</v>
      </c>
      <c r="E26" s="14" t="s">
        <v>2078</v>
      </c>
      <c r="F26" s="14" t="s">
        <v>2078</v>
      </c>
      <c r="G26" s="14" t="s">
        <v>2402</v>
      </c>
      <c r="H26" s="14">
        <v>1</v>
      </c>
      <c r="I26" s="14" t="s">
        <v>32</v>
      </c>
      <c r="J26" s="14" t="s">
        <v>26</v>
      </c>
      <c r="K26" s="14" t="s">
        <v>26</v>
      </c>
      <c r="L26" s="14" t="s">
        <v>1187</v>
      </c>
      <c r="M26" s="14" t="s">
        <v>3005</v>
      </c>
      <c r="N26" s="14" t="s">
        <v>3006</v>
      </c>
    </row>
    <row r="27" spans="1:14" x14ac:dyDescent="0.25">
      <c r="A27" s="14" t="s">
        <v>3007</v>
      </c>
      <c r="B27" s="14" t="s">
        <v>3008</v>
      </c>
      <c r="C27" s="14" t="s">
        <v>913</v>
      </c>
      <c r="E27" s="14" t="s">
        <v>1915</v>
      </c>
      <c r="F27" s="14" t="s">
        <v>1915</v>
      </c>
      <c r="G27" s="14" t="s">
        <v>2704</v>
      </c>
      <c r="H27" s="14">
        <v>1</v>
      </c>
      <c r="I27" s="14" t="s">
        <v>45</v>
      </c>
      <c r="J27" s="14" t="s">
        <v>38</v>
      </c>
      <c r="K27" s="14" t="s">
        <v>26</v>
      </c>
      <c r="L27" s="14" t="s">
        <v>1187</v>
      </c>
      <c r="M27" s="14" t="s">
        <v>3009</v>
      </c>
    </row>
    <row r="28" spans="1:14" x14ac:dyDescent="0.25">
      <c r="A28" s="14" t="s">
        <v>3010</v>
      </c>
      <c r="B28" s="14" t="s">
        <v>3011</v>
      </c>
      <c r="C28" s="14" t="s">
        <v>1368</v>
      </c>
      <c r="E28" s="14" t="s">
        <v>2078</v>
      </c>
      <c r="F28" s="14" t="s">
        <v>2078</v>
      </c>
      <c r="G28" s="14" t="s">
        <v>2402</v>
      </c>
      <c r="H28" s="14">
        <v>1</v>
      </c>
      <c r="I28" s="14" t="s">
        <v>661</v>
      </c>
      <c r="J28" s="14" t="s">
        <v>38</v>
      </c>
      <c r="K28" s="14" t="s">
        <v>26</v>
      </c>
      <c r="L28" s="14" t="s">
        <v>1187</v>
      </c>
      <c r="M28" s="14" t="s">
        <v>3012</v>
      </c>
    </row>
    <row r="29" spans="1:14" x14ac:dyDescent="0.25">
      <c r="A29" s="14" t="s">
        <v>3013</v>
      </c>
      <c r="B29" s="14" t="s">
        <v>3014</v>
      </c>
      <c r="C29" s="14" t="s">
        <v>1368</v>
      </c>
      <c r="E29" s="14" t="s">
        <v>2078</v>
      </c>
      <c r="F29" s="14" t="s">
        <v>2078</v>
      </c>
      <c r="G29" s="14" t="s">
        <v>2402</v>
      </c>
      <c r="H29" s="14">
        <v>1</v>
      </c>
      <c r="I29" s="14" t="s">
        <v>2508</v>
      </c>
      <c r="J29" s="14" t="s">
        <v>38</v>
      </c>
      <c r="K29" s="14" t="s">
        <v>30</v>
      </c>
      <c r="L29" s="14" t="s">
        <v>1187</v>
      </c>
      <c r="M29" s="14" t="s">
        <v>3015</v>
      </c>
    </row>
    <row r="30" spans="1:14" x14ac:dyDescent="0.25">
      <c r="A30" s="14" t="s">
        <v>3016</v>
      </c>
      <c r="B30" s="14" t="s">
        <v>3017</v>
      </c>
      <c r="C30" s="14" t="s">
        <v>1393</v>
      </c>
      <c r="E30" s="14" t="s">
        <v>2086</v>
      </c>
      <c r="F30" s="14" t="s">
        <v>2086</v>
      </c>
      <c r="G30" s="14" t="s">
        <v>2873</v>
      </c>
      <c r="H30" s="14">
        <v>1</v>
      </c>
      <c r="I30" s="14" t="s">
        <v>2496</v>
      </c>
      <c r="J30" s="14" t="s">
        <v>14</v>
      </c>
      <c r="K30" s="14" t="s">
        <v>30</v>
      </c>
      <c r="L30" s="14" t="s">
        <v>16</v>
      </c>
      <c r="M30" s="14" t="s">
        <v>3018</v>
      </c>
    </row>
    <row r="31" spans="1:14" x14ac:dyDescent="0.25">
      <c r="A31" s="14" t="s">
        <v>3019</v>
      </c>
      <c r="B31" s="14" t="s">
        <v>3020</v>
      </c>
      <c r="C31" s="14" t="s">
        <v>1175</v>
      </c>
      <c r="E31" s="14" t="s">
        <v>1914</v>
      </c>
      <c r="F31" s="14" t="s">
        <v>1914</v>
      </c>
      <c r="G31" s="14" t="s">
        <v>2818</v>
      </c>
      <c r="H31" s="14">
        <v>1</v>
      </c>
      <c r="I31" s="14" t="s">
        <v>630</v>
      </c>
      <c r="J31" s="14" t="s">
        <v>38</v>
      </c>
      <c r="K31" s="14" t="s">
        <v>39</v>
      </c>
      <c r="L31" s="14" t="s">
        <v>1187</v>
      </c>
      <c r="M31" s="14" t="s">
        <v>3021</v>
      </c>
    </row>
    <row r="32" spans="1:14" x14ac:dyDescent="0.25">
      <c r="A32" s="14" t="s">
        <v>3022</v>
      </c>
      <c r="B32" s="14" t="s">
        <v>3023</v>
      </c>
      <c r="C32" s="14" t="s">
        <v>1434</v>
      </c>
      <c r="E32" s="14" t="s">
        <v>2051</v>
      </c>
      <c r="F32" s="14" t="s">
        <v>2051</v>
      </c>
      <c r="G32" s="14" t="s">
        <v>2393</v>
      </c>
      <c r="H32" s="14">
        <v>1</v>
      </c>
      <c r="I32" s="14" t="s">
        <v>630</v>
      </c>
      <c r="J32" s="14" t="s">
        <v>38</v>
      </c>
      <c r="K32" s="14" t="s">
        <v>30</v>
      </c>
      <c r="L32" s="14" t="s">
        <v>1187</v>
      </c>
      <c r="M32" s="14" t="s">
        <v>3024</v>
      </c>
    </row>
    <row r="33" spans="1:14" x14ac:dyDescent="0.25">
      <c r="A33" s="14" t="s">
        <v>3025</v>
      </c>
      <c r="B33" s="14" t="s">
        <v>3026</v>
      </c>
      <c r="C33" s="14" t="s">
        <v>1834</v>
      </c>
      <c r="E33" s="14" t="s">
        <v>1918</v>
      </c>
      <c r="F33" s="14" t="s">
        <v>1918</v>
      </c>
      <c r="G33" s="14" t="s">
        <v>2369</v>
      </c>
      <c r="H33" s="14">
        <v>1</v>
      </c>
      <c r="I33" s="14" t="s">
        <v>661</v>
      </c>
      <c r="J33" s="14" t="s">
        <v>14</v>
      </c>
      <c r="K33" s="14" t="s">
        <v>30</v>
      </c>
      <c r="L33" s="14" t="s">
        <v>16</v>
      </c>
      <c r="M33" s="14" t="s">
        <v>3027</v>
      </c>
    </row>
    <row r="34" spans="1:14" x14ac:dyDescent="0.25">
      <c r="A34" s="14" t="s">
        <v>3028</v>
      </c>
      <c r="B34" s="14" t="s">
        <v>3029</v>
      </c>
      <c r="C34" s="14" t="s">
        <v>1114</v>
      </c>
      <c r="E34" s="14" t="s">
        <v>1206</v>
      </c>
      <c r="F34" s="14" t="s">
        <v>1206</v>
      </c>
      <c r="G34" s="14" t="s">
        <v>3030</v>
      </c>
      <c r="H34" s="14">
        <v>1</v>
      </c>
      <c r="I34" s="14" t="s">
        <v>661</v>
      </c>
      <c r="J34" s="14" t="s">
        <v>14</v>
      </c>
      <c r="K34" s="14" t="s">
        <v>84</v>
      </c>
      <c r="L34" s="14" t="s">
        <v>16</v>
      </c>
      <c r="M34" s="14" t="s">
        <v>3031</v>
      </c>
    </row>
    <row r="35" spans="1:14" x14ac:dyDescent="0.25">
      <c r="A35" s="14" t="s">
        <v>3032</v>
      </c>
      <c r="B35" s="14" t="s">
        <v>3033</v>
      </c>
      <c r="C35" s="14" t="s">
        <v>2004</v>
      </c>
      <c r="E35" s="14" t="s">
        <v>2173</v>
      </c>
      <c r="F35" s="14" t="s">
        <v>2173</v>
      </c>
      <c r="G35" s="14" t="s">
        <v>2650</v>
      </c>
      <c r="H35" s="14">
        <v>1</v>
      </c>
      <c r="I35" s="14" t="s">
        <v>2355</v>
      </c>
      <c r="J35" s="14" t="s">
        <v>14</v>
      </c>
      <c r="K35" s="14" t="s">
        <v>741</v>
      </c>
      <c r="L35" s="14" t="s">
        <v>16</v>
      </c>
      <c r="M35" s="14" t="s">
        <v>3034</v>
      </c>
    </row>
    <row r="36" spans="1:14" x14ac:dyDescent="0.25">
      <c r="A36" s="14" t="s">
        <v>3035</v>
      </c>
      <c r="B36" s="14" t="s">
        <v>3036</v>
      </c>
      <c r="C36" s="14" t="s">
        <v>1300</v>
      </c>
      <c r="E36" s="14" t="s">
        <v>2064</v>
      </c>
      <c r="F36" s="14" t="s">
        <v>2064</v>
      </c>
      <c r="G36" s="14" t="s">
        <v>2117</v>
      </c>
      <c r="H36" s="14">
        <v>1</v>
      </c>
      <c r="I36" s="14" t="s">
        <v>2521</v>
      </c>
      <c r="J36" s="14" t="s">
        <v>38</v>
      </c>
      <c r="K36" s="14" t="s">
        <v>30</v>
      </c>
      <c r="L36" s="14" t="s">
        <v>1187</v>
      </c>
      <c r="M36" s="14" t="s">
        <v>3037</v>
      </c>
    </row>
    <row r="37" spans="1:14" x14ac:dyDescent="0.25">
      <c r="A37" s="14" t="s">
        <v>3038</v>
      </c>
      <c r="B37" s="14" t="s">
        <v>3039</v>
      </c>
      <c r="C37" s="14" t="s">
        <v>2230</v>
      </c>
      <c r="E37" s="14" t="s">
        <v>2275</v>
      </c>
      <c r="F37" s="14" t="s">
        <v>2275</v>
      </c>
      <c r="G37" s="14" t="s">
        <v>2295</v>
      </c>
      <c r="H37" s="14">
        <v>1</v>
      </c>
      <c r="I37" s="14" t="s">
        <v>630</v>
      </c>
      <c r="J37" s="14" t="s">
        <v>26</v>
      </c>
      <c r="K37" s="14" t="s">
        <v>91</v>
      </c>
      <c r="L37" s="14" t="s">
        <v>1187</v>
      </c>
      <c r="M37" s="14" t="s">
        <v>3040</v>
      </c>
    </row>
    <row r="38" spans="1:14" x14ac:dyDescent="0.25">
      <c r="A38" s="14" t="s">
        <v>3041</v>
      </c>
      <c r="B38" s="14" t="s">
        <v>3042</v>
      </c>
      <c r="C38" s="14" t="s">
        <v>2458</v>
      </c>
      <c r="E38" s="14" t="s">
        <v>2459</v>
      </c>
      <c r="F38" s="14" t="s">
        <v>2459</v>
      </c>
      <c r="G38" s="14" t="s">
        <v>2339</v>
      </c>
      <c r="H38" s="14">
        <v>1</v>
      </c>
      <c r="I38" s="14" t="s">
        <v>640</v>
      </c>
      <c r="J38" s="14" t="s">
        <v>38</v>
      </c>
      <c r="K38" s="14" t="s">
        <v>26</v>
      </c>
      <c r="L38" s="14" t="s">
        <v>663</v>
      </c>
      <c r="M38" s="14" t="s">
        <v>3043</v>
      </c>
    </row>
    <row r="39" spans="1:14" x14ac:dyDescent="0.25">
      <c r="A39" s="14" t="s">
        <v>3044</v>
      </c>
      <c r="B39" s="14" t="s">
        <v>3045</v>
      </c>
      <c r="C39" s="14" t="s">
        <v>1408</v>
      </c>
      <c r="E39" s="14" t="s">
        <v>2882</v>
      </c>
      <c r="F39" s="14" t="s">
        <v>2882</v>
      </c>
      <c r="G39" s="14" t="s">
        <v>3046</v>
      </c>
      <c r="H39" s="14">
        <v>1</v>
      </c>
      <c r="I39" s="14" t="s">
        <v>661</v>
      </c>
      <c r="J39" s="14" t="s">
        <v>14</v>
      </c>
      <c r="K39" s="14" t="s">
        <v>84</v>
      </c>
      <c r="L39" s="14" t="s">
        <v>16</v>
      </c>
      <c r="M39" s="14" t="s">
        <v>3047</v>
      </c>
    </row>
    <row r="40" spans="1:14" x14ac:dyDescent="0.25">
      <c r="A40" s="14" t="s">
        <v>3048</v>
      </c>
      <c r="B40" s="14" t="s">
        <v>3049</v>
      </c>
      <c r="C40" s="14" t="s">
        <v>1832</v>
      </c>
      <c r="E40" s="14" t="s">
        <v>1913</v>
      </c>
      <c r="F40" s="14" t="s">
        <v>1913</v>
      </c>
      <c r="G40" s="14" t="s">
        <v>2369</v>
      </c>
      <c r="H40" s="14">
        <v>1</v>
      </c>
      <c r="I40" s="14" t="s">
        <v>45</v>
      </c>
      <c r="J40" s="14" t="s">
        <v>14</v>
      </c>
      <c r="K40" s="14" t="s">
        <v>70</v>
      </c>
      <c r="L40" s="14" t="s">
        <v>16</v>
      </c>
      <c r="M40" s="14" t="s">
        <v>3050</v>
      </c>
      <c r="N40" s="14" t="s">
        <v>1922</v>
      </c>
    </row>
    <row r="41" spans="1:14" x14ac:dyDescent="0.25">
      <c r="A41" s="14" t="s">
        <v>3048</v>
      </c>
      <c r="B41" s="14" t="s">
        <v>3049</v>
      </c>
      <c r="C41" s="14" t="s">
        <v>1832</v>
      </c>
      <c r="E41" s="14" t="s">
        <v>1913</v>
      </c>
      <c r="F41" s="14" t="s">
        <v>1913</v>
      </c>
      <c r="G41" s="14" t="s">
        <v>2369</v>
      </c>
      <c r="H41" s="14">
        <v>1</v>
      </c>
      <c r="I41" s="14" t="s">
        <v>45</v>
      </c>
      <c r="J41" s="14" t="s">
        <v>38</v>
      </c>
      <c r="K41" s="14" t="s">
        <v>70</v>
      </c>
      <c r="L41" s="14" t="s">
        <v>1187</v>
      </c>
      <c r="M41" s="14" t="s">
        <v>3051</v>
      </c>
    </row>
    <row r="42" spans="1:14" x14ac:dyDescent="0.25">
      <c r="A42" s="14" t="s">
        <v>3052</v>
      </c>
      <c r="B42" s="14" t="s">
        <v>3053</v>
      </c>
      <c r="C42" s="14" t="s">
        <v>1155</v>
      </c>
      <c r="E42" s="14" t="s">
        <v>1156</v>
      </c>
      <c r="F42" s="14" t="s">
        <v>1156</v>
      </c>
      <c r="G42" s="14" t="s">
        <v>2688</v>
      </c>
      <c r="H42" s="14">
        <v>1</v>
      </c>
      <c r="I42" s="14" t="s">
        <v>45</v>
      </c>
      <c r="J42" s="14" t="s">
        <v>38</v>
      </c>
      <c r="K42" s="14" t="s">
        <v>30</v>
      </c>
      <c r="L42" s="14" t="s">
        <v>1187</v>
      </c>
      <c r="M42" s="14" t="s">
        <v>3054</v>
      </c>
    </row>
    <row r="43" spans="1:14" x14ac:dyDescent="0.25">
      <c r="A43" s="14" t="s">
        <v>3055</v>
      </c>
      <c r="B43" s="14" t="s">
        <v>3056</v>
      </c>
      <c r="C43" s="14" t="s">
        <v>1417</v>
      </c>
      <c r="E43" s="14" t="s">
        <v>1418</v>
      </c>
      <c r="F43" s="14" t="s">
        <v>1418</v>
      </c>
      <c r="G43" s="14" t="s">
        <v>2100</v>
      </c>
      <c r="H43" s="14">
        <v>1</v>
      </c>
      <c r="I43" s="14" t="s">
        <v>2354</v>
      </c>
      <c r="J43" s="14" t="s">
        <v>38</v>
      </c>
      <c r="K43" s="14" t="s">
        <v>665</v>
      </c>
      <c r="L43" s="14" t="s">
        <v>663</v>
      </c>
      <c r="M43" s="14" t="s">
        <v>3057</v>
      </c>
    </row>
    <row r="44" spans="1:14" x14ac:dyDescent="0.25">
      <c r="A44" s="14" t="s">
        <v>3058</v>
      </c>
      <c r="B44" s="14" t="s">
        <v>3059</v>
      </c>
      <c r="C44" s="14" t="s">
        <v>2889</v>
      </c>
      <c r="E44" s="14" t="s">
        <v>2890</v>
      </c>
      <c r="F44" s="14" t="s">
        <v>2890</v>
      </c>
      <c r="G44" s="14" t="s">
        <v>3060</v>
      </c>
      <c r="H44" s="14">
        <v>1</v>
      </c>
      <c r="I44" s="14" t="s">
        <v>45</v>
      </c>
      <c r="J44" s="14" t="s">
        <v>38</v>
      </c>
      <c r="K44" s="14" t="s">
        <v>30</v>
      </c>
      <c r="L44" s="14" t="s">
        <v>1187</v>
      </c>
      <c r="M44" s="14" t="s">
        <v>3061</v>
      </c>
    </row>
    <row r="45" spans="1:14" x14ac:dyDescent="0.25">
      <c r="A45" s="14" t="s">
        <v>3062</v>
      </c>
      <c r="B45" s="14" t="s">
        <v>3063</v>
      </c>
      <c r="C45" s="14" t="s">
        <v>2232</v>
      </c>
      <c r="E45" s="14" t="s">
        <v>2244</v>
      </c>
      <c r="F45" s="14" t="s">
        <v>2244</v>
      </c>
      <c r="G45" s="14" t="s">
        <v>2245</v>
      </c>
      <c r="H45" s="14">
        <v>1</v>
      </c>
      <c r="I45" s="14" t="s">
        <v>20</v>
      </c>
      <c r="J45" s="14" t="s">
        <v>38</v>
      </c>
      <c r="K45" s="14" t="s">
        <v>26</v>
      </c>
      <c r="L45" s="14" t="s">
        <v>1187</v>
      </c>
      <c r="M45" s="14" t="s">
        <v>3064</v>
      </c>
    </row>
    <row r="46" spans="1:14" x14ac:dyDescent="0.25">
      <c r="A46" s="14" t="s">
        <v>3065</v>
      </c>
      <c r="B46" s="14" t="s">
        <v>3066</v>
      </c>
      <c r="C46" s="14" t="s">
        <v>3067</v>
      </c>
      <c r="E46" s="14" t="s">
        <v>3068</v>
      </c>
      <c r="F46" s="14" t="s">
        <v>3068</v>
      </c>
      <c r="G46" s="14" t="s">
        <v>3069</v>
      </c>
      <c r="H46" s="14">
        <v>1</v>
      </c>
      <c r="I46" s="14" t="s">
        <v>20</v>
      </c>
      <c r="J46" s="14" t="s">
        <v>14</v>
      </c>
      <c r="K46" s="14" t="s">
        <v>30</v>
      </c>
      <c r="L46" s="14" t="s">
        <v>16</v>
      </c>
      <c r="M46" s="14" t="s">
        <v>3070</v>
      </c>
      <c r="N46" s="14" t="s">
        <v>3071</v>
      </c>
    </row>
    <row r="47" spans="1:14" x14ac:dyDescent="0.25">
      <c r="A47" s="14" t="s">
        <v>3072</v>
      </c>
      <c r="B47" s="14" t="s">
        <v>3073</v>
      </c>
      <c r="C47" s="14" t="s">
        <v>1466</v>
      </c>
      <c r="E47" s="14" t="s">
        <v>2456</v>
      </c>
      <c r="F47" s="14" t="s">
        <v>2456</v>
      </c>
      <c r="G47" s="14" t="s">
        <v>2110</v>
      </c>
      <c r="H47" s="14">
        <v>1</v>
      </c>
      <c r="I47" s="14" t="s">
        <v>20</v>
      </c>
      <c r="J47" s="14" t="s">
        <v>38</v>
      </c>
      <c r="K47" s="14" t="s">
        <v>654</v>
      </c>
      <c r="L47" s="14" t="s">
        <v>1187</v>
      </c>
      <c r="M47" s="14" t="s">
        <v>3074</v>
      </c>
    </row>
    <row r="48" spans="1:14" x14ac:dyDescent="0.25">
      <c r="A48" s="14" t="s">
        <v>3075</v>
      </c>
      <c r="B48" s="14" t="s">
        <v>3076</v>
      </c>
      <c r="C48" s="14" t="s">
        <v>2095</v>
      </c>
      <c r="E48" s="14" t="s">
        <v>2828</v>
      </c>
      <c r="F48" s="14" t="s">
        <v>2828</v>
      </c>
      <c r="G48" s="14" t="s">
        <v>2829</v>
      </c>
      <c r="H48" s="14">
        <v>1</v>
      </c>
      <c r="I48" s="14" t="s">
        <v>640</v>
      </c>
      <c r="J48" s="14" t="s">
        <v>38</v>
      </c>
      <c r="K48" s="14" t="s">
        <v>46</v>
      </c>
      <c r="L48" s="14" t="s">
        <v>1187</v>
      </c>
      <c r="M48" s="14" t="s">
        <v>3077</v>
      </c>
    </row>
    <row r="49" spans="1:14" x14ac:dyDescent="0.25">
      <c r="A49" s="14" t="s">
        <v>3078</v>
      </c>
      <c r="B49" s="14" t="s">
        <v>3079</v>
      </c>
      <c r="C49" s="14" t="s">
        <v>1426</v>
      </c>
      <c r="E49" s="14" t="s">
        <v>2163</v>
      </c>
      <c r="F49" s="14" t="s">
        <v>2163</v>
      </c>
      <c r="G49" s="14" t="s">
        <v>2416</v>
      </c>
      <c r="H49" s="14">
        <v>1</v>
      </c>
      <c r="I49" s="14" t="s">
        <v>20</v>
      </c>
      <c r="J49" s="14" t="s">
        <v>38</v>
      </c>
      <c r="K49" s="14" t="s">
        <v>26</v>
      </c>
      <c r="L49" s="14" t="s">
        <v>1187</v>
      </c>
      <c r="M49" s="14" t="s">
        <v>3080</v>
      </c>
    </row>
    <row r="50" spans="1:14" x14ac:dyDescent="0.25">
      <c r="A50" s="14" t="s">
        <v>3081</v>
      </c>
      <c r="B50" s="14" t="s">
        <v>3082</v>
      </c>
      <c r="C50" s="14" t="s">
        <v>2178</v>
      </c>
      <c r="E50" s="14" t="s">
        <v>2813</v>
      </c>
      <c r="F50" s="14" t="s">
        <v>2813</v>
      </c>
      <c r="G50" s="14" t="s">
        <v>2814</v>
      </c>
      <c r="H50" s="14">
        <v>1</v>
      </c>
      <c r="I50" s="14" t="s">
        <v>45</v>
      </c>
      <c r="J50" s="14" t="s">
        <v>14</v>
      </c>
      <c r="K50" s="14" t="s">
        <v>84</v>
      </c>
      <c r="L50" s="14" t="s">
        <v>16</v>
      </c>
      <c r="M50" s="14" t="s">
        <v>3083</v>
      </c>
    </row>
    <row r="51" spans="1:14" x14ac:dyDescent="0.25">
      <c r="A51" s="14" t="s">
        <v>3084</v>
      </c>
      <c r="B51" s="14" t="s">
        <v>3085</v>
      </c>
      <c r="C51" s="14" t="s">
        <v>2034</v>
      </c>
      <c r="E51" s="14" t="s">
        <v>2741</v>
      </c>
      <c r="F51" s="14" t="s">
        <v>2741</v>
      </c>
      <c r="G51" s="14" t="s">
        <v>2742</v>
      </c>
      <c r="H51" s="14">
        <v>1</v>
      </c>
      <c r="I51" s="14" t="s">
        <v>661</v>
      </c>
      <c r="J51" s="14" t="s">
        <v>14</v>
      </c>
      <c r="K51" s="14" t="s">
        <v>30</v>
      </c>
      <c r="L51" s="14" t="s">
        <v>16</v>
      </c>
      <c r="M51" s="14" t="s">
        <v>3086</v>
      </c>
    </row>
    <row r="52" spans="1:14" x14ac:dyDescent="0.25">
      <c r="A52" s="14" t="s">
        <v>3087</v>
      </c>
      <c r="B52" s="14" t="s">
        <v>3088</v>
      </c>
      <c r="C52" s="14" t="s">
        <v>1889</v>
      </c>
      <c r="E52" s="14" t="s">
        <v>2301</v>
      </c>
      <c r="F52" s="14" t="s">
        <v>2301</v>
      </c>
      <c r="G52" s="14" t="s">
        <v>2262</v>
      </c>
      <c r="H52" s="14">
        <v>1</v>
      </c>
      <c r="I52" s="14" t="s">
        <v>20</v>
      </c>
      <c r="J52" s="14" t="s">
        <v>38</v>
      </c>
      <c r="K52" s="14" t="s">
        <v>30</v>
      </c>
      <c r="L52" s="14" t="s">
        <v>1187</v>
      </c>
      <c r="M52" s="14" t="s">
        <v>3089</v>
      </c>
    </row>
    <row r="53" spans="1:14" x14ac:dyDescent="0.25">
      <c r="A53" s="14" t="s">
        <v>3090</v>
      </c>
      <c r="B53" s="14" t="s">
        <v>3091</v>
      </c>
      <c r="C53" s="14" t="s">
        <v>1353</v>
      </c>
      <c r="E53" s="14" t="s">
        <v>1352</v>
      </c>
      <c r="F53" s="14" t="s">
        <v>1352</v>
      </c>
      <c r="G53" s="14" t="s">
        <v>2052</v>
      </c>
      <c r="H53" s="14">
        <v>1</v>
      </c>
      <c r="I53" s="14" t="s">
        <v>2521</v>
      </c>
      <c r="J53" s="14" t="s">
        <v>38</v>
      </c>
      <c r="K53" s="14" t="s">
        <v>70</v>
      </c>
      <c r="L53" s="14" t="s">
        <v>663</v>
      </c>
      <c r="M53" s="14" t="s">
        <v>3092</v>
      </c>
    </row>
    <row r="54" spans="1:14" x14ac:dyDescent="0.25">
      <c r="A54" s="14" t="s">
        <v>3093</v>
      </c>
      <c r="B54" s="14" t="s">
        <v>3094</v>
      </c>
      <c r="C54" s="14" t="s">
        <v>1892</v>
      </c>
      <c r="E54" s="14" t="s">
        <v>1935</v>
      </c>
      <c r="F54" s="14" t="s">
        <v>1935</v>
      </c>
      <c r="G54" s="14" t="s">
        <v>2292</v>
      </c>
      <c r="H54" s="14">
        <v>1</v>
      </c>
      <c r="I54" s="14" t="s">
        <v>20</v>
      </c>
      <c r="J54" s="14" t="s">
        <v>14</v>
      </c>
      <c r="K54" s="14" t="s">
        <v>46</v>
      </c>
      <c r="L54" s="14" t="s">
        <v>16</v>
      </c>
      <c r="M54" s="14" t="s">
        <v>3095</v>
      </c>
      <c r="N54" s="14" t="s">
        <v>3096</v>
      </c>
    </row>
    <row r="55" spans="1:14" x14ac:dyDescent="0.25">
      <c r="A55" s="14" t="s">
        <v>3097</v>
      </c>
      <c r="B55" s="14" t="s">
        <v>3098</v>
      </c>
      <c r="C55" s="14" t="s">
        <v>1420</v>
      </c>
      <c r="E55" s="14" t="s">
        <v>2101</v>
      </c>
      <c r="F55" s="14" t="s">
        <v>2101</v>
      </c>
      <c r="G55" s="14" t="s">
        <v>2393</v>
      </c>
      <c r="H55" s="14">
        <v>1</v>
      </c>
      <c r="I55" s="14" t="s">
        <v>630</v>
      </c>
      <c r="J55" s="14" t="s">
        <v>38</v>
      </c>
      <c r="K55" s="14" t="s">
        <v>667</v>
      </c>
      <c r="L55" s="14" t="s">
        <v>663</v>
      </c>
      <c r="M55" s="14" t="s">
        <v>3099</v>
      </c>
    </row>
    <row r="56" spans="1:14" x14ac:dyDescent="0.25">
      <c r="A56" s="14" t="s">
        <v>3100</v>
      </c>
      <c r="B56" s="14" t="s">
        <v>3101</v>
      </c>
      <c r="C56" s="14" t="s">
        <v>1833</v>
      </c>
      <c r="E56" s="14" t="s">
        <v>1878</v>
      </c>
      <c r="F56" s="14" t="s">
        <v>1878</v>
      </c>
      <c r="G56" s="14" t="s">
        <v>2369</v>
      </c>
      <c r="H56" s="14">
        <v>1</v>
      </c>
      <c r="I56" s="14" t="s">
        <v>20</v>
      </c>
      <c r="J56" s="14" t="s">
        <v>38</v>
      </c>
      <c r="K56" s="14" t="s">
        <v>30</v>
      </c>
      <c r="L56" s="14" t="s">
        <v>1187</v>
      </c>
      <c r="M56" s="14" t="s">
        <v>3102</v>
      </c>
    </row>
    <row r="57" spans="1:14" x14ac:dyDescent="0.25">
      <c r="A57" s="14" t="s">
        <v>3103</v>
      </c>
      <c r="B57" s="14" t="s">
        <v>3104</v>
      </c>
      <c r="C57" s="14" t="s">
        <v>1420</v>
      </c>
      <c r="E57" s="14" t="s">
        <v>2101</v>
      </c>
      <c r="F57" s="14" t="s">
        <v>2101</v>
      </c>
      <c r="G57" s="14" t="s">
        <v>2393</v>
      </c>
      <c r="H57" s="14">
        <v>1</v>
      </c>
      <c r="I57" s="14" t="s">
        <v>630</v>
      </c>
      <c r="J57" s="14" t="s">
        <v>14</v>
      </c>
      <c r="K57" s="14" t="s">
        <v>91</v>
      </c>
      <c r="L57" s="14" t="s">
        <v>16</v>
      </c>
      <c r="M57" s="14" t="s">
        <v>3105</v>
      </c>
    </row>
    <row r="58" spans="1:14" x14ac:dyDescent="0.25">
      <c r="A58" s="14" t="s">
        <v>3106</v>
      </c>
      <c r="B58" s="14" t="s">
        <v>3107</v>
      </c>
      <c r="C58" s="14" t="s">
        <v>917</v>
      </c>
      <c r="E58" s="14" t="s">
        <v>918</v>
      </c>
      <c r="F58" s="14" t="s">
        <v>918</v>
      </c>
      <c r="G58" s="14" t="s">
        <v>2672</v>
      </c>
      <c r="H58" s="14">
        <v>1</v>
      </c>
      <c r="I58" s="14" t="s">
        <v>45</v>
      </c>
      <c r="J58" s="14" t="s">
        <v>38</v>
      </c>
      <c r="K58" s="14" t="s">
        <v>84</v>
      </c>
      <c r="L58" s="14" t="s">
        <v>1187</v>
      </c>
      <c r="M58" s="14" t="s">
        <v>3108</v>
      </c>
    </row>
    <row r="59" spans="1:14" x14ac:dyDescent="0.25">
      <c r="A59" s="14" t="s">
        <v>3109</v>
      </c>
      <c r="B59" s="14" t="s">
        <v>3110</v>
      </c>
      <c r="C59" s="14" t="s">
        <v>2197</v>
      </c>
      <c r="E59" s="14" t="s">
        <v>2280</v>
      </c>
      <c r="F59" s="14" t="s">
        <v>2280</v>
      </c>
      <c r="G59" s="14" t="s">
        <v>2281</v>
      </c>
      <c r="H59" s="14">
        <v>1</v>
      </c>
      <c r="I59" s="14" t="s">
        <v>661</v>
      </c>
      <c r="J59" s="14" t="s">
        <v>38</v>
      </c>
      <c r="K59" s="14" t="s">
        <v>30</v>
      </c>
      <c r="L59" s="14" t="s">
        <v>1187</v>
      </c>
      <c r="M59" s="14" t="s">
        <v>3111</v>
      </c>
    </row>
    <row r="60" spans="1:14" x14ac:dyDescent="0.25">
      <c r="A60" s="14" t="s">
        <v>3112</v>
      </c>
      <c r="B60" s="14" t="s">
        <v>3113</v>
      </c>
      <c r="C60" s="14" t="s">
        <v>1430</v>
      </c>
      <c r="E60" s="14" t="s">
        <v>2112</v>
      </c>
      <c r="F60" s="14" t="s">
        <v>2112</v>
      </c>
      <c r="G60" s="14" t="s">
        <v>2271</v>
      </c>
      <c r="H60" s="14">
        <v>1</v>
      </c>
      <c r="I60" s="14" t="s">
        <v>640</v>
      </c>
      <c r="J60" s="14" t="s">
        <v>26</v>
      </c>
      <c r="K60" s="14" t="s">
        <v>26</v>
      </c>
      <c r="L60" s="14" t="s">
        <v>1187</v>
      </c>
      <c r="M60" s="14" t="s">
        <v>3114</v>
      </c>
      <c r="N60" s="14" t="s">
        <v>3115</v>
      </c>
    </row>
    <row r="61" spans="1:14" x14ac:dyDescent="0.25">
      <c r="A61" s="14" t="s">
        <v>3116</v>
      </c>
      <c r="B61" s="14" t="s">
        <v>3117</v>
      </c>
      <c r="C61" s="14" t="s">
        <v>1489</v>
      </c>
      <c r="E61" s="14" t="s">
        <v>2608</v>
      </c>
      <c r="F61" s="14" t="s">
        <v>2608</v>
      </c>
      <c r="G61" s="14" t="s">
        <v>2609</v>
      </c>
      <c r="H61" s="14">
        <v>1</v>
      </c>
      <c r="I61" s="14" t="s">
        <v>661</v>
      </c>
      <c r="J61" s="14" t="s">
        <v>14</v>
      </c>
      <c r="K61" s="14" t="s">
        <v>63</v>
      </c>
      <c r="L61" s="14" t="s">
        <v>16</v>
      </c>
      <c r="M61" s="14" t="s">
        <v>3118</v>
      </c>
      <c r="N61" s="14" t="s">
        <v>3119</v>
      </c>
    </row>
    <row r="62" spans="1:14" x14ac:dyDescent="0.25">
      <c r="A62" s="14" t="s">
        <v>3120</v>
      </c>
      <c r="B62" s="14" t="s">
        <v>3121</v>
      </c>
      <c r="C62" s="14" t="s">
        <v>1447</v>
      </c>
      <c r="E62" s="14" t="s">
        <v>2059</v>
      </c>
      <c r="F62" s="14" t="s">
        <v>2059</v>
      </c>
      <c r="G62" s="14" t="s">
        <v>2293</v>
      </c>
      <c r="H62" s="14">
        <v>1</v>
      </c>
      <c r="I62" s="14" t="s">
        <v>2546</v>
      </c>
      <c r="J62" s="14" t="s">
        <v>26</v>
      </c>
      <c r="K62" s="14" t="s">
        <v>26</v>
      </c>
      <c r="L62" s="14" t="s">
        <v>1187</v>
      </c>
      <c r="M62" s="14" t="s">
        <v>3122</v>
      </c>
      <c r="N62" s="14" t="s">
        <v>2423</v>
      </c>
    </row>
    <row r="63" spans="1:14" x14ac:dyDescent="0.25">
      <c r="A63" s="14" t="s">
        <v>3123</v>
      </c>
      <c r="B63" s="14" t="s">
        <v>3124</v>
      </c>
      <c r="C63" s="14" t="s">
        <v>1393</v>
      </c>
      <c r="E63" s="14" t="s">
        <v>2086</v>
      </c>
      <c r="F63" s="14" t="s">
        <v>2086</v>
      </c>
      <c r="G63" s="14" t="s">
        <v>2087</v>
      </c>
      <c r="H63" s="14">
        <v>1</v>
      </c>
      <c r="I63" s="14" t="s">
        <v>640</v>
      </c>
      <c r="J63" s="14" t="s">
        <v>14</v>
      </c>
      <c r="K63" s="14" t="s">
        <v>26</v>
      </c>
      <c r="L63" s="14" t="s">
        <v>16</v>
      </c>
      <c r="M63" s="14" t="s">
        <v>3125</v>
      </c>
      <c r="N63" s="14" t="s">
        <v>3126</v>
      </c>
    </row>
    <row r="64" spans="1:14" x14ac:dyDescent="0.25">
      <c r="A64" s="14" t="s">
        <v>3127</v>
      </c>
      <c r="B64" s="14" t="s">
        <v>3128</v>
      </c>
      <c r="C64" s="14" t="s">
        <v>1141</v>
      </c>
      <c r="E64" s="14" t="s">
        <v>1142</v>
      </c>
      <c r="F64" s="14" t="s">
        <v>1142</v>
      </c>
      <c r="G64" s="14" t="s">
        <v>3129</v>
      </c>
      <c r="H64" s="14">
        <v>1</v>
      </c>
      <c r="I64" s="14" t="s">
        <v>2355</v>
      </c>
      <c r="J64" s="14" t="s">
        <v>38</v>
      </c>
      <c r="K64" s="14" t="s">
        <v>643</v>
      </c>
      <c r="L64" s="14" t="s">
        <v>1187</v>
      </c>
      <c r="M64" s="14" t="s">
        <v>3130</v>
      </c>
    </row>
    <row r="65" spans="1:14" x14ac:dyDescent="0.25">
      <c r="A65" s="14" t="s">
        <v>3131</v>
      </c>
      <c r="B65" s="14" t="s">
        <v>3132</v>
      </c>
      <c r="C65" s="14" t="s">
        <v>927</v>
      </c>
      <c r="E65" s="14" t="s">
        <v>2643</v>
      </c>
      <c r="F65" s="14" t="s">
        <v>2643</v>
      </c>
      <c r="G65" s="14" t="s">
        <v>2704</v>
      </c>
      <c r="H65" s="14">
        <v>1</v>
      </c>
      <c r="I65" s="14" t="s">
        <v>20</v>
      </c>
      <c r="J65" s="14" t="s">
        <v>38</v>
      </c>
      <c r="K65" s="14" t="s">
        <v>70</v>
      </c>
      <c r="L65" s="14" t="s">
        <v>1187</v>
      </c>
      <c r="M65" s="14" t="s">
        <v>3133</v>
      </c>
    </row>
    <row r="66" spans="1:14" x14ac:dyDescent="0.25">
      <c r="A66" s="14" t="s">
        <v>3134</v>
      </c>
      <c r="B66" s="14" t="s">
        <v>3135</v>
      </c>
      <c r="C66" s="14" t="s">
        <v>1281</v>
      </c>
      <c r="E66" s="14" t="s">
        <v>1382</v>
      </c>
      <c r="F66" s="14" t="s">
        <v>1382</v>
      </c>
      <c r="G66" s="14" t="s">
        <v>2169</v>
      </c>
      <c r="H66" s="14">
        <v>1</v>
      </c>
      <c r="I66" s="14" t="s">
        <v>32</v>
      </c>
      <c r="J66" s="14" t="s">
        <v>38</v>
      </c>
      <c r="K66" s="14" t="s">
        <v>26</v>
      </c>
      <c r="L66" s="14" t="s">
        <v>663</v>
      </c>
      <c r="M66" s="14" t="s">
        <v>3136</v>
      </c>
    </row>
    <row r="67" spans="1:14" x14ac:dyDescent="0.25">
      <c r="A67" s="14" t="s">
        <v>3137</v>
      </c>
      <c r="B67" s="14" t="s">
        <v>3138</v>
      </c>
      <c r="C67" s="14" t="s">
        <v>1205</v>
      </c>
      <c r="E67" s="14" t="s">
        <v>3139</v>
      </c>
      <c r="F67" s="14" t="s">
        <v>3139</v>
      </c>
      <c r="G67" s="14" t="s">
        <v>2117</v>
      </c>
      <c r="H67" s="14">
        <v>1</v>
      </c>
      <c r="I67" s="14" t="s">
        <v>630</v>
      </c>
      <c r="J67" s="14" t="s">
        <v>14</v>
      </c>
      <c r="K67" s="14" t="s">
        <v>30</v>
      </c>
      <c r="L67" s="14" t="s">
        <v>16</v>
      </c>
      <c r="M67" s="14" t="s">
        <v>3140</v>
      </c>
    </row>
    <row r="68" spans="1:14" x14ac:dyDescent="0.25">
      <c r="A68" s="14" t="s">
        <v>3141</v>
      </c>
      <c r="B68" s="14" t="s">
        <v>3142</v>
      </c>
      <c r="C68" s="14" t="s">
        <v>1395</v>
      </c>
      <c r="E68" s="14" t="s">
        <v>1396</v>
      </c>
      <c r="F68" s="14" t="s">
        <v>1396</v>
      </c>
      <c r="G68" s="14" t="s">
        <v>2052</v>
      </c>
      <c r="H68" s="14">
        <v>1</v>
      </c>
      <c r="I68" s="14" t="s">
        <v>2512</v>
      </c>
      <c r="J68" s="14" t="s">
        <v>38</v>
      </c>
      <c r="K68" s="14" t="s">
        <v>70</v>
      </c>
      <c r="L68" s="14" t="s">
        <v>663</v>
      </c>
      <c r="M68" s="14" t="s">
        <v>3143</v>
      </c>
    </row>
    <row r="69" spans="1:14" x14ac:dyDescent="0.25">
      <c r="A69" s="14" t="s">
        <v>3144</v>
      </c>
      <c r="B69" s="14" t="s">
        <v>3145</v>
      </c>
      <c r="C69" s="14" t="s">
        <v>2207</v>
      </c>
      <c r="E69" s="14" t="s">
        <v>2554</v>
      </c>
      <c r="F69" s="14" t="s">
        <v>2554</v>
      </c>
      <c r="G69" s="14" t="s">
        <v>2635</v>
      </c>
      <c r="H69" s="14">
        <v>1</v>
      </c>
      <c r="I69" s="14" t="s">
        <v>2495</v>
      </c>
      <c r="J69" s="14" t="s">
        <v>14</v>
      </c>
      <c r="K69" s="14" t="s">
        <v>91</v>
      </c>
      <c r="L69" s="14" t="s">
        <v>16</v>
      </c>
      <c r="M69" s="14" t="s">
        <v>3146</v>
      </c>
    </row>
    <row r="70" spans="1:14" x14ac:dyDescent="0.25">
      <c r="A70" s="14" t="s">
        <v>3147</v>
      </c>
      <c r="B70" s="14" t="s">
        <v>3148</v>
      </c>
      <c r="C70" s="14" t="s">
        <v>582</v>
      </c>
      <c r="E70" s="14" t="s">
        <v>1901</v>
      </c>
      <c r="F70" s="14" t="s">
        <v>1901</v>
      </c>
      <c r="G70" s="14" t="s">
        <v>1916</v>
      </c>
      <c r="H70" s="14">
        <v>1</v>
      </c>
      <c r="I70" s="14" t="s">
        <v>2621</v>
      </c>
      <c r="J70" s="14" t="s">
        <v>14</v>
      </c>
      <c r="K70" s="14" t="s">
        <v>15</v>
      </c>
      <c r="L70" s="14" t="s">
        <v>16</v>
      </c>
      <c r="M70" s="14" t="s">
        <v>3149</v>
      </c>
    </row>
    <row r="71" spans="1:14" x14ac:dyDescent="0.25">
      <c r="A71" s="14" t="s">
        <v>3150</v>
      </c>
      <c r="B71" s="14" t="s">
        <v>3151</v>
      </c>
      <c r="C71" s="14" t="s">
        <v>1155</v>
      </c>
      <c r="E71" s="14" t="s">
        <v>1156</v>
      </c>
      <c r="F71" s="14" t="s">
        <v>1156</v>
      </c>
      <c r="G71" s="14" t="s">
        <v>2688</v>
      </c>
      <c r="H71" s="14">
        <v>1</v>
      </c>
      <c r="I71" s="14" t="s">
        <v>640</v>
      </c>
      <c r="J71" s="14" t="s">
        <v>38</v>
      </c>
      <c r="K71" s="14" t="s">
        <v>63</v>
      </c>
      <c r="L71" s="14" t="s">
        <v>1187</v>
      </c>
      <c r="M71" s="14" t="s">
        <v>3152</v>
      </c>
    </row>
    <row r="72" spans="1:14" x14ac:dyDescent="0.25">
      <c r="A72" s="14" t="s">
        <v>3153</v>
      </c>
      <c r="B72" s="14" t="s">
        <v>3154</v>
      </c>
      <c r="C72" s="14" t="s">
        <v>2370</v>
      </c>
      <c r="E72" s="14" t="s">
        <v>2670</v>
      </c>
      <c r="F72" s="14" t="s">
        <v>2670</v>
      </c>
      <c r="G72" s="14" t="s">
        <v>2281</v>
      </c>
      <c r="H72" s="14">
        <v>1</v>
      </c>
      <c r="I72" s="14" t="s">
        <v>20</v>
      </c>
      <c r="J72" s="14" t="s">
        <v>14</v>
      </c>
      <c r="K72" s="14" t="s">
        <v>30</v>
      </c>
      <c r="L72" s="14" t="s">
        <v>16</v>
      </c>
      <c r="M72" s="14" t="s">
        <v>3155</v>
      </c>
    </row>
    <row r="73" spans="1:14" x14ac:dyDescent="0.25">
      <c r="A73" s="14" t="s">
        <v>3156</v>
      </c>
      <c r="B73" s="14" t="s">
        <v>3157</v>
      </c>
      <c r="C73" s="14" t="s">
        <v>1359</v>
      </c>
      <c r="E73" s="14" t="s">
        <v>1358</v>
      </c>
      <c r="F73" s="14" t="s">
        <v>1358</v>
      </c>
      <c r="G73" s="14" t="s">
        <v>2285</v>
      </c>
      <c r="H73" s="14">
        <v>1</v>
      </c>
      <c r="I73" s="14" t="s">
        <v>32</v>
      </c>
      <c r="J73" s="14" t="s">
        <v>38</v>
      </c>
      <c r="K73" s="14" t="s">
        <v>63</v>
      </c>
      <c r="L73" s="14" t="s">
        <v>1187</v>
      </c>
      <c r="M73" s="14" t="s">
        <v>3158</v>
      </c>
    </row>
    <row r="74" spans="1:14" x14ac:dyDescent="0.25">
      <c r="A74" s="14" t="s">
        <v>3159</v>
      </c>
      <c r="B74" s="14" t="s">
        <v>3160</v>
      </c>
      <c r="C74" s="14" t="s">
        <v>1108</v>
      </c>
      <c r="E74" s="14" t="s">
        <v>1167</v>
      </c>
      <c r="F74" s="14" t="s">
        <v>1167</v>
      </c>
      <c r="G74" s="14" t="s">
        <v>3161</v>
      </c>
      <c r="H74" s="14">
        <v>1</v>
      </c>
      <c r="I74" s="14" t="s">
        <v>32</v>
      </c>
      <c r="J74" s="14" t="s">
        <v>38</v>
      </c>
      <c r="K74" s="14" t="s">
        <v>84</v>
      </c>
      <c r="L74" s="14" t="s">
        <v>1187</v>
      </c>
      <c r="M74" s="14" t="s">
        <v>3162</v>
      </c>
    </row>
    <row r="75" spans="1:14" x14ac:dyDescent="0.25">
      <c r="A75" s="14" t="s">
        <v>3163</v>
      </c>
      <c r="B75" s="14" t="s">
        <v>3164</v>
      </c>
      <c r="C75" s="14" t="s">
        <v>2214</v>
      </c>
      <c r="E75" s="14" t="s">
        <v>2257</v>
      </c>
      <c r="F75" s="14" t="s">
        <v>2257</v>
      </c>
      <c r="G75" s="14" t="s">
        <v>2252</v>
      </c>
      <c r="H75" s="14">
        <v>1</v>
      </c>
      <c r="I75" s="14" t="s">
        <v>45</v>
      </c>
      <c r="J75" s="14" t="s">
        <v>38</v>
      </c>
      <c r="K75" s="14" t="s">
        <v>46</v>
      </c>
      <c r="L75" s="14" t="s">
        <v>1187</v>
      </c>
      <c r="M75" s="14" t="s">
        <v>3165</v>
      </c>
    </row>
    <row r="76" spans="1:14" x14ac:dyDescent="0.25">
      <c r="A76" s="14" t="s">
        <v>3166</v>
      </c>
      <c r="B76" s="14" t="s">
        <v>3167</v>
      </c>
      <c r="C76" s="14" t="s">
        <v>1426</v>
      </c>
      <c r="E76" s="14" t="s">
        <v>2163</v>
      </c>
      <c r="F76" s="14" t="s">
        <v>2163</v>
      </c>
      <c r="G76" s="14" t="s">
        <v>2416</v>
      </c>
      <c r="H76" s="14">
        <v>1</v>
      </c>
      <c r="I76" s="14" t="s">
        <v>661</v>
      </c>
      <c r="J76" s="14" t="s">
        <v>26</v>
      </c>
      <c r="K76" s="14" t="s">
        <v>26</v>
      </c>
      <c r="L76" s="14" t="s">
        <v>1187</v>
      </c>
      <c r="M76" s="14" t="s">
        <v>3168</v>
      </c>
      <c r="N76" s="14" t="s">
        <v>3169</v>
      </c>
    </row>
    <row r="77" spans="1:14" x14ac:dyDescent="0.25">
      <c r="A77" s="14" t="s">
        <v>3170</v>
      </c>
      <c r="B77" s="14" t="s">
        <v>3171</v>
      </c>
      <c r="C77" s="14" t="s">
        <v>3172</v>
      </c>
      <c r="E77" s="14" t="s">
        <v>3173</v>
      </c>
      <c r="F77" s="14" t="s">
        <v>3173</v>
      </c>
      <c r="G77" s="14" t="s">
        <v>3174</v>
      </c>
      <c r="H77" s="14">
        <v>1</v>
      </c>
      <c r="I77" s="14" t="s">
        <v>20</v>
      </c>
      <c r="J77" s="14" t="s">
        <v>38</v>
      </c>
      <c r="K77" s="14" t="s">
        <v>63</v>
      </c>
      <c r="L77" s="14" t="s">
        <v>1187</v>
      </c>
      <c r="M77" s="14" t="s">
        <v>3175</v>
      </c>
    </row>
    <row r="78" spans="1:14" x14ac:dyDescent="0.25">
      <c r="A78" s="14" t="s">
        <v>3176</v>
      </c>
      <c r="B78" s="14" t="s">
        <v>3177</v>
      </c>
      <c r="C78" s="14" t="s">
        <v>1417</v>
      </c>
      <c r="E78" s="14" t="s">
        <v>1418</v>
      </c>
      <c r="F78" s="14" t="s">
        <v>1418</v>
      </c>
      <c r="G78" s="14" t="s">
        <v>2100</v>
      </c>
      <c r="H78" s="14">
        <v>1</v>
      </c>
      <c r="I78" s="14" t="s">
        <v>2354</v>
      </c>
      <c r="J78" s="14" t="s">
        <v>38</v>
      </c>
      <c r="K78" s="14" t="s">
        <v>26</v>
      </c>
      <c r="L78" s="14" t="s">
        <v>663</v>
      </c>
      <c r="M78" s="14" t="s">
        <v>3178</v>
      </c>
    </row>
    <row r="79" spans="1:14" x14ac:dyDescent="0.25">
      <c r="A79" s="14" t="s">
        <v>3179</v>
      </c>
      <c r="B79" s="14" t="s">
        <v>3180</v>
      </c>
      <c r="C79" s="14" t="s">
        <v>2038</v>
      </c>
      <c r="E79" s="14" t="s">
        <v>2705</v>
      </c>
      <c r="F79" s="14" t="s">
        <v>2705</v>
      </c>
      <c r="G79" s="14" t="s">
        <v>2706</v>
      </c>
      <c r="H79" s="14">
        <v>1</v>
      </c>
      <c r="I79" s="14" t="s">
        <v>20</v>
      </c>
      <c r="J79" s="14" t="s">
        <v>14</v>
      </c>
      <c r="K79" s="14" t="s">
        <v>84</v>
      </c>
      <c r="L79" s="14" t="s">
        <v>16</v>
      </c>
      <c r="M79" s="14" t="s">
        <v>3181</v>
      </c>
      <c r="N79" s="14" t="s">
        <v>3182</v>
      </c>
    </row>
    <row r="80" spans="1:14" x14ac:dyDescent="0.25">
      <c r="A80" s="14" t="s">
        <v>3183</v>
      </c>
      <c r="B80" s="14" t="s">
        <v>3184</v>
      </c>
      <c r="C80" s="14" t="s">
        <v>1368</v>
      </c>
      <c r="E80" s="14" t="s">
        <v>2078</v>
      </c>
      <c r="F80" s="14" t="s">
        <v>2078</v>
      </c>
      <c r="G80" s="14" t="s">
        <v>2402</v>
      </c>
      <c r="H80" s="14">
        <v>1</v>
      </c>
      <c r="I80" s="14" t="s">
        <v>20</v>
      </c>
      <c r="J80" s="14" t="s">
        <v>38</v>
      </c>
      <c r="K80" s="14" t="s">
        <v>30</v>
      </c>
      <c r="L80" s="14" t="s">
        <v>1187</v>
      </c>
      <c r="M80" s="14" t="s">
        <v>3185</v>
      </c>
    </row>
    <row r="81" spans="1:14" x14ac:dyDescent="0.25">
      <c r="A81" s="14" t="s">
        <v>3186</v>
      </c>
      <c r="B81" s="14" t="s">
        <v>3187</v>
      </c>
      <c r="C81" s="14" t="s">
        <v>1387</v>
      </c>
      <c r="E81" s="14" t="s">
        <v>2097</v>
      </c>
      <c r="F81" s="14" t="s">
        <v>2097</v>
      </c>
      <c r="G81" s="14" t="s">
        <v>2353</v>
      </c>
      <c r="H81" s="14">
        <v>1</v>
      </c>
      <c r="I81" s="14" t="s">
        <v>661</v>
      </c>
      <c r="J81" s="14" t="s">
        <v>38</v>
      </c>
      <c r="K81" s="14" t="s">
        <v>26</v>
      </c>
      <c r="L81" s="14" t="s">
        <v>1187</v>
      </c>
      <c r="M81" s="14" t="s">
        <v>3188</v>
      </c>
    </row>
    <row r="82" spans="1:14" x14ac:dyDescent="0.25">
      <c r="A82" s="14" t="s">
        <v>3189</v>
      </c>
      <c r="B82" s="14" t="s">
        <v>3190</v>
      </c>
      <c r="C82" s="14" t="s">
        <v>1120</v>
      </c>
      <c r="E82" s="14" t="s">
        <v>1197</v>
      </c>
      <c r="F82" s="14" t="s">
        <v>1197</v>
      </c>
      <c r="G82" s="14" t="s">
        <v>3191</v>
      </c>
      <c r="H82" s="14">
        <v>1</v>
      </c>
      <c r="I82" s="14" t="s">
        <v>2497</v>
      </c>
      <c r="J82" s="14" t="s">
        <v>38</v>
      </c>
      <c r="K82" s="14" t="s">
        <v>26</v>
      </c>
      <c r="L82" s="14" t="s">
        <v>1187</v>
      </c>
      <c r="M82" s="14" t="s">
        <v>3192</v>
      </c>
    </row>
    <row r="83" spans="1:14" x14ac:dyDescent="0.25">
      <c r="A83" s="14" t="s">
        <v>3193</v>
      </c>
      <c r="B83" s="14" t="s">
        <v>3194</v>
      </c>
      <c r="C83" s="14" t="s">
        <v>1466</v>
      </c>
      <c r="E83" s="14" t="s">
        <v>2456</v>
      </c>
      <c r="F83" s="14" t="s">
        <v>2456</v>
      </c>
      <c r="G83" s="14" t="s">
        <v>2110</v>
      </c>
      <c r="H83" s="14">
        <v>1</v>
      </c>
      <c r="I83" s="14" t="s">
        <v>32</v>
      </c>
      <c r="J83" s="14" t="s">
        <v>38</v>
      </c>
      <c r="K83" s="14" t="s">
        <v>30</v>
      </c>
      <c r="L83" s="14" t="s">
        <v>1187</v>
      </c>
      <c r="M83" s="14" t="s">
        <v>3195</v>
      </c>
    </row>
    <row r="84" spans="1:14" x14ac:dyDescent="0.25">
      <c r="A84" s="14" t="s">
        <v>3196</v>
      </c>
      <c r="B84" s="14" t="s">
        <v>3197</v>
      </c>
      <c r="C84" s="14" t="s">
        <v>1174</v>
      </c>
      <c r="E84" s="14" t="s">
        <v>2785</v>
      </c>
      <c r="F84" s="14" t="s">
        <v>2785</v>
      </c>
      <c r="G84" s="14" t="s">
        <v>3198</v>
      </c>
      <c r="H84" s="14">
        <v>1</v>
      </c>
      <c r="I84" s="14" t="s">
        <v>2508</v>
      </c>
      <c r="J84" s="14" t="s">
        <v>14</v>
      </c>
      <c r="K84" s="14" t="s">
        <v>30</v>
      </c>
      <c r="L84" s="14" t="s">
        <v>16</v>
      </c>
      <c r="M84" s="14" t="s">
        <v>3199</v>
      </c>
      <c r="N84" s="14" t="s">
        <v>3200</v>
      </c>
    </row>
    <row r="85" spans="1:14" x14ac:dyDescent="0.25">
      <c r="A85" s="14" t="s">
        <v>3201</v>
      </c>
      <c r="B85" s="14" t="s">
        <v>3202</v>
      </c>
      <c r="C85" s="14" t="s">
        <v>1389</v>
      </c>
      <c r="E85" s="14" t="s">
        <v>2083</v>
      </c>
      <c r="F85" s="14" t="s">
        <v>2083</v>
      </c>
      <c r="G85" s="14" t="s">
        <v>2353</v>
      </c>
      <c r="H85" s="14">
        <v>1</v>
      </c>
      <c r="I85" s="14" t="s">
        <v>630</v>
      </c>
      <c r="J85" s="14" t="s">
        <v>38</v>
      </c>
      <c r="K85" s="14" t="s">
        <v>26</v>
      </c>
      <c r="L85" s="14" t="s">
        <v>1187</v>
      </c>
      <c r="M85" s="14" t="s">
        <v>3203</v>
      </c>
    </row>
    <row r="86" spans="1:14" x14ac:dyDescent="0.25">
      <c r="A86" s="14" t="s">
        <v>3204</v>
      </c>
      <c r="B86" s="14" t="s">
        <v>3205</v>
      </c>
      <c r="C86" s="14" t="s">
        <v>1450</v>
      </c>
      <c r="E86" s="14" t="s">
        <v>2054</v>
      </c>
      <c r="F86" s="14" t="s">
        <v>2054</v>
      </c>
      <c r="G86" s="14" t="s">
        <v>2393</v>
      </c>
      <c r="H86" s="14">
        <v>1</v>
      </c>
      <c r="I86" s="14" t="s">
        <v>2333</v>
      </c>
      <c r="J86" s="14" t="s">
        <v>38</v>
      </c>
      <c r="K86" s="14" t="s">
        <v>84</v>
      </c>
      <c r="L86" s="14" t="s">
        <v>1187</v>
      </c>
      <c r="M86" s="14" t="s">
        <v>3206</v>
      </c>
    </row>
    <row r="87" spans="1:14" x14ac:dyDescent="0.25">
      <c r="A87" s="14" t="s">
        <v>3207</v>
      </c>
      <c r="B87" s="14" t="s">
        <v>3208</v>
      </c>
      <c r="C87" s="14" t="s">
        <v>1455</v>
      </c>
      <c r="E87" s="14" t="s">
        <v>2139</v>
      </c>
      <c r="F87" s="14" t="s">
        <v>2139</v>
      </c>
      <c r="G87" s="14" t="s">
        <v>2396</v>
      </c>
      <c r="H87" s="14">
        <v>1</v>
      </c>
      <c r="I87" s="14" t="s">
        <v>661</v>
      </c>
      <c r="J87" s="14" t="s">
        <v>14</v>
      </c>
      <c r="K87" s="14" t="s">
        <v>63</v>
      </c>
      <c r="L87" s="14" t="s">
        <v>16</v>
      </c>
      <c r="M87" s="14" t="s">
        <v>3209</v>
      </c>
      <c r="N87" s="14" t="s">
        <v>3210</v>
      </c>
    </row>
    <row r="88" spans="1:14" x14ac:dyDescent="0.25">
      <c r="A88" s="14" t="s">
        <v>3211</v>
      </c>
      <c r="B88" s="14" t="s">
        <v>3212</v>
      </c>
      <c r="C88" s="14" t="s">
        <v>1946</v>
      </c>
      <c r="E88" s="14" t="s">
        <v>2865</v>
      </c>
      <c r="F88" s="14" t="s">
        <v>2865</v>
      </c>
      <c r="G88" s="14" t="s">
        <v>2866</v>
      </c>
      <c r="H88" s="14">
        <v>1</v>
      </c>
      <c r="I88" s="14" t="s">
        <v>45</v>
      </c>
      <c r="J88" s="14" t="s">
        <v>38</v>
      </c>
      <c r="K88" s="14" t="s">
        <v>84</v>
      </c>
      <c r="L88" s="14" t="s">
        <v>1187</v>
      </c>
      <c r="M88" s="14" t="s">
        <v>3213</v>
      </c>
    </row>
    <row r="89" spans="1:14" x14ac:dyDescent="0.25">
      <c r="A89" s="14" t="s">
        <v>3214</v>
      </c>
      <c r="B89" s="14" t="s">
        <v>3215</v>
      </c>
      <c r="C89" s="14" t="s">
        <v>908</v>
      </c>
      <c r="E89" s="14" t="s">
        <v>909</v>
      </c>
      <c r="F89" s="14" t="s">
        <v>909</v>
      </c>
      <c r="G89" s="14" t="s">
        <v>2802</v>
      </c>
      <c r="H89" s="14">
        <v>1</v>
      </c>
      <c r="I89" s="14" t="s">
        <v>630</v>
      </c>
      <c r="J89" s="14" t="s">
        <v>662</v>
      </c>
      <c r="K89" s="14" t="s">
        <v>63</v>
      </c>
      <c r="L89" s="14" t="s">
        <v>663</v>
      </c>
      <c r="M89" s="14" t="s">
        <v>3216</v>
      </c>
    </row>
    <row r="90" spans="1:14" x14ac:dyDescent="0.25">
      <c r="A90" s="14" t="s">
        <v>3217</v>
      </c>
      <c r="B90" s="14" t="s">
        <v>3218</v>
      </c>
      <c r="C90" s="14" t="s">
        <v>1387</v>
      </c>
      <c r="E90" s="14" t="s">
        <v>2097</v>
      </c>
      <c r="F90" s="14" t="s">
        <v>2097</v>
      </c>
      <c r="G90" s="14" t="s">
        <v>2353</v>
      </c>
      <c r="H90" s="14">
        <v>1</v>
      </c>
      <c r="I90" s="14" t="s">
        <v>20</v>
      </c>
      <c r="J90" s="14" t="s">
        <v>26</v>
      </c>
      <c r="K90" s="14" t="s">
        <v>26</v>
      </c>
      <c r="L90" s="14" t="s">
        <v>1187</v>
      </c>
      <c r="M90" s="14" t="s">
        <v>3219</v>
      </c>
      <c r="N90" s="14" t="s">
        <v>3220</v>
      </c>
    </row>
    <row r="91" spans="1:14" x14ac:dyDescent="0.25">
      <c r="A91" s="14" t="s">
        <v>3221</v>
      </c>
      <c r="B91" s="14" t="s">
        <v>3222</v>
      </c>
      <c r="C91" s="14" t="s">
        <v>1899</v>
      </c>
      <c r="E91" s="14" t="s">
        <v>1936</v>
      </c>
      <c r="F91" s="14" t="s">
        <v>1936</v>
      </c>
      <c r="G91" s="14" t="s">
        <v>2292</v>
      </c>
      <c r="H91" s="14">
        <v>1</v>
      </c>
      <c r="I91" s="14" t="s">
        <v>45</v>
      </c>
      <c r="J91" s="14" t="s">
        <v>38</v>
      </c>
      <c r="K91" s="14" t="s">
        <v>30</v>
      </c>
      <c r="L91" s="14" t="s">
        <v>1187</v>
      </c>
      <c r="M91" s="14" t="s">
        <v>3223</v>
      </c>
    </row>
    <row r="92" spans="1:14" x14ac:dyDescent="0.25">
      <c r="A92" s="14" t="s">
        <v>3224</v>
      </c>
      <c r="B92" s="14" t="s">
        <v>3225</v>
      </c>
      <c r="C92" s="14" t="s">
        <v>1213</v>
      </c>
      <c r="E92" s="14" t="s">
        <v>2723</v>
      </c>
      <c r="F92" s="14" t="s">
        <v>2723</v>
      </c>
      <c r="G92" s="14" t="s">
        <v>3226</v>
      </c>
      <c r="H92" s="14">
        <v>1</v>
      </c>
      <c r="I92" s="14" t="s">
        <v>630</v>
      </c>
      <c r="J92" s="14" t="s">
        <v>38</v>
      </c>
      <c r="K92" s="14" t="s">
        <v>63</v>
      </c>
      <c r="L92" s="14" t="s">
        <v>1187</v>
      </c>
      <c r="M92" s="14" t="s">
        <v>3227</v>
      </c>
    </row>
    <row r="93" spans="1:14" x14ac:dyDescent="0.25">
      <c r="A93" s="14" t="s">
        <v>3228</v>
      </c>
      <c r="B93" s="14" t="s">
        <v>3229</v>
      </c>
      <c r="C93" s="14" t="s">
        <v>638</v>
      </c>
      <c r="E93" s="14" t="s">
        <v>639</v>
      </c>
      <c r="F93" s="14" t="s">
        <v>639</v>
      </c>
      <c r="G93" s="14" t="s">
        <v>2805</v>
      </c>
      <c r="H93" s="14">
        <v>1</v>
      </c>
      <c r="I93" s="14" t="s">
        <v>2355</v>
      </c>
      <c r="J93" s="14" t="s">
        <v>14</v>
      </c>
      <c r="K93" s="14" t="s">
        <v>902</v>
      </c>
      <c r="L93" s="14" t="s">
        <v>16</v>
      </c>
      <c r="M93" s="14" t="s">
        <v>3230</v>
      </c>
    </row>
    <row r="94" spans="1:14" x14ac:dyDescent="0.25">
      <c r="A94" s="14" t="s">
        <v>3231</v>
      </c>
      <c r="B94" s="14" t="s">
        <v>3232</v>
      </c>
      <c r="C94" s="14" t="s">
        <v>2210</v>
      </c>
      <c r="E94" s="14" t="s">
        <v>2757</v>
      </c>
      <c r="F94" s="14" t="s">
        <v>2757</v>
      </c>
      <c r="G94" s="14" t="s">
        <v>2348</v>
      </c>
      <c r="H94" s="14">
        <v>1</v>
      </c>
      <c r="I94" s="14" t="s">
        <v>661</v>
      </c>
      <c r="J94" s="14" t="s">
        <v>14</v>
      </c>
      <c r="K94" s="14" t="s">
        <v>30</v>
      </c>
      <c r="L94" s="14" t="s">
        <v>16</v>
      </c>
      <c r="M94" s="14" t="s">
        <v>3233</v>
      </c>
    </row>
    <row r="95" spans="1:14" x14ac:dyDescent="0.25">
      <c r="A95" s="14" t="s">
        <v>3234</v>
      </c>
      <c r="B95" s="14" t="s">
        <v>3235</v>
      </c>
      <c r="C95" s="14" t="s">
        <v>2667</v>
      </c>
      <c r="E95" s="14" t="s">
        <v>2668</v>
      </c>
      <c r="F95" s="14" t="s">
        <v>2668</v>
      </c>
      <c r="G95" s="14" t="s">
        <v>2669</v>
      </c>
      <c r="H95" s="14">
        <v>1</v>
      </c>
      <c r="I95" s="14" t="s">
        <v>661</v>
      </c>
      <c r="J95" s="14" t="s">
        <v>38</v>
      </c>
      <c r="K95" s="14" t="s">
        <v>30</v>
      </c>
      <c r="L95" s="14" t="s">
        <v>1187</v>
      </c>
      <c r="M95" s="14" t="s">
        <v>3236</v>
      </c>
    </row>
    <row r="96" spans="1:14" x14ac:dyDescent="0.25">
      <c r="A96" s="14" t="s">
        <v>3237</v>
      </c>
      <c r="B96" s="14" t="s">
        <v>3238</v>
      </c>
      <c r="C96" s="14" t="s">
        <v>1101</v>
      </c>
      <c r="E96" s="14" t="s">
        <v>2797</v>
      </c>
      <c r="F96" s="14" t="s">
        <v>2797</v>
      </c>
      <c r="G96" s="14" t="s">
        <v>3239</v>
      </c>
      <c r="H96" s="14">
        <v>1</v>
      </c>
      <c r="I96" s="14" t="s">
        <v>32</v>
      </c>
      <c r="J96" s="14" t="s">
        <v>14</v>
      </c>
      <c r="K96" s="14" t="s">
        <v>84</v>
      </c>
      <c r="L96" s="14" t="s">
        <v>16</v>
      </c>
      <c r="M96" s="14" t="s">
        <v>3240</v>
      </c>
      <c r="N96" s="14" t="s">
        <v>3241</v>
      </c>
    </row>
    <row r="97" spans="1:14" x14ac:dyDescent="0.25">
      <c r="A97" s="14" t="s">
        <v>3237</v>
      </c>
      <c r="B97" s="14" t="s">
        <v>3238</v>
      </c>
      <c r="C97" s="14" t="s">
        <v>1101</v>
      </c>
      <c r="E97" s="14" t="s">
        <v>2797</v>
      </c>
      <c r="F97" s="14" t="s">
        <v>2797</v>
      </c>
      <c r="G97" s="14" t="s">
        <v>3239</v>
      </c>
      <c r="H97" s="14">
        <v>1</v>
      </c>
      <c r="I97" s="14" t="s">
        <v>32</v>
      </c>
      <c r="J97" s="14" t="s">
        <v>14</v>
      </c>
      <c r="K97" s="14" t="s">
        <v>84</v>
      </c>
      <c r="L97" s="14" t="s">
        <v>16</v>
      </c>
      <c r="M97" s="14" t="s">
        <v>3242</v>
      </c>
      <c r="N97" s="14" t="s">
        <v>3241</v>
      </c>
    </row>
    <row r="98" spans="1:14" x14ac:dyDescent="0.25">
      <c r="A98" s="14" t="s">
        <v>3237</v>
      </c>
      <c r="B98" s="14" t="s">
        <v>3238</v>
      </c>
      <c r="C98" s="14" t="s">
        <v>1101</v>
      </c>
      <c r="E98" s="14" t="s">
        <v>2797</v>
      </c>
      <c r="F98" s="14" t="s">
        <v>2797</v>
      </c>
      <c r="G98" s="14" t="s">
        <v>3239</v>
      </c>
      <c r="H98" s="14">
        <v>1</v>
      </c>
      <c r="I98" s="14" t="s">
        <v>32</v>
      </c>
      <c r="J98" s="14" t="s">
        <v>14</v>
      </c>
      <c r="K98" s="14" t="s">
        <v>84</v>
      </c>
      <c r="L98" s="14" t="s">
        <v>16</v>
      </c>
      <c r="M98" s="14" t="s">
        <v>3243</v>
      </c>
      <c r="N98" s="14" t="s">
        <v>3241</v>
      </c>
    </row>
    <row r="99" spans="1:14" x14ac:dyDescent="0.25">
      <c r="A99" s="14" t="s">
        <v>3237</v>
      </c>
      <c r="B99" s="14" t="s">
        <v>3238</v>
      </c>
      <c r="C99" s="14" t="s">
        <v>1101</v>
      </c>
      <c r="E99" s="14" t="s">
        <v>2797</v>
      </c>
      <c r="F99" s="14" t="s">
        <v>2797</v>
      </c>
      <c r="G99" s="14" t="s">
        <v>3239</v>
      </c>
      <c r="H99" s="14">
        <v>1</v>
      </c>
      <c r="I99" s="14" t="s">
        <v>32</v>
      </c>
      <c r="J99" s="14" t="s">
        <v>14</v>
      </c>
      <c r="K99" s="14" t="s">
        <v>84</v>
      </c>
      <c r="L99" s="14" t="s">
        <v>16</v>
      </c>
      <c r="M99" s="14" t="s">
        <v>3244</v>
      </c>
      <c r="N99" s="14" t="s">
        <v>3241</v>
      </c>
    </row>
    <row r="100" spans="1:14" x14ac:dyDescent="0.25">
      <c r="A100" s="14" t="s">
        <v>3245</v>
      </c>
      <c r="B100" s="14" t="s">
        <v>3246</v>
      </c>
      <c r="C100" s="14" t="s">
        <v>1420</v>
      </c>
      <c r="E100" s="14" t="s">
        <v>2101</v>
      </c>
      <c r="F100" s="14" t="s">
        <v>2101</v>
      </c>
      <c r="G100" s="14" t="s">
        <v>2393</v>
      </c>
      <c r="H100" s="14">
        <v>1</v>
      </c>
      <c r="I100" s="14" t="s">
        <v>2333</v>
      </c>
      <c r="J100" s="14" t="s">
        <v>26</v>
      </c>
      <c r="K100" s="14" t="s">
        <v>26</v>
      </c>
      <c r="L100" s="14" t="s">
        <v>1187</v>
      </c>
      <c r="M100" s="14" t="s">
        <v>3247</v>
      </c>
      <c r="N100" s="14" t="s">
        <v>3248</v>
      </c>
    </row>
    <row r="101" spans="1:14" x14ac:dyDescent="0.25">
      <c r="A101" s="14" t="s">
        <v>3249</v>
      </c>
      <c r="B101" s="14" t="s">
        <v>3250</v>
      </c>
      <c r="C101" s="14" t="s">
        <v>1498</v>
      </c>
      <c r="E101" s="14" t="s">
        <v>1912</v>
      </c>
      <c r="F101" s="14" t="s">
        <v>1912</v>
      </c>
      <c r="G101" s="14" t="s">
        <v>3251</v>
      </c>
      <c r="H101" s="14">
        <v>1</v>
      </c>
      <c r="I101" s="14" t="s">
        <v>2355</v>
      </c>
      <c r="J101" s="14" t="s">
        <v>38</v>
      </c>
      <c r="K101" s="14" t="s">
        <v>70</v>
      </c>
      <c r="L101" s="14" t="s">
        <v>663</v>
      </c>
      <c r="M101" s="14" t="s">
        <v>3252</v>
      </c>
    </row>
    <row r="102" spans="1:14" x14ac:dyDescent="0.25">
      <c r="A102" s="14" t="s">
        <v>3253</v>
      </c>
      <c r="B102" s="14" t="s">
        <v>3254</v>
      </c>
      <c r="C102" s="14" t="s">
        <v>2901</v>
      </c>
      <c r="E102" s="14" t="s">
        <v>2902</v>
      </c>
      <c r="F102" s="14" t="s">
        <v>2902</v>
      </c>
      <c r="G102" s="14" t="s">
        <v>3255</v>
      </c>
      <c r="H102" s="14">
        <v>1</v>
      </c>
      <c r="I102" s="14" t="s">
        <v>45</v>
      </c>
      <c r="J102" s="14" t="s">
        <v>38</v>
      </c>
      <c r="K102" s="14" t="s">
        <v>84</v>
      </c>
      <c r="L102" s="14" t="s">
        <v>1187</v>
      </c>
      <c r="M102" s="14" t="s">
        <v>3256</v>
      </c>
    </row>
    <row r="103" spans="1:14" x14ac:dyDescent="0.25">
      <c r="A103" s="14" t="s">
        <v>3257</v>
      </c>
      <c r="B103" s="14" t="s">
        <v>3258</v>
      </c>
      <c r="C103" s="14" t="s">
        <v>1828</v>
      </c>
      <c r="E103" s="14" t="s">
        <v>1879</v>
      </c>
      <c r="F103" s="14" t="s">
        <v>1879</v>
      </c>
      <c r="G103" s="14" t="s">
        <v>2384</v>
      </c>
      <c r="H103" s="14">
        <v>1</v>
      </c>
      <c r="I103" s="14" t="s">
        <v>32</v>
      </c>
      <c r="J103" s="14" t="s">
        <v>38</v>
      </c>
      <c r="K103" s="14" t="s">
        <v>63</v>
      </c>
      <c r="L103" s="14" t="s">
        <v>663</v>
      </c>
      <c r="M103" s="14" t="s">
        <v>3259</v>
      </c>
    </row>
    <row r="104" spans="1:14" x14ac:dyDescent="0.25">
      <c r="A104" s="14" t="s">
        <v>3257</v>
      </c>
      <c r="B104" s="14" t="s">
        <v>3258</v>
      </c>
      <c r="C104" s="14" t="s">
        <v>1828</v>
      </c>
      <c r="E104" s="14" t="s">
        <v>1879</v>
      </c>
      <c r="F104" s="14" t="s">
        <v>1879</v>
      </c>
      <c r="G104" s="14" t="s">
        <v>2384</v>
      </c>
      <c r="H104" s="14">
        <v>1</v>
      </c>
      <c r="I104" s="14" t="s">
        <v>32</v>
      </c>
      <c r="J104" s="14" t="s">
        <v>38</v>
      </c>
      <c r="K104" s="14" t="s">
        <v>63</v>
      </c>
      <c r="L104" s="14" t="s">
        <v>663</v>
      </c>
      <c r="M104" s="14" t="s">
        <v>3260</v>
      </c>
    </row>
    <row r="105" spans="1:14" x14ac:dyDescent="0.25">
      <c r="A105" s="14" t="s">
        <v>3261</v>
      </c>
      <c r="B105" s="14" t="s">
        <v>3262</v>
      </c>
      <c r="C105" s="14" t="s">
        <v>1833</v>
      </c>
      <c r="E105" s="14" t="s">
        <v>1878</v>
      </c>
      <c r="F105" s="14" t="s">
        <v>1878</v>
      </c>
      <c r="G105" s="14" t="s">
        <v>2369</v>
      </c>
      <c r="H105" s="14">
        <v>1</v>
      </c>
      <c r="I105" s="14" t="s">
        <v>661</v>
      </c>
      <c r="J105" s="14" t="s">
        <v>38</v>
      </c>
      <c r="K105" s="14" t="s">
        <v>70</v>
      </c>
      <c r="L105" s="14" t="s">
        <v>1187</v>
      </c>
      <c r="M105" s="14" t="s">
        <v>3263</v>
      </c>
    </row>
    <row r="106" spans="1:14" x14ac:dyDescent="0.25">
      <c r="A106" s="14" t="s">
        <v>3264</v>
      </c>
      <c r="B106" s="14" t="s">
        <v>3265</v>
      </c>
      <c r="C106" s="14" t="s">
        <v>1833</v>
      </c>
      <c r="E106" s="14" t="s">
        <v>1878</v>
      </c>
      <c r="F106" s="14" t="s">
        <v>1878</v>
      </c>
      <c r="G106" s="14" t="s">
        <v>2369</v>
      </c>
      <c r="H106" s="14">
        <v>1</v>
      </c>
      <c r="I106" s="14" t="s">
        <v>2512</v>
      </c>
      <c r="J106" s="14" t="s">
        <v>14</v>
      </c>
      <c r="K106" s="14" t="s">
        <v>30</v>
      </c>
      <c r="L106" s="14" t="s">
        <v>16</v>
      </c>
      <c r="M106" s="14" t="s">
        <v>3266</v>
      </c>
    </row>
    <row r="107" spans="1:14" x14ac:dyDescent="0.25">
      <c r="A107" s="14" t="s">
        <v>3267</v>
      </c>
      <c r="B107" s="14" t="s">
        <v>3268</v>
      </c>
      <c r="C107" s="14" t="s">
        <v>1420</v>
      </c>
      <c r="E107" s="14" t="s">
        <v>2101</v>
      </c>
      <c r="F107" s="14" t="s">
        <v>2101</v>
      </c>
      <c r="G107" s="14" t="s">
        <v>2393</v>
      </c>
      <c r="H107" s="14">
        <v>1</v>
      </c>
      <c r="I107" s="14" t="s">
        <v>630</v>
      </c>
      <c r="J107" s="14" t="s">
        <v>38</v>
      </c>
      <c r="K107" s="14" t="s">
        <v>26</v>
      </c>
      <c r="L107" s="14" t="s">
        <v>1187</v>
      </c>
      <c r="M107" s="14" t="s">
        <v>3269</v>
      </c>
    </row>
    <row r="108" spans="1:14" x14ac:dyDescent="0.25">
      <c r="A108" s="14" t="s">
        <v>3270</v>
      </c>
      <c r="B108" s="14" t="s">
        <v>3271</v>
      </c>
      <c r="C108" s="14" t="s">
        <v>1417</v>
      </c>
      <c r="E108" s="14" t="s">
        <v>1418</v>
      </c>
      <c r="F108" s="14" t="s">
        <v>1418</v>
      </c>
      <c r="G108" s="14" t="s">
        <v>2100</v>
      </c>
      <c r="H108" s="14">
        <v>1</v>
      </c>
      <c r="I108" s="14" t="s">
        <v>2354</v>
      </c>
      <c r="J108" s="14" t="s">
        <v>38</v>
      </c>
      <c r="K108" s="14" t="s">
        <v>30</v>
      </c>
      <c r="L108" s="14" t="s">
        <v>1187</v>
      </c>
      <c r="M108" s="14" t="s">
        <v>3272</v>
      </c>
    </row>
    <row r="109" spans="1:14" x14ac:dyDescent="0.25">
      <c r="A109" s="14" t="s">
        <v>3273</v>
      </c>
      <c r="B109" s="14" t="s">
        <v>3274</v>
      </c>
      <c r="C109" s="14" t="s">
        <v>636</v>
      </c>
      <c r="E109" s="14" t="s">
        <v>637</v>
      </c>
      <c r="F109" s="14" t="s">
        <v>637</v>
      </c>
      <c r="G109" s="14" t="s">
        <v>2663</v>
      </c>
      <c r="H109" s="14">
        <v>1</v>
      </c>
      <c r="I109" s="14" t="s">
        <v>2518</v>
      </c>
      <c r="J109" s="14" t="s">
        <v>38</v>
      </c>
      <c r="K109" s="14" t="s">
        <v>63</v>
      </c>
      <c r="L109" s="14" t="s">
        <v>663</v>
      </c>
      <c r="M109" s="14" t="s">
        <v>3275</v>
      </c>
    </row>
    <row r="110" spans="1:14" x14ac:dyDescent="0.25">
      <c r="A110" s="14" t="s">
        <v>3276</v>
      </c>
      <c r="B110" s="14" t="s">
        <v>3277</v>
      </c>
      <c r="C110" s="14" t="s">
        <v>1175</v>
      </c>
      <c r="E110" s="14" t="s">
        <v>1914</v>
      </c>
      <c r="F110" s="14" t="s">
        <v>1914</v>
      </c>
      <c r="G110" s="14" t="s">
        <v>2818</v>
      </c>
      <c r="H110" s="14">
        <v>1</v>
      </c>
      <c r="I110" s="14" t="s">
        <v>630</v>
      </c>
      <c r="J110" s="14" t="s">
        <v>38</v>
      </c>
      <c r="K110" s="14" t="s">
        <v>26</v>
      </c>
      <c r="L110" s="14" t="s">
        <v>1187</v>
      </c>
      <c r="M110" s="14" t="s">
        <v>3278</v>
      </c>
    </row>
    <row r="111" spans="1:14" x14ac:dyDescent="0.25">
      <c r="A111" s="14" t="s">
        <v>3279</v>
      </c>
      <c r="B111" s="14" t="s">
        <v>3280</v>
      </c>
      <c r="C111" s="14" t="s">
        <v>2108</v>
      </c>
      <c r="E111" s="14" t="s">
        <v>2109</v>
      </c>
      <c r="F111" s="14" t="s">
        <v>2109</v>
      </c>
      <c r="G111" s="14" t="s">
        <v>2096</v>
      </c>
      <c r="H111" s="14">
        <v>1</v>
      </c>
      <c r="I111" s="14" t="s">
        <v>640</v>
      </c>
      <c r="J111" s="14" t="s">
        <v>38</v>
      </c>
      <c r="K111" s="14" t="s">
        <v>26</v>
      </c>
      <c r="L111" s="14" t="s">
        <v>663</v>
      </c>
      <c r="M111" s="14" t="s">
        <v>3281</v>
      </c>
    </row>
    <row r="112" spans="1:14" x14ac:dyDescent="0.25">
      <c r="A112" s="14" t="s">
        <v>3282</v>
      </c>
      <c r="B112" s="14" t="s">
        <v>3283</v>
      </c>
      <c r="C112" s="14" t="s">
        <v>2356</v>
      </c>
      <c r="E112" s="14" t="s">
        <v>2357</v>
      </c>
      <c r="F112" s="14" t="s">
        <v>2357</v>
      </c>
      <c r="G112" s="14" t="s">
        <v>2358</v>
      </c>
      <c r="H112" s="14">
        <v>1</v>
      </c>
      <c r="I112" s="14" t="s">
        <v>2659</v>
      </c>
      <c r="J112" s="14" t="s">
        <v>26</v>
      </c>
      <c r="K112" s="14" t="s">
        <v>26</v>
      </c>
      <c r="L112" s="14" t="s">
        <v>663</v>
      </c>
      <c r="M112" s="14" t="s">
        <v>3284</v>
      </c>
      <c r="N112" s="14" t="s">
        <v>3285</v>
      </c>
    </row>
    <row r="113" spans="1:14" x14ac:dyDescent="0.25">
      <c r="A113" s="14" t="s">
        <v>3286</v>
      </c>
      <c r="B113" s="14" t="s">
        <v>3287</v>
      </c>
      <c r="C113" s="14" t="s">
        <v>1164</v>
      </c>
      <c r="E113" s="14" t="s">
        <v>1165</v>
      </c>
      <c r="F113" s="14" t="s">
        <v>1165</v>
      </c>
      <c r="G113" s="14" t="s">
        <v>2688</v>
      </c>
      <c r="H113" s="14">
        <v>1</v>
      </c>
      <c r="I113" s="14" t="s">
        <v>2546</v>
      </c>
      <c r="J113" s="14" t="s">
        <v>14</v>
      </c>
      <c r="K113" s="14" t="s">
        <v>30</v>
      </c>
      <c r="L113" s="14" t="s">
        <v>16</v>
      </c>
      <c r="M113" s="14" t="s">
        <v>3288</v>
      </c>
    </row>
    <row r="114" spans="1:14" x14ac:dyDescent="0.25">
      <c r="A114" s="14" t="s">
        <v>3289</v>
      </c>
      <c r="B114" s="14" t="s">
        <v>3290</v>
      </c>
      <c r="C114" s="14" t="s">
        <v>2682</v>
      </c>
      <c r="E114" s="14" t="s">
        <v>2683</v>
      </c>
      <c r="F114" s="14" t="s">
        <v>2683</v>
      </c>
      <c r="G114" s="14" t="s">
        <v>2684</v>
      </c>
      <c r="H114" s="14">
        <v>1</v>
      </c>
      <c r="I114" s="14" t="s">
        <v>32</v>
      </c>
      <c r="J114" s="14" t="s">
        <v>38</v>
      </c>
      <c r="K114" s="14" t="s">
        <v>39</v>
      </c>
      <c r="L114" s="14" t="s">
        <v>1187</v>
      </c>
      <c r="M114" s="14" t="s">
        <v>3291</v>
      </c>
    </row>
    <row r="115" spans="1:14" x14ac:dyDescent="0.25">
      <c r="A115" s="14" t="s">
        <v>3292</v>
      </c>
      <c r="B115" s="14" t="s">
        <v>3293</v>
      </c>
      <c r="C115" s="14" t="s">
        <v>638</v>
      </c>
      <c r="E115" s="14" t="s">
        <v>639</v>
      </c>
      <c r="F115" s="14" t="s">
        <v>639</v>
      </c>
      <c r="G115" s="14" t="s">
        <v>2805</v>
      </c>
      <c r="H115" s="14">
        <v>1</v>
      </c>
      <c r="I115" s="14" t="s">
        <v>2354</v>
      </c>
      <c r="J115" s="14" t="s">
        <v>14</v>
      </c>
      <c r="K115" s="14" t="s">
        <v>30</v>
      </c>
      <c r="L115" s="14" t="s">
        <v>16</v>
      </c>
      <c r="M115" s="14" t="s">
        <v>3294</v>
      </c>
    </row>
    <row r="116" spans="1:14" x14ac:dyDescent="0.25">
      <c r="A116" s="14" t="s">
        <v>3295</v>
      </c>
      <c r="B116" s="14" t="s">
        <v>3296</v>
      </c>
      <c r="C116" s="14" t="s">
        <v>743</v>
      </c>
      <c r="E116" s="14" t="s">
        <v>744</v>
      </c>
      <c r="F116" s="14" t="s">
        <v>744</v>
      </c>
      <c r="G116" s="14" t="s">
        <v>2104</v>
      </c>
      <c r="H116" s="14">
        <v>1</v>
      </c>
      <c r="I116" s="14" t="s">
        <v>630</v>
      </c>
      <c r="J116" s="14" t="s">
        <v>662</v>
      </c>
      <c r="K116" s="14" t="s">
        <v>26</v>
      </c>
      <c r="L116" s="14" t="s">
        <v>663</v>
      </c>
      <c r="M116" s="14" t="s">
        <v>3297</v>
      </c>
    </row>
    <row r="117" spans="1:14" x14ac:dyDescent="0.25">
      <c r="A117" s="14" t="s">
        <v>3298</v>
      </c>
      <c r="B117" s="14" t="s">
        <v>3299</v>
      </c>
      <c r="C117" s="14" t="s">
        <v>2836</v>
      </c>
      <c r="E117" s="14" t="s">
        <v>2837</v>
      </c>
      <c r="F117" s="14" t="s">
        <v>2837</v>
      </c>
      <c r="G117" s="14" t="s">
        <v>2838</v>
      </c>
      <c r="H117" s="14">
        <v>1</v>
      </c>
      <c r="I117" s="14" t="s">
        <v>661</v>
      </c>
      <c r="J117" s="14" t="s">
        <v>38</v>
      </c>
      <c r="K117" s="14" t="s">
        <v>30</v>
      </c>
      <c r="L117" s="14" t="s">
        <v>1187</v>
      </c>
      <c r="M117" s="14" t="s">
        <v>3300</v>
      </c>
    </row>
    <row r="118" spans="1:14" x14ac:dyDescent="0.25">
      <c r="A118" s="14" t="s">
        <v>3301</v>
      </c>
      <c r="B118" s="14" t="s">
        <v>3302</v>
      </c>
      <c r="C118" s="14" t="s">
        <v>1513</v>
      </c>
      <c r="E118" s="14" t="s">
        <v>2172</v>
      </c>
      <c r="F118" s="14" t="s">
        <v>2172</v>
      </c>
      <c r="G118" s="14" t="s">
        <v>2276</v>
      </c>
      <c r="H118" s="14">
        <v>1</v>
      </c>
      <c r="I118" s="14" t="s">
        <v>20</v>
      </c>
      <c r="J118" s="14" t="s">
        <v>14</v>
      </c>
      <c r="K118" s="14" t="s">
        <v>26</v>
      </c>
      <c r="L118" s="14" t="s">
        <v>16</v>
      </c>
      <c r="M118" s="14" t="s">
        <v>3303</v>
      </c>
    </row>
    <row r="119" spans="1:14" x14ac:dyDescent="0.25">
      <c r="A119" s="14" t="s">
        <v>3304</v>
      </c>
      <c r="B119" s="14" t="s">
        <v>3305</v>
      </c>
      <c r="C119" s="14" t="s">
        <v>1517</v>
      </c>
      <c r="E119" s="14" t="s">
        <v>1835</v>
      </c>
      <c r="F119" s="14" t="s">
        <v>1835</v>
      </c>
      <c r="G119" s="14" t="s">
        <v>2502</v>
      </c>
      <c r="H119" s="14">
        <v>1</v>
      </c>
      <c r="I119" s="14" t="s">
        <v>2512</v>
      </c>
      <c r="J119" s="14" t="s">
        <v>26</v>
      </c>
      <c r="K119" s="14" t="s">
        <v>26</v>
      </c>
      <c r="L119" s="14" t="s">
        <v>1187</v>
      </c>
      <c r="M119" s="14" t="s">
        <v>3306</v>
      </c>
      <c r="N119" s="14" t="s">
        <v>2759</v>
      </c>
    </row>
    <row r="120" spans="1:14" x14ac:dyDescent="0.25">
      <c r="A120" s="14" t="s">
        <v>3307</v>
      </c>
      <c r="B120" s="14" t="s">
        <v>3308</v>
      </c>
      <c r="C120" s="14" t="s">
        <v>1518</v>
      </c>
      <c r="E120" s="14" t="s">
        <v>1837</v>
      </c>
      <c r="F120" s="14" t="s">
        <v>1837</v>
      </c>
      <c r="G120" s="14" t="s">
        <v>2052</v>
      </c>
      <c r="H120" s="14">
        <v>1</v>
      </c>
      <c r="I120" s="14" t="s">
        <v>32</v>
      </c>
      <c r="J120" s="14" t="s">
        <v>14</v>
      </c>
      <c r="K120" s="14" t="s">
        <v>783</v>
      </c>
      <c r="L120" s="14" t="s">
        <v>663</v>
      </c>
      <c r="M120" s="14" t="s">
        <v>3309</v>
      </c>
    </row>
    <row r="121" spans="1:14" x14ac:dyDescent="0.25">
      <c r="A121" s="14" t="s">
        <v>3310</v>
      </c>
      <c r="B121" s="14" t="s">
        <v>3311</v>
      </c>
      <c r="C121" s="14" t="s">
        <v>1172</v>
      </c>
      <c r="E121" s="14" t="s">
        <v>2057</v>
      </c>
      <c r="F121" s="14" t="s">
        <v>2057</v>
      </c>
      <c r="G121" s="14" t="s">
        <v>2297</v>
      </c>
      <c r="H121" s="14">
        <v>1</v>
      </c>
      <c r="I121" s="14" t="s">
        <v>661</v>
      </c>
      <c r="J121" s="14" t="s">
        <v>14</v>
      </c>
      <c r="K121" s="14" t="s">
        <v>30</v>
      </c>
      <c r="L121" s="14" t="s">
        <v>16</v>
      </c>
      <c r="M121" s="14" t="s">
        <v>3312</v>
      </c>
      <c r="N121" s="14" t="s">
        <v>3313</v>
      </c>
    </row>
    <row r="122" spans="1:14" x14ac:dyDescent="0.25">
      <c r="A122" s="14" t="s">
        <v>3314</v>
      </c>
      <c r="B122" s="14" t="s">
        <v>3315</v>
      </c>
      <c r="C122" s="14" t="s">
        <v>1389</v>
      </c>
      <c r="E122" s="14" t="s">
        <v>2083</v>
      </c>
      <c r="F122" s="14" t="s">
        <v>2083</v>
      </c>
      <c r="G122" s="14" t="s">
        <v>2353</v>
      </c>
      <c r="H122" s="14">
        <v>1</v>
      </c>
      <c r="I122" s="14" t="s">
        <v>2354</v>
      </c>
      <c r="J122" s="14" t="s">
        <v>26</v>
      </c>
      <c r="K122" s="14" t="s">
        <v>26</v>
      </c>
      <c r="L122" s="14" t="s">
        <v>1187</v>
      </c>
      <c r="M122" s="14" t="s">
        <v>3316</v>
      </c>
      <c r="N122" s="14" t="s">
        <v>3317</v>
      </c>
    </row>
    <row r="123" spans="1:14" x14ac:dyDescent="0.25">
      <c r="A123" s="14" t="s">
        <v>3318</v>
      </c>
      <c r="B123" s="14" t="s">
        <v>3319</v>
      </c>
      <c r="C123" s="14" t="s">
        <v>1417</v>
      </c>
      <c r="E123" s="14" t="s">
        <v>1418</v>
      </c>
      <c r="F123" s="14" t="s">
        <v>1418</v>
      </c>
      <c r="G123" s="14" t="s">
        <v>2100</v>
      </c>
      <c r="H123" s="14">
        <v>1</v>
      </c>
      <c r="I123" s="14" t="s">
        <v>2509</v>
      </c>
      <c r="J123" s="14" t="s">
        <v>38</v>
      </c>
      <c r="K123" s="14" t="s">
        <v>70</v>
      </c>
      <c r="L123" s="14" t="s">
        <v>16</v>
      </c>
      <c r="M123" s="14" t="s">
        <v>3320</v>
      </c>
    </row>
    <row r="124" spans="1:14" x14ac:dyDescent="0.25">
      <c r="A124" s="14" t="s">
        <v>3321</v>
      </c>
      <c r="B124" s="14" t="s">
        <v>3322</v>
      </c>
      <c r="C124" s="14" t="s">
        <v>1114</v>
      </c>
      <c r="E124" s="14" t="s">
        <v>1206</v>
      </c>
      <c r="F124" s="14" t="s">
        <v>2062</v>
      </c>
      <c r="G124" s="14" t="s">
        <v>3030</v>
      </c>
      <c r="H124" s="14">
        <v>1</v>
      </c>
      <c r="I124" s="14" t="s">
        <v>45</v>
      </c>
      <c r="J124" s="14" t="s">
        <v>14</v>
      </c>
      <c r="K124" s="14" t="s">
        <v>70</v>
      </c>
      <c r="L124" s="14" t="s">
        <v>16</v>
      </c>
      <c r="M124" s="14" t="s">
        <v>3323</v>
      </c>
      <c r="N124" s="14" t="s">
        <v>3324</v>
      </c>
    </row>
    <row r="125" spans="1:14" x14ac:dyDescent="0.25">
      <c r="A125" s="14" t="s">
        <v>3325</v>
      </c>
      <c r="B125" s="14" t="s">
        <v>3326</v>
      </c>
      <c r="C125" s="14" t="s">
        <v>1896</v>
      </c>
      <c r="E125" s="14" t="s">
        <v>1927</v>
      </c>
      <c r="F125" s="14" t="s">
        <v>1927</v>
      </c>
      <c r="G125" s="14" t="s">
        <v>2132</v>
      </c>
      <c r="H125" s="14">
        <v>1</v>
      </c>
      <c r="I125" s="14" t="s">
        <v>32</v>
      </c>
      <c r="J125" s="14" t="s">
        <v>14</v>
      </c>
      <c r="K125" s="14" t="s">
        <v>84</v>
      </c>
      <c r="L125" s="14" t="s">
        <v>16</v>
      </c>
      <c r="M125" s="14" t="s">
        <v>3327</v>
      </c>
      <c r="N125" s="14" t="s">
        <v>3328</v>
      </c>
    </row>
    <row r="126" spans="1:14" x14ac:dyDescent="0.25">
      <c r="A126" s="14" t="s">
        <v>3329</v>
      </c>
      <c r="B126" s="14" t="s">
        <v>3330</v>
      </c>
      <c r="C126" s="14" t="s">
        <v>1497</v>
      </c>
      <c r="E126" s="14" t="s">
        <v>2588</v>
      </c>
      <c r="F126" s="14" t="s">
        <v>2588</v>
      </c>
      <c r="G126" s="14" t="s">
        <v>3331</v>
      </c>
      <c r="H126" s="14">
        <v>1</v>
      </c>
      <c r="I126" s="14" t="s">
        <v>661</v>
      </c>
      <c r="J126" s="14" t="s">
        <v>38</v>
      </c>
      <c r="K126" s="14" t="s">
        <v>84</v>
      </c>
      <c r="L126" s="14" t="s">
        <v>1187</v>
      </c>
      <c r="M126" s="14" t="s">
        <v>3332</v>
      </c>
    </row>
    <row r="127" spans="1:14" x14ac:dyDescent="0.25">
      <c r="A127" s="14" t="s">
        <v>3333</v>
      </c>
      <c r="B127" s="14" t="s">
        <v>3334</v>
      </c>
      <c r="C127" s="14" t="s">
        <v>1395</v>
      </c>
      <c r="E127" s="14" t="s">
        <v>1396</v>
      </c>
      <c r="F127" s="14" t="s">
        <v>1396</v>
      </c>
      <c r="G127" s="14" t="s">
        <v>2502</v>
      </c>
      <c r="H127" s="14">
        <v>1</v>
      </c>
      <c r="I127" s="14" t="s">
        <v>661</v>
      </c>
      <c r="J127" s="14" t="s">
        <v>26</v>
      </c>
      <c r="K127" s="14" t="s">
        <v>26</v>
      </c>
      <c r="L127" s="14" t="s">
        <v>1187</v>
      </c>
      <c r="M127" s="14" t="s">
        <v>3335</v>
      </c>
      <c r="N127" s="14" t="s">
        <v>2602</v>
      </c>
    </row>
    <row r="128" spans="1:14" x14ac:dyDescent="0.25">
      <c r="A128" s="14" t="s">
        <v>3336</v>
      </c>
      <c r="B128" s="14" t="s">
        <v>3337</v>
      </c>
      <c r="C128" s="14" t="s">
        <v>1895</v>
      </c>
      <c r="E128" s="14" t="s">
        <v>2338</v>
      </c>
      <c r="F128" s="14" t="s">
        <v>2338</v>
      </c>
      <c r="G128" s="14" t="s">
        <v>2302</v>
      </c>
      <c r="H128" s="14">
        <v>1</v>
      </c>
      <c r="I128" s="14" t="s">
        <v>45</v>
      </c>
      <c r="J128" s="14" t="s">
        <v>14</v>
      </c>
      <c r="K128" s="14" t="s">
        <v>30</v>
      </c>
      <c r="L128" s="14" t="s">
        <v>16</v>
      </c>
      <c r="M128" s="14" t="s">
        <v>3338</v>
      </c>
      <c r="N128" s="14" t="s">
        <v>2710</v>
      </c>
    </row>
    <row r="129" spans="1:14" x14ac:dyDescent="0.25">
      <c r="A129" s="14" t="s">
        <v>3339</v>
      </c>
      <c r="B129" s="14" t="s">
        <v>3340</v>
      </c>
      <c r="C129" s="14" t="s">
        <v>2370</v>
      </c>
      <c r="E129" s="14" t="s">
        <v>2670</v>
      </c>
      <c r="F129" s="14" t="s">
        <v>2670</v>
      </c>
      <c r="G129" s="14" t="s">
        <v>2281</v>
      </c>
      <c r="H129" s="14">
        <v>1</v>
      </c>
      <c r="I129" s="14" t="s">
        <v>45</v>
      </c>
      <c r="J129" s="14" t="s">
        <v>38</v>
      </c>
      <c r="K129" s="14" t="s">
        <v>63</v>
      </c>
      <c r="L129" s="14" t="s">
        <v>1187</v>
      </c>
      <c r="M129" s="14" t="s">
        <v>3341</v>
      </c>
    </row>
    <row r="130" spans="1:14" x14ac:dyDescent="0.25">
      <c r="A130" s="14" t="s">
        <v>3342</v>
      </c>
      <c r="B130" s="14" t="s">
        <v>3343</v>
      </c>
      <c r="C130" s="14" t="s">
        <v>611</v>
      </c>
      <c r="E130" s="14" t="s">
        <v>629</v>
      </c>
      <c r="F130" s="14" t="s">
        <v>629</v>
      </c>
      <c r="G130" s="14" t="s">
        <v>2104</v>
      </c>
      <c r="H130" s="14">
        <v>1</v>
      </c>
      <c r="I130" s="14" t="s">
        <v>640</v>
      </c>
      <c r="J130" s="14" t="s">
        <v>38</v>
      </c>
      <c r="K130" s="14" t="s">
        <v>30</v>
      </c>
      <c r="L130" s="14" t="s">
        <v>1187</v>
      </c>
      <c r="M130" s="14" t="s">
        <v>3344</v>
      </c>
    </row>
    <row r="131" spans="1:14" x14ac:dyDescent="0.25">
      <c r="A131" s="14" t="s">
        <v>3345</v>
      </c>
      <c r="B131" s="14" t="s">
        <v>3346</v>
      </c>
      <c r="C131" s="14" t="s">
        <v>1417</v>
      </c>
      <c r="E131" s="14" t="s">
        <v>1418</v>
      </c>
      <c r="F131" s="14" t="s">
        <v>1418</v>
      </c>
      <c r="G131" s="14" t="s">
        <v>1921</v>
      </c>
      <c r="H131" s="14">
        <v>1</v>
      </c>
      <c r="I131" s="14" t="s">
        <v>2354</v>
      </c>
      <c r="J131" s="14" t="s">
        <v>26</v>
      </c>
      <c r="K131" s="14" t="s">
        <v>26</v>
      </c>
      <c r="L131" s="14" t="s">
        <v>1187</v>
      </c>
      <c r="M131" s="14" t="s">
        <v>3347</v>
      </c>
      <c r="N131" s="14" t="s">
        <v>3348</v>
      </c>
    </row>
    <row r="132" spans="1:14" x14ac:dyDescent="0.25">
      <c r="A132" s="14" t="s">
        <v>3349</v>
      </c>
      <c r="B132" s="14" t="s">
        <v>3350</v>
      </c>
      <c r="C132" s="14" t="s">
        <v>1175</v>
      </c>
      <c r="E132" s="14" t="s">
        <v>1914</v>
      </c>
      <c r="F132" s="14" t="s">
        <v>1914</v>
      </c>
      <c r="G132" s="14" t="s">
        <v>2818</v>
      </c>
      <c r="H132" s="14">
        <v>1</v>
      </c>
      <c r="I132" s="14" t="s">
        <v>640</v>
      </c>
      <c r="J132" s="14" t="s">
        <v>38</v>
      </c>
      <c r="K132" s="14" t="s">
        <v>30</v>
      </c>
      <c r="L132" s="14" t="s">
        <v>1187</v>
      </c>
      <c r="M132" s="14" t="s">
        <v>3351</v>
      </c>
    </row>
    <row r="133" spans="1:14" x14ac:dyDescent="0.25">
      <c r="A133" s="14" t="s">
        <v>3352</v>
      </c>
      <c r="B133" s="14" t="s">
        <v>3353</v>
      </c>
      <c r="C133" s="14" t="s">
        <v>1517</v>
      </c>
      <c r="E133" s="14" t="s">
        <v>1835</v>
      </c>
      <c r="F133" s="14" t="s">
        <v>1835</v>
      </c>
      <c r="G133" s="14" t="s">
        <v>2502</v>
      </c>
      <c r="H133" s="14">
        <v>1</v>
      </c>
      <c r="I133" s="14" t="s">
        <v>20</v>
      </c>
      <c r="J133" s="14" t="s">
        <v>26</v>
      </c>
      <c r="K133" s="14" t="s">
        <v>26</v>
      </c>
      <c r="L133" s="14" t="s">
        <v>1187</v>
      </c>
      <c r="M133" s="14" t="s">
        <v>3354</v>
      </c>
      <c r="N133" s="14" t="s">
        <v>3355</v>
      </c>
    </row>
    <row r="134" spans="1:14" x14ac:dyDescent="0.25">
      <c r="A134" s="14" t="s">
        <v>3356</v>
      </c>
      <c r="B134" s="14" t="s">
        <v>3357</v>
      </c>
      <c r="C134" s="14" t="s">
        <v>1364</v>
      </c>
      <c r="E134" s="14" t="s">
        <v>1363</v>
      </c>
      <c r="F134" s="14" t="s">
        <v>1363</v>
      </c>
      <c r="G134" s="14" t="s">
        <v>2353</v>
      </c>
      <c r="H134" s="14">
        <v>1</v>
      </c>
      <c r="I134" s="14" t="s">
        <v>630</v>
      </c>
      <c r="J134" s="14" t="s">
        <v>38</v>
      </c>
      <c r="K134" s="14" t="s">
        <v>26</v>
      </c>
      <c r="L134" s="14" t="s">
        <v>1187</v>
      </c>
      <c r="M134" s="14" t="s">
        <v>3358</v>
      </c>
    </row>
    <row r="135" spans="1:14" x14ac:dyDescent="0.25">
      <c r="A135" s="14" t="s">
        <v>3359</v>
      </c>
      <c r="B135" s="14" t="s">
        <v>3360</v>
      </c>
      <c r="C135" s="14" t="s">
        <v>1364</v>
      </c>
      <c r="E135" s="14" t="s">
        <v>1363</v>
      </c>
      <c r="F135" s="14" t="s">
        <v>1363</v>
      </c>
      <c r="G135" s="14" t="s">
        <v>2052</v>
      </c>
      <c r="H135" s="14">
        <v>1</v>
      </c>
      <c r="I135" s="14" t="s">
        <v>630</v>
      </c>
      <c r="J135" s="14" t="s">
        <v>26</v>
      </c>
      <c r="K135" s="14" t="s">
        <v>26</v>
      </c>
      <c r="L135" s="14" t="s">
        <v>1187</v>
      </c>
      <c r="M135" s="14" t="s">
        <v>3361</v>
      </c>
      <c r="N135" s="14" t="s">
        <v>3362</v>
      </c>
    </row>
    <row r="136" spans="1:14" x14ac:dyDescent="0.25">
      <c r="A136" s="14" t="s">
        <v>3363</v>
      </c>
      <c r="B136" s="14" t="s">
        <v>3364</v>
      </c>
      <c r="C136" s="14" t="s">
        <v>1830</v>
      </c>
      <c r="E136" s="14" t="s">
        <v>1941</v>
      </c>
      <c r="F136" s="14" t="s">
        <v>1941</v>
      </c>
      <c r="G136" s="14" t="s">
        <v>2443</v>
      </c>
      <c r="H136" s="14">
        <v>1</v>
      </c>
      <c r="I136" s="14" t="s">
        <v>32</v>
      </c>
      <c r="J136" s="14" t="s">
        <v>14</v>
      </c>
      <c r="K136" s="14" t="s">
        <v>91</v>
      </c>
      <c r="L136" s="14" t="s">
        <v>16</v>
      </c>
      <c r="M136" s="14" t="s">
        <v>3365</v>
      </c>
    </row>
    <row r="137" spans="1:14" x14ac:dyDescent="0.25">
      <c r="A137" s="14" t="s">
        <v>3363</v>
      </c>
      <c r="B137" s="14" t="s">
        <v>3364</v>
      </c>
      <c r="C137" s="14" t="s">
        <v>1830</v>
      </c>
      <c r="E137" s="14" t="s">
        <v>1941</v>
      </c>
      <c r="F137" s="14" t="s">
        <v>1941</v>
      </c>
      <c r="G137" s="14" t="s">
        <v>2443</v>
      </c>
      <c r="H137" s="14">
        <v>1</v>
      </c>
      <c r="I137" s="14" t="s">
        <v>32</v>
      </c>
      <c r="J137" s="14" t="s">
        <v>14</v>
      </c>
      <c r="K137" s="14" t="s">
        <v>91</v>
      </c>
      <c r="L137" s="14" t="s">
        <v>16</v>
      </c>
      <c r="M137" s="14" t="s">
        <v>3366</v>
      </c>
    </row>
    <row r="138" spans="1:14" x14ac:dyDescent="0.25">
      <c r="A138" s="14" t="s">
        <v>3363</v>
      </c>
      <c r="B138" s="14" t="s">
        <v>3364</v>
      </c>
      <c r="C138" s="14" t="s">
        <v>1827</v>
      </c>
      <c r="E138" s="14" t="s">
        <v>1877</v>
      </c>
      <c r="F138" s="14" t="s">
        <v>1877</v>
      </c>
      <c r="G138" s="14" t="s">
        <v>2384</v>
      </c>
      <c r="H138" s="14">
        <v>1</v>
      </c>
      <c r="I138" s="14" t="s">
        <v>32</v>
      </c>
      <c r="J138" s="14" t="s">
        <v>14</v>
      </c>
      <c r="K138" s="14" t="s">
        <v>91</v>
      </c>
      <c r="L138" s="14" t="s">
        <v>16</v>
      </c>
      <c r="M138" s="14" t="s">
        <v>3367</v>
      </c>
    </row>
    <row r="139" spans="1:14" x14ac:dyDescent="0.25">
      <c r="A139" s="14" t="s">
        <v>3368</v>
      </c>
      <c r="B139" s="14" t="s">
        <v>3369</v>
      </c>
      <c r="C139" s="14" t="s">
        <v>1149</v>
      </c>
      <c r="E139" s="14" t="s">
        <v>1150</v>
      </c>
      <c r="F139" s="14" t="s">
        <v>1150</v>
      </c>
      <c r="G139" s="14" t="s">
        <v>2807</v>
      </c>
      <c r="H139" s="14">
        <v>1</v>
      </c>
      <c r="I139" s="14" t="s">
        <v>45</v>
      </c>
      <c r="J139" s="14" t="s">
        <v>38</v>
      </c>
      <c r="K139" s="14" t="s">
        <v>30</v>
      </c>
      <c r="L139" s="14" t="s">
        <v>1187</v>
      </c>
      <c r="M139" s="14" t="s">
        <v>3370</v>
      </c>
    </row>
    <row r="140" spans="1:14" x14ac:dyDescent="0.25">
      <c r="A140" s="14" t="s">
        <v>3371</v>
      </c>
      <c r="B140" s="14" t="s">
        <v>3372</v>
      </c>
      <c r="C140" s="14" t="s">
        <v>2022</v>
      </c>
      <c r="E140" s="14" t="s">
        <v>2564</v>
      </c>
      <c r="F140" s="14" t="s">
        <v>2564</v>
      </c>
      <c r="G140" s="14" t="s">
        <v>2565</v>
      </c>
      <c r="H140" s="14">
        <v>1</v>
      </c>
      <c r="I140" s="14" t="s">
        <v>640</v>
      </c>
      <c r="J140" s="14" t="s">
        <v>38</v>
      </c>
      <c r="K140" s="14" t="s">
        <v>63</v>
      </c>
      <c r="L140" s="14" t="s">
        <v>663</v>
      </c>
      <c r="M140" s="14" t="s">
        <v>3373</v>
      </c>
    </row>
    <row r="141" spans="1:14" x14ac:dyDescent="0.25">
      <c r="A141" s="14" t="s">
        <v>3374</v>
      </c>
      <c r="B141" s="14" t="s">
        <v>3375</v>
      </c>
      <c r="C141" s="14" t="s">
        <v>2183</v>
      </c>
      <c r="E141" s="14" t="s">
        <v>3376</v>
      </c>
      <c r="F141" s="14" t="s">
        <v>3376</v>
      </c>
      <c r="G141" s="14" t="s">
        <v>3377</v>
      </c>
      <c r="H141" s="14">
        <v>1</v>
      </c>
      <c r="I141" s="14" t="s">
        <v>32</v>
      </c>
      <c r="J141" s="14" t="s">
        <v>38</v>
      </c>
      <c r="K141" s="14" t="s">
        <v>30</v>
      </c>
      <c r="L141" s="14" t="s">
        <v>1187</v>
      </c>
      <c r="M141" s="14" t="s">
        <v>3378</v>
      </c>
    </row>
    <row r="142" spans="1:14" x14ac:dyDescent="0.25">
      <c r="A142" s="14" t="s">
        <v>3379</v>
      </c>
      <c r="B142" s="14" t="s">
        <v>3380</v>
      </c>
      <c r="C142" s="14" t="s">
        <v>1281</v>
      </c>
      <c r="E142" s="14" t="s">
        <v>1382</v>
      </c>
      <c r="F142" s="14" t="s">
        <v>1382</v>
      </c>
      <c r="G142" s="14" t="s">
        <v>2169</v>
      </c>
      <c r="H142" s="14">
        <v>1</v>
      </c>
      <c r="I142" s="14" t="s">
        <v>640</v>
      </c>
      <c r="J142" s="14" t="s">
        <v>14</v>
      </c>
      <c r="K142" s="14" t="s">
        <v>63</v>
      </c>
      <c r="L142" s="14" t="s">
        <v>663</v>
      </c>
      <c r="M142" s="14" t="s">
        <v>3381</v>
      </c>
    </row>
    <row r="143" spans="1:14" x14ac:dyDescent="0.25">
      <c r="A143" s="14" t="s">
        <v>3382</v>
      </c>
      <c r="B143" s="14" t="s">
        <v>3383</v>
      </c>
      <c r="C143" s="14" t="s">
        <v>903</v>
      </c>
      <c r="E143" s="14" t="s">
        <v>904</v>
      </c>
      <c r="F143" s="14" t="s">
        <v>904</v>
      </c>
      <c r="G143" s="14" t="s">
        <v>3384</v>
      </c>
      <c r="H143" s="14">
        <v>1</v>
      </c>
      <c r="I143" s="14" t="s">
        <v>20</v>
      </c>
      <c r="J143" s="14" t="s">
        <v>26</v>
      </c>
      <c r="K143" s="14" t="s">
        <v>26</v>
      </c>
      <c r="L143" s="14" t="s">
        <v>1187</v>
      </c>
      <c r="M143" s="14" t="s">
        <v>3385</v>
      </c>
      <c r="N143" s="14" t="s">
        <v>3386</v>
      </c>
    </row>
    <row r="144" spans="1:14" x14ac:dyDescent="0.25">
      <c r="A144" s="14" t="s">
        <v>3387</v>
      </c>
      <c r="B144" s="14" t="s">
        <v>3388</v>
      </c>
      <c r="C144" s="14" t="s">
        <v>2161</v>
      </c>
      <c r="E144" s="14" t="s">
        <v>2162</v>
      </c>
      <c r="F144" s="14" t="s">
        <v>2162</v>
      </c>
      <c r="G144" s="14" t="s">
        <v>3389</v>
      </c>
      <c r="H144" s="14">
        <v>1</v>
      </c>
      <c r="I144" s="14" t="s">
        <v>32</v>
      </c>
      <c r="J144" s="14" t="s">
        <v>38</v>
      </c>
      <c r="K144" s="14" t="s">
        <v>63</v>
      </c>
      <c r="L144" s="14" t="s">
        <v>1187</v>
      </c>
      <c r="M144" s="14" t="s">
        <v>3390</v>
      </c>
    </row>
    <row r="145" spans="1:14" x14ac:dyDescent="0.25">
      <c r="A145" s="14" t="s">
        <v>3391</v>
      </c>
      <c r="B145" s="14" t="s">
        <v>3392</v>
      </c>
      <c r="C145" s="14" t="s">
        <v>897</v>
      </c>
      <c r="E145" s="14" t="s">
        <v>898</v>
      </c>
      <c r="F145" s="14" t="s">
        <v>898</v>
      </c>
      <c r="G145" s="14" t="s">
        <v>2781</v>
      </c>
      <c r="H145" s="14">
        <v>1</v>
      </c>
      <c r="I145" s="14" t="s">
        <v>20</v>
      </c>
      <c r="J145" s="14" t="s">
        <v>14</v>
      </c>
      <c r="K145" s="14" t="s">
        <v>30</v>
      </c>
      <c r="L145" s="14" t="s">
        <v>16</v>
      </c>
      <c r="M145" s="14" t="s">
        <v>3393</v>
      </c>
    </row>
    <row r="146" spans="1:14" x14ac:dyDescent="0.25">
      <c r="A146" s="14" t="s">
        <v>3394</v>
      </c>
      <c r="B146" s="14" t="s">
        <v>3395</v>
      </c>
      <c r="C146" s="14" t="s">
        <v>2219</v>
      </c>
      <c r="E146" s="14" t="s">
        <v>2320</v>
      </c>
      <c r="F146" s="14" t="s">
        <v>2320</v>
      </c>
      <c r="G146" s="14" t="s">
        <v>2401</v>
      </c>
      <c r="H146" s="14">
        <v>1</v>
      </c>
      <c r="I146" s="14" t="s">
        <v>20</v>
      </c>
      <c r="J146" s="14" t="s">
        <v>38</v>
      </c>
      <c r="K146" s="14" t="s">
        <v>26</v>
      </c>
      <c r="L146" s="14" t="s">
        <v>1187</v>
      </c>
      <c r="M146" s="14" t="s">
        <v>3396</v>
      </c>
    </row>
    <row r="147" spans="1:14" x14ac:dyDescent="0.25">
      <c r="A147" s="14" t="s">
        <v>3397</v>
      </c>
      <c r="B147" s="14" t="s">
        <v>3398</v>
      </c>
      <c r="C147" s="14" t="s">
        <v>1832</v>
      </c>
      <c r="E147" s="14" t="s">
        <v>1913</v>
      </c>
      <c r="F147" s="14" t="s">
        <v>1913</v>
      </c>
      <c r="G147" s="14" t="s">
        <v>2369</v>
      </c>
      <c r="H147" s="14">
        <v>1</v>
      </c>
      <c r="I147" s="14" t="s">
        <v>32</v>
      </c>
      <c r="J147" s="14" t="s">
        <v>26</v>
      </c>
      <c r="K147" s="14" t="s">
        <v>26</v>
      </c>
      <c r="L147" s="14" t="s">
        <v>663</v>
      </c>
      <c r="M147" s="14" t="s">
        <v>3399</v>
      </c>
      <c r="N147" s="14" t="s">
        <v>2764</v>
      </c>
    </row>
    <row r="148" spans="1:14" x14ac:dyDescent="0.25">
      <c r="A148" s="14" t="s">
        <v>3400</v>
      </c>
      <c r="B148" s="14" t="s">
        <v>3401</v>
      </c>
      <c r="C148" s="14" t="s">
        <v>1834</v>
      </c>
      <c r="E148" s="14" t="s">
        <v>1918</v>
      </c>
      <c r="F148" s="14" t="s">
        <v>1918</v>
      </c>
      <c r="G148" s="14" t="s">
        <v>2369</v>
      </c>
      <c r="H148" s="14">
        <v>1</v>
      </c>
      <c r="I148" s="14" t="s">
        <v>32</v>
      </c>
      <c r="J148" s="14" t="s">
        <v>38</v>
      </c>
      <c r="K148" s="14" t="s">
        <v>70</v>
      </c>
      <c r="L148" s="14" t="s">
        <v>1187</v>
      </c>
      <c r="M148" s="14" t="s">
        <v>3402</v>
      </c>
    </row>
    <row r="149" spans="1:14" x14ac:dyDescent="0.25">
      <c r="A149" s="14" t="s">
        <v>3403</v>
      </c>
      <c r="B149" s="14" t="s">
        <v>3404</v>
      </c>
      <c r="C149" s="14" t="s">
        <v>1833</v>
      </c>
      <c r="E149" s="14" t="s">
        <v>1878</v>
      </c>
      <c r="F149" s="14" t="s">
        <v>1878</v>
      </c>
      <c r="G149" s="14" t="s">
        <v>2369</v>
      </c>
      <c r="H149" s="14">
        <v>1</v>
      </c>
      <c r="I149" s="14" t="s">
        <v>20</v>
      </c>
      <c r="J149" s="14" t="s">
        <v>38</v>
      </c>
      <c r="K149" s="14" t="s">
        <v>30</v>
      </c>
      <c r="L149" s="14" t="s">
        <v>1187</v>
      </c>
      <c r="M149" s="14" t="s">
        <v>3405</v>
      </c>
    </row>
    <row r="150" spans="1:14" x14ac:dyDescent="0.25">
      <c r="A150" s="14" t="s">
        <v>3406</v>
      </c>
      <c r="B150" s="14" t="s">
        <v>3407</v>
      </c>
      <c r="C150" s="14" t="s">
        <v>1833</v>
      </c>
      <c r="E150" s="14" t="s">
        <v>1878</v>
      </c>
      <c r="F150" s="14" t="s">
        <v>1878</v>
      </c>
      <c r="G150" s="14" t="s">
        <v>2369</v>
      </c>
      <c r="H150" s="14">
        <v>1</v>
      </c>
      <c r="I150" s="14" t="s">
        <v>32</v>
      </c>
      <c r="J150" s="14" t="s">
        <v>38</v>
      </c>
      <c r="K150" s="14" t="s">
        <v>26</v>
      </c>
      <c r="L150" s="14" t="s">
        <v>1187</v>
      </c>
      <c r="M150" s="14" t="s">
        <v>3408</v>
      </c>
    </row>
    <row r="151" spans="1:14" x14ac:dyDescent="0.25">
      <c r="A151" s="14" t="s">
        <v>3406</v>
      </c>
      <c r="B151" s="14" t="s">
        <v>3407</v>
      </c>
      <c r="C151" s="14" t="s">
        <v>1833</v>
      </c>
      <c r="E151" s="14" t="s">
        <v>1878</v>
      </c>
      <c r="F151" s="14" t="s">
        <v>1878</v>
      </c>
      <c r="G151" s="14" t="s">
        <v>2369</v>
      </c>
      <c r="H151" s="14">
        <v>1</v>
      </c>
      <c r="I151" s="14" t="s">
        <v>32</v>
      </c>
      <c r="J151" s="14" t="s">
        <v>38</v>
      </c>
      <c r="K151" s="14" t="s">
        <v>26</v>
      </c>
      <c r="L151" s="14" t="s">
        <v>1187</v>
      </c>
      <c r="M151" s="14" t="s">
        <v>3409</v>
      </c>
    </row>
    <row r="152" spans="1:14" x14ac:dyDescent="0.25">
      <c r="A152" s="14" t="s">
        <v>3410</v>
      </c>
      <c r="B152" s="14" t="s">
        <v>3411</v>
      </c>
      <c r="C152" s="14" t="s">
        <v>2022</v>
      </c>
      <c r="E152" s="14" t="s">
        <v>2564</v>
      </c>
      <c r="F152" s="14" t="s">
        <v>2564</v>
      </c>
      <c r="G152" s="14" t="s">
        <v>2565</v>
      </c>
      <c r="H152" s="14">
        <v>1</v>
      </c>
      <c r="I152" s="14" t="s">
        <v>2355</v>
      </c>
      <c r="J152" s="14" t="s">
        <v>38</v>
      </c>
      <c r="K152" s="14" t="s">
        <v>30</v>
      </c>
      <c r="L152" s="14" t="s">
        <v>1187</v>
      </c>
      <c r="M152" s="14" t="s">
        <v>3412</v>
      </c>
    </row>
    <row r="153" spans="1:14" x14ac:dyDescent="0.25">
      <c r="A153" s="14" t="s">
        <v>3410</v>
      </c>
      <c r="B153" s="14" t="s">
        <v>3411</v>
      </c>
      <c r="C153" s="14" t="s">
        <v>2022</v>
      </c>
      <c r="E153" s="14" t="s">
        <v>2564</v>
      </c>
      <c r="F153" s="14" t="s">
        <v>2564</v>
      </c>
      <c r="G153" s="14" t="s">
        <v>2565</v>
      </c>
      <c r="H153" s="14">
        <v>1</v>
      </c>
      <c r="I153" s="14" t="s">
        <v>2355</v>
      </c>
      <c r="J153" s="14" t="s">
        <v>38</v>
      </c>
      <c r="K153" s="14" t="s">
        <v>30</v>
      </c>
      <c r="L153" s="14" t="s">
        <v>1187</v>
      </c>
      <c r="M153" s="14" t="s">
        <v>3413</v>
      </c>
    </row>
    <row r="154" spans="1:14" x14ac:dyDescent="0.25">
      <c r="A154" s="14" t="s">
        <v>3414</v>
      </c>
      <c r="B154" s="14" t="s">
        <v>3415</v>
      </c>
      <c r="C154" s="14" t="s">
        <v>1397</v>
      </c>
      <c r="E154" s="14" t="s">
        <v>1398</v>
      </c>
      <c r="F154" s="14" t="s">
        <v>1398</v>
      </c>
      <c r="G154" s="14" t="s">
        <v>2118</v>
      </c>
      <c r="H154" s="14">
        <v>1</v>
      </c>
      <c r="I154" s="14" t="s">
        <v>631</v>
      </c>
      <c r="J154" s="14" t="s">
        <v>14</v>
      </c>
      <c r="K154" s="14" t="s">
        <v>84</v>
      </c>
      <c r="L154" s="14" t="s">
        <v>663</v>
      </c>
      <c r="M154" s="14" t="s">
        <v>3416</v>
      </c>
    </row>
    <row r="155" spans="1:14" x14ac:dyDescent="0.25">
      <c r="A155" s="14" t="s">
        <v>3417</v>
      </c>
      <c r="B155" s="14" t="s">
        <v>3418</v>
      </c>
      <c r="C155" s="14" t="s">
        <v>1833</v>
      </c>
      <c r="E155" s="14" t="s">
        <v>1878</v>
      </c>
      <c r="F155" s="14" t="s">
        <v>1878</v>
      </c>
      <c r="G155" s="14" t="s">
        <v>2369</v>
      </c>
      <c r="H155" s="14">
        <v>1</v>
      </c>
      <c r="I155" s="14" t="s">
        <v>2496</v>
      </c>
      <c r="J155" s="14" t="s">
        <v>14</v>
      </c>
      <c r="K155" s="14" t="s">
        <v>30</v>
      </c>
      <c r="L155" s="14" t="s">
        <v>16</v>
      </c>
      <c r="M155" s="14" t="s">
        <v>3419</v>
      </c>
    </row>
    <row r="156" spans="1:14" x14ac:dyDescent="0.25">
      <c r="A156" s="14" t="s">
        <v>3417</v>
      </c>
      <c r="B156" s="14" t="s">
        <v>3418</v>
      </c>
      <c r="C156" s="14" t="s">
        <v>1833</v>
      </c>
      <c r="E156" s="14" t="s">
        <v>1878</v>
      </c>
      <c r="F156" s="14" t="s">
        <v>1878</v>
      </c>
      <c r="G156" s="14" t="s">
        <v>2369</v>
      </c>
      <c r="H156" s="14">
        <v>1</v>
      </c>
      <c r="I156" s="14" t="s">
        <v>2496</v>
      </c>
      <c r="J156" s="14" t="s">
        <v>14</v>
      </c>
      <c r="K156" s="14" t="s">
        <v>30</v>
      </c>
      <c r="L156" s="14" t="s">
        <v>16</v>
      </c>
      <c r="M156" s="14" t="s">
        <v>3420</v>
      </c>
    </row>
    <row r="157" spans="1:14" x14ac:dyDescent="0.25">
      <c r="A157" s="14" t="s">
        <v>3421</v>
      </c>
      <c r="B157" s="14" t="s">
        <v>3422</v>
      </c>
      <c r="C157" s="14" t="s">
        <v>743</v>
      </c>
      <c r="E157" s="14" t="s">
        <v>744</v>
      </c>
      <c r="F157" s="14" t="s">
        <v>744</v>
      </c>
      <c r="G157" s="14" t="s">
        <v>2104</v>
      </c>
      <c r="H157" s="14">
        <v>1</v>
      </c>
      <c r="I157" s="14" t="s">
        <v>640</v>
      </c>
      <c r="J157" s="14" t="s">
        <v>38</v>
      </c>
      <c r="K157" s="14" t="s">
        <v>26</v>
      </c>
      <c r="L157" s="14" t="s">
        <v>1187</v>
      </c>
      <c r="M157" s="14" t="s">
        <v>3423</v>
      </c>
    </row>
    <row r="158" spans="1:14" x14ac:dyDescent="0.25">
      <c r="A158" s="14" t="s">
        <v>3424</v>
      </c>
      <c r="B158" s="14" t="s">
        <v>3425</v>
      </c>
      <c r="C158" s="14" t="s">
        <v>1393</v>
      </c>
      <c r="E158" s="14" t="s">
        <v>2086</v>
      </c>
      <c r="F158" s="14" t="s">
        <v>2086</v>
      </c>
      <c r="G158" s="14" t="s">
        <v>2087</v>
      </c>
      <c r="H158" s="14">
        <v>1</v>
      </c>
      <c r="I158" s="14" t="s">
        <v>630</v>
      </c>
      <c r="J158" s="14" t="s">
        <v>26</v>
      </c>
      <c r="K158" s="14" t="s">
        <v>26</v>
      </c>
      <c r="L158" s="14" t="s">
        <v>1187</v>
      </c>
      <c r="M158" s="14" t="s">
        <v>3426</v>
      </c>
      <c r="N158" s="14" t="s">
        <v>1874</v>
      </c>
    </row>
    <row r="159" spans="1:14" x14ac:dyDescent="0.25">
      <c r="A159" s="14" t="s">
        <v>3427</v>
      </c>
      <c r="B159" s="14" t="s">
        <v>3428</v>
      </c>
      <c r="C159" s="14" t="s">
        <v>903</v>
      </c>
      <c r="E159" s="14" t="s">
        <v>904</v>
      </c>
      <c r="F159" s="14" t="s">
        <v>904</v>
      </c>
      <c r="G159" s="14" t="s">
        <v>2724</v>
      </c>
      <c r="H159" s="14">
        <v>1</v>
      </c>
      <c r="I159" s="14" t="s">
        <v>20</v>
      </c>
      <c r="J159" s="14" t="s">
        <v>26</v>
      </c>
      <c r="K159" s="14" t="s">
        <v>667</v>
      </c>
      <c r="L159" s="14" t="s">
        <v>1187</v>
      </c>
      <c r="M159" s="14" t="s">
        <v>3429</v>
      </c>
      <c r="N159" s="14" t="s">
        <v>3430</v>
      </c>
    </row>
    <row r="160" spans="1:14" x14ac:dyDescent="0.25">
      <c r="A160" s="14" t="s">
        <v>3431</v>
      </c>
      <c r="B160" s="14" t="s">
        <v>3407</v>
      </c>
      <c r="C160" s="14" t="s">
        <v>1833</v>
      </c>
      <c r="E160" s="14" t="s">
        <v>1878</v>
      </c>
      <c r="F160" s="14" t="s">
        <v>1878</v>
      </c>
      <c r="G160" s="14" t="s">
        <v>2369</v>
      </c>
      <c r="H160" s="14">
        <v>1</v>
      </c>
      <c r="I160" s="14" t="s">
        <v>32</v>
      </c>
      <c r="J160" s="14" t="s">
        <v>14</v>
      </c>
      <c r="K160" s="14" t="s">
        <v>26</v>
      </c>
      <c r="L160" s="14" t="s">
        <v>16</v>
      </c>
      <c r="M160" s="14" t="s">
        <v>2804</v>
      </c>
    </row>
    <row r="161" spans="1:14" x14ac:dyDescent="0.25">
      <c r="A161" s="14" t="s">
        <v>3432</v>
      </c>
      <c r="B161" s="14" t="s">
        <v>3433</v>
      </c>
      <c r="C161" s="14" t="s">
        <v>1824</v>
      </c>
      <c r="E161" s="14" t="s">
        <v>1876</v>
      </c>
      <c r="F161" s="14" t="s">
        <v>1876</v>
      </c>
      <c r="G161" s="14" t="s">
        <v>2397</v>
      </c>
      <c r="H161" s="14">
        <v>1</v>
      </c>
      <c r="I161" s="14" t="s">
        <v>45</v>
      </c>
      <c r="J161" s="14" t="s">
        <v>14</v>
      </c>
      <c r="K161" s="14" t="s">
        <v>30</v>
      </c>
      <c r="L161" s="14" t="s">
        <v>16</v>
      </c>
      <c r="M161" s="14" t="s">
        <v>3434</v>
      </c>
      <c r="N161" s="14" t="s">
        <v>3435</v>
      </c>
    </row>
    <row r="162" spans="1:14" x14ac:dyDescent="0.25">
      <c r="A162" s="14" t="s">
        <v>3432</v>
      </c>
      <c r="B162" s="14" t="s">
        <v>3433</v>
      </c>
      <c r="C162" s="14" t="s">
        <v>1824</v>
      </c>
      <c r="E162" s="14" t="s">
        <v>1876</v>
      </c>
      <c r="F162" s="14" t="s">
        <v>1876</v>
      </c>
      <c r="G162" s="14" t="s">
        <v>2397</v>
      </c>
      <c r="H162" s="14">
        <v>1</v>
      </c>
      <c r="I162" s="14" t="s">
        <v>45</v>
      </c>
      <c r="J162" s="14" t="s">
        <v>38</v>
      </c>
      <c r="K162" s="14" t="s">
        <v>30</v>
      </c>
      <c r="L162" s="14" t="s">
        <v>1187</v>
      </c>
      <c r="M162" s="14" t="s">
        <v>3436</v>
      </c>
    </row>
    <row r="163" spans="1:14" x14ac:dyDescent="0.25">
      <c r="A163" s="14" t="s">
        <v>3437</v>
      </c>
      <c r="B163" s="14" t="s">
        <v>3438</v>
      </c>
      <c r="C163" s="14" t="s">
        <v>1364</v>
      </c>
      <c r="E163" s="14" t="s">
        <v>1363</v>
      </c>
      <c r="F163" s="14" t="s">
        <v>1363</v>
      </c>
      <c r="G163" s="14" t="s">
        <v>2353</v>
      </c>
      <c r="H163" s="14">
        <v>1</v>
      </c>
      <c r="I163" s="14" t="s">
        <v>2354</v>
      </c>
      <c r="J163" s="14" t="s">
        <v>26</v>
      </c>
      <c r="K163" s="14" t="s">
        <v>26</v>
      </c>
      <c r="L163" s="14" t="s">
        <v>1187</v>
      </c>
      <c r="M163" s="14" t="s">
        <v>3439</v>
      </c>
      <c r="N163" s="14" t="s">
        <v>3440</v>
      </c>
    </row>
    <row r="164" spans="1:14" x14ac:dyDescent="0.25">
      <c r="A164" s="14" t="s">
        <v>3441</v>
      </c>
      <c r="B164" s="14" t="s">
        <v>3442</v>
      </c>
      <c r="C164" s="14" t="s">
        <v>1409</v>
      </c>
      <c r="E164" s="14" t="s">
        <v>1928</v>
      </c>
      <c r="F164" s="14" t="s">
        <v>1928</v>
      </c>
      <c r="G164" s="14" t="s">
        <v>2671</v>
      </c>
      <c r="H164" s="14">
        <v>1</v>
      </c>
      <c r="I164" s="14" t="s">
        <v>661</v>
      </c>
      <c r="J164" s="14" t="s">
        <v>14</v>
      </c>
      <c r="K164" s="14" t="s">
        <v>84</v>
      </c>
      <c r="L164" s="14" t="s">
        <v>16</v>
      </c>
      <c r="M164" s="14" t="s">
        <v>3443</v>
      </c>
    </row>
    <row r="165" spans="1:14" x14ac:dyDescent="0.25">
      <c r="A165" s="14" t="s">
        <v>3444</v>
      </c>
      <c r="B165" s="14" t="s">
        <v>3445</v>
      </c>
      <c r="C165" s="14" t="s">
        <v>2041</v>
      </c>
      <c r="E165" s="14" t="s">
        <v>2637</v>
      </c>
      <c r="F165" s="14" t="s">
        <v>2637</v>
      </c>
      <c r="G165" s="14" t="s">
        <v>2791</v>
      </c>
      <c r="H165" s="14">
        <v>1</v>
      </c>
      <c r="I165" s="14" t="s">
        <v>32</v>
      </c>
      <c r="J165" s="14" t="s">
        <v>14</v>
      </c>
      <c r="K165" s="14" t="s">
        <v>1943</v>
      </c>
      <c r="L165" s="14" t="s">
        <v>16</v>
      </c>
      <c r="M165" s="14" t="s">
        <v>3446</v>
      </c>
    </row>
    <row r="166" spans="1:14" x14ac:dyDescent="0.25">
      <c r="A166" s="14" t="s">
        <v>3447</v>
      </c>
      <c r="B166" s="14" t="s">
        <v>3448</v>
      </c>
      <c r="C166" s="14" t="s">
        <v>1986</v>
      </c>
      <c r="E166" s="14" t="s">
        <v>2811</v>
      </c>
      <c r="F166" s="14" t="s">
        <v>2811</v>
      </c>
      <c r="G166" s="14" t="s">
        <v>2316</v>
      </c>
      <c r="H166" s="14">
        <v>1</v>
      </c>
      <c r="I166" s="14" t="s">
        <v>20</v>
      </c>
      <c r="J166" s="14" t="s">
        <v>14</v>
      </c>
      <c r="K166" s="14" t="s">
        <v>63</v>
      </c>
      <c r="L166" s="14" t="s">
        <v>16</v>
      </c>
      <c r="M166" s="14" t="s">
        <v>3449</v>
      </c>
      <c r="N166" s="14" t="s">
        <v>3450</v>
      </c>
    </row>
    <row r="167" spans="1:14" x14ac:dyDescent="0.25">
      <c r="A167" s="14" t="s">
        <v>3451</v>
      </c>
      <c r="B167" s="14" t="s">
        <v>3452</v>
      </c>
      <c r="C167" s="14" t="s">
        <v>1148</v>
      </c>
      <c r="E167" s="14" t="s">
        <v>1325</v>
      </c>
      <c r="F167" s="14" t="s">
        <v>1325</v>
      </c>
      <c r="G167" s="14" t="s">
        <v>2104</v>
      </c>
      <c r="H167" s="14">
        <v>1</v>
      </c>
      <c r="I167" s="14" t="s">
        <v>32</v>
      </c>
      <c r="J167" s="14" t="s">
        <v>38</v>
      </c>
      <c r="K167" s="14" t="s">
        <v>84</v>
      </c>
      <c r="L167" s="14" t="s">
        <v>663</v>
      </c>
      <c r="M167" s="14" t="s">
        <v>3453</v>
      </c>
    </row>
    <row r="168" spans="1:14" x14ac:dyDescent="0.25">
      <c r="A168" s="14" t="s">
        <v>3454</v>
      </c>
      <c r="B168" s="14" t="s">
        <v>3455</v>
      </c>
      <c r="C168" s="14" t="s">
        <v>1417</v>
      </c>
      <c r="E168" s="14" t="s">
        <v>1418</v>
      </c>
      <c r="F168" s="14" t="s">
        <v>1418</v>
      </c>
      <c r="G168" s="14" t="s">
        <v>2100</v>
      </c>
      <c r="H168" s="14">
        <v>1</v>
      </c>
      <c r="I168" s="14" t="s">
        <v>640</v>
      </c>
      <c r="J168" s="14" t="s">
        <v>26</v>
      </c>
      <c r="K168" s="14" t="s">
        <v>26</v>
      </c>
      <c r="L168" s="14" t="s">
        <v>1187</v>
      </c>
      <c r="M168" s="14" t="s">
        <v>3456</v>
      </c>
      <c r="N168" s="14" t="s">
        <v>3457</v>
      </c>
    </row>
    <row r="169" spans="1:14" x14ac:dyDescent="0.25">
      <c r="A169" s="14" t="s">
        <v>3458</v>
      </c>
      <c r="B169" s="14" t="s">
        <v>3459</v>
      </c>
      <c r="C169" s="14" t="s">
        <v>1159</v>
      </c>
      <c r="E169" s="14" t="s">
        <v>1160</v>
      </c>
      <c r="F169" s="14" t="s">
        <v>1160</v>
      </c>
      <c r="G169" s="14" t="s">
        <v>2802</v>
      </c>
      <c r="H169" s="14">
        <v>1</v>
      </c>
      <c r="I169" s="14" t="s">
        <v>640</v>
      </c>
      <c r="J169" s="14" t="s">
        <v>38</v>
      </c>
      <c r="K169" s="14" t="s">
        <v>30</v>
      </c>
      <c r="L169" s="14" t="s">
        <v>1187</v>
      </c>
      <c r="M169" s="14" t="s">
        <v>3460</v>
      </c>
    </row>
    <row r="170" spans="1:14" x14ac:dyDescent="0.25">
      <c r="A170" s="14" t="s">
        <v>3461</v>
      </c>
      <c r="B170" s="14" t="s">
        <v>3462</v>
      </c>
      <c r="C170" s="14" t="s">
        <v>2095</v>
      </c>
      <c r="E170" s="14" t="s">
        <v>2828</v>
      </c>
      <c r="F170" s="14" t="s">
        <v>2828</v>
      </c>
      <c r="G170" s="14" t="s">
        <v>2829</v>
      </c>
      <c r="H170" s="14">
        <v>1</v>
      </c>
      <c r="I170" s="14" t="s">
        <v>630</v>
      </c>
      <c r="J170" s="14" t="s">
        <v>38</v>
      </c>
      <c r="K170" s="14" t="s">
        <v>26</v>
      </c>
      <c r="L170" s="14" t="s">
        <v>1187</v>
      </c>
      <c r="M170" s="14" t="s">
        <v>3463</v>
      </c>
    </row>
    <row r="171" spans="1:14" x14ac:dyDescent="0.25">
      <c r="A171" s="14" t="s">
        <v>3464</v>
      </c>
      <c r="B171" s="14" t="s">
        <v>3465</v>
      </c>
      <c r="C171" s="14" t="s">
        <v>2876</v>
      </c>
      <c r="E171" s="14" t="s">
        <v>2877</v>
      </c>
      <c r="F171" s="14" t="s">
        <v>2877</v>
      </c>
      <c r="G171" s="14" t="s">
        <v>2878</v>
      </c>
      <c r="H171" s="14">
        <v>1</v>
      </c>
      <c r="I171" s="14" t="s">
        <v>2518</v>
      </c>
      <c r="J171" s="14" t="s">
        <v>38</v>
      </c>
      <c r="K171" s="14" t="s">
        <v>26</v>
      </c>
      <c r="L171" s="14" t="s">
        <v>1187</v>
      </c>
      <c r="M171" s="14" t="s">
        <v>3466</v>
      </c>
    </row>
    <row r="172" spans="1:14" x14ac:dyDescent="0.25">
      <c r="A172" s="14" t="s">
        <v>3467</v>
      </c>
      <c r="B172" s="14" t="s">
        <v>3468</v>
      </c>
      <c r="C172" s="14" t="s">
        <v>1348</v>
      </c>
      <c r="E172" s="14" t="s">
        <v>1347</v>
      </c>
      <c r="F172" s="14" t="s">
        <v>1347</v>
      </c>
      <c r="G172" s="14" t="s">
        <v>2253</v>
      </c>
      <c r="H172" s="14">
        <v>1</v>
      </c>
      <c r="I172" s="14" t="s">
        <v>631</v>
      </c>
      <c r="J172" s="14" t="s">
        <v>26</v>
      </c>
      <c r="K172" s="14" t="s">
        <v>26</v>
      </c>
      <c r="L172" s="14" t="s">
        <v>1187</v>
      </c>
      <c r="M172" s="14" t="s">
        <v>3469</v>
      </c>
      <c r="N172" s="14" t="s">
        <v>3470</v>
      </c>
    </row>
    <row r="173" spans="1:14" x14ac:dyDescent="0.25">
      <c r="A173" s="14" t="s">
        <v>3471</v>
      </c>
      <c r="B173" s="14" t="s">
        <v>3472</v>
      </c>
      <c r="C173" s="14" t="s">
        <v>2894</v>
      </c>
      <c r="E173" s="14" t="s">
        <v>2895</v>
      </c>
      <c r="F173" s="14" t="s">
        <v>2895</v>
      </c>
      <c r="G173" s="14" t="s">
        <v>3473</v>
      </c>
      <c r="H173" s="14">
        <v>1</v>
      </c>
      <c r="I173" s="14" t="s">
        <v>32</v>
      </c>
      <c r="J173" s="14" t="s">
        <v>38</v>
      </c>
      <c r="K173" s="14" t="s">
        <v>30</v>
      </c>
      <c r="L173" s="14" t="s">
        <v>1187</v>
      </c>
      <c r="M173" s="14" t="s">
        <v>3474</v>
      </c>
    </row>
    <row r="174" spans="1:14" x14ac:dyDescent="0.25">
      <c r="A174" s="14" t="s">
        <v>3475</v>
      </c>
      <c r="B174" s="14" t="s">
        <v>3476</v>
      </c>
      <c r="C174" s="14" t="s">
        <v>1417</v>
      </c>
      <c r="E174" s="14" t="s">
        <v>1418</v>
      </c>
      <c r="F174" s="14" t="s">
        <v>1418</v>
      </c>
      <c r="G174" s="14" t="s">
        <v>2100</v>
      </c>
      <c r="H174" s="14">
        <v>1</v>
      </c>
      <c r="I174" s="14" t="s">
        <v>640</v>
      </c>
      <c r="J174" s="14" t="s">
        <v>26</v>
      </c>
      <c r="K174" s="14" t="s">
        <v>26</v>
      </c>
      <c r="L174" s="14" t="s">
        <v>1187</v>
      </c>
      <c r="M174" s="14" t="s">
        <v>3477</v>
      </c>
      <c r="N174" s="14" t="s">
        <v>1874</v>
      </c>
    </row>
    <row r="175" spans="1:14" x14ac:dyDescent="0.25">
      <c r="A175" s="14" t="s">
        <v>3478</v>
      </c>
      <c r="B175" s="14" t="s">
        <v>3479</v>
      </c>
      <c r="C175" s="14" t="s">
        <v>897</v>
      </c>
      <c r="E175" s="14" t="s">
        <v>898</v>
      </c>
      <c r="F175" s="14" t="s">
        <v>898</v>
      </c>
      <c r="G175" s="14" t="s">
        <v>2696</v>
      </c>
      <c r="H175" s="14">
        <v>1</v>
      </c>
      <c r="I175" s="14" t="s">
        <v>20</v>
      </c>
      <c r="J175" s="14" t="s">
        <v>38</v>
      </c>
      <c r="K175" s="14" t="s">
        <v>30</v>
      </c>
      <c r="L175" s="14" t="s">
        <v>1187</v>
      </c>
      <c r="M175" s="14" t="s">
        <v>3480</v>
      </c>
    </row>
    <row r="176" spans="1:14" x14ac:dyDescent="0.25">
      <c r="A176" s="14" t="s">
        <v>3481</v>
      </c>
      <c r="B176" s="14" t="s">
        <v>3482</v>
      </c>
      <c r="C176" s="14" t="s">
        <v>1824</v>
      </c>
      <c r="E176" s="14" t="s">
        <v>1876</v>
      </c>
      <c r="F176" s="14" t="s">
        <v>1876</v>
      </c>
      <c r="G176" s="14" t="s">
        <v>1926</v>
      </c>
      <c r="H176" s="14">
        <v>1</v>
      </c>
      <c r="I176" s="14" t="s">
        <v>20</v>
      </c>
      <c r="J176" s="14" t="s">
        <v>38</v>
      </c>
      <c r="K176" s="14" t="s">
        <v>46</v>
      </c>
      <c r="L176" s="14" t="s">
        <v>1187</v>
      </c>
      <c r="M176" s="14" t="s">
        <v>3483</v>
      </c>
    </row>
    <row r="177" spans="1:14" x14ac:dyDescent="0.25">
      <c r="A177" s="14" t="s">
        <v>3484</v>
      </c>
      <c r="B177" s="14" t="s">
        <v>3485</v>
      </c>
      <c r="C177" s="14" t="s">
        <v>1826</v>
      </c>
      <c r="E177" s="14" t="s">
        <v>1925</v>
      </c>
      <c r="F177" s="14" t="s">
        <v>1925</v>
      </c>
      <c r="G177" s="14" t="s">
        <v>1926</v>
      </c>
      <c r="H177" s="14">
        <v>1</v>
      </c>
      <c r="I177" s="14" t="s">
        <v>20</v>
      </c>
      <c r="J177" s="14" t="s">
        <v>14</v>
      </c>
      <c r="K177" s="14" t="s">
        <v>46</v>
      </c>
      <c r="L177" s="14" t="s">
        <v>16</v>
      </c>
      <c r="M177" s="14" t="s">
        <v>3486</v>
      </c>
    </row>
    <row r="178" spans="1:14" x14ac:dyDescent="0.25">
      <c r="A178" s="14" t="s">
        <v>3487</v>
      </c>
      <c r="B178" s="14" t="s">
        <v>3488</v>
      </c>
      <c r="C178" s="14" t="s">
        <v>1141</v>
      </c>
      <c r="E178" s="14" t="s">
        <v>1142</v>
      </c>
      <c r="F178" s="14" t="s">
        <v>1142</v>
      </c>
      <c r="G178" s="14" t="s">
        <v>2802</v>
      </c>
      <c r="H178" s="14">
        <v>1</v>
      </c>
      <c r="I178" s="14" t="s">
        <v>2354</v>
      </c>
      <c r="J178" s="14" t="s">
        <v>38</v>
      </c>
      <c r="K178" s="14" t="s">
        <v>26</v>
      </c>
      <c r="L178" s="14" t="s">
        <v>1187</v>
      </c>
      <c r="M178" s="14" t="s">
        <v>3489</v>
      </c>
    </row>
    <row r="179" spans="1:14" x14ac:dyDescent="0.25">
      <c r="A179" s="14" t="s">
        <v>3490</v>
      </c>
      <c r="B179" s="14" t="s">
        <v>3491</v>
      </c>
      <c r="C179" s="14" t="s">
        <v>1833</v>
      </c>
      <c r="E179" s="14" t="s">
        <v>1878</v>
      </c>
      <c r="F179" s="14" t="s">
        <v>1878</v>
      </c>
      <c r="G179" s="14" t="s">
        <v>2369</v>
      </c>
      <c r="H179" s="14">
        <v>1</v>
      </c>
      <c r="I179" s="14" t="s">
        <v>2518</v>
      </c>
      <c r="J179" s="14" t="s">
        <v>14</v>
      </c>
      <c r="K179" s="14" t="s">
        <v>63</v>
      </c>
      <c r="L179" s="14" t="s">
        <v>16</v>
      </c>
      <c r="M179" s="14" t="s">
        <v>3492</v>
      </c>
    </row>
    <row r="180" spans="1:14" x14ac:dyDescent="0.25">
      <c r="A180" s="14" t="s">
        <v>3490</v>
      </c>
      <c r="B180" s="14" t="s">
        <v>3491</v>
      </c>
      <c r="C180" s="14" t="s">
        <v>1833</v>
      </c>
      <c r="E180" s="14" t="s">
        <v>1878</v>
      </c>
      <c r="F180" s="14" t="s">
        <v>1878</v>
      </c>
      <c r="G180" s="14" t="s">
        <v>2369</v>
      </c>
      <c r="H180" s="14">
        <v>1</v>
      </c>
      <c r="I180" s="14" t="s">
        <v>2518</v>
      </c>
      <c r="J180" s="14" t="s">
        <v>14</v>
      </c>
      <c r="K180" s="14" t="s">
        <v>63</v>
      </c>
      <c r="L180" s="14" t="s">
        <v>16</v>
      </c>
      <c r="M180" s="14" t="s">
        <v>3493</v>
      </c>
    </row>
    <row r="181" spans="1:14" x14ac:dyDescent="0.25">
      <c r="A181" s="14" t="s">
        <v>3490</v>
      </c>
      <c r="B181" s="14" t="s">
        <v>3491</v>
      </c>
      <c r="C181" s="14" t="s">
        <v>1833</v>
      </c>
      <c r="E181" s="14" t="s">
        <v>1878</v>
      </c>
      <c r="F181" s="14" t="s">
        <v>1878</v>
      </c>
      <c r="G181" s="14" t="s">
        <v>2369</v>
      </c>
      <c r="H181" s="14">
        <v>1</v>
      </c>
      <c r="I181" s="14" t="s">
        <v>2518</v>
      </c>
      <c r="J181" s="14" t="s">
        <v>14</v>
      </c>
      <c r="K181" s="14" t="s">
        <v>63</v>
      </c>
      <c r="L181" s="14" t="s">
        <v>16</v>
      </c>
      <c r="M181" s="14" t="s">
        <v>3494</v>
      </c>
    </row>
    <row r="182" spans="1:14" x14ac:dyDescent="0.25">
      <c r="A182" s="14" t="s">
        <v>3495</v>
      </c>
      <c r="B182" s="14" t="s">
        <v>3496</v>
      </c>
      <c r="C182" s="14" t="s">
        <v>2108</v>
      </c>
      <c r="E182" s="14" t="s">
        <v>2109</v>
      </c>
      <c r="F182" s="14" t="s">
        <v>2109</v>
      </c>
      <c r="G182" s="14" t="s">
        <v>2096</v>
      </c>
      <c r="H182" s="14">
        <v>1</v>
      </c>
      <c r="I182" s="14" t="s">
        <v>630</v>
      </c>
      <c r="J182" s="14" t="s">
        <v>38</v>
      </c>
      <c r="K182" s="14" t="s">
        <v>26</v>
      </c>
      <c r="L182" s="14" t="s">
        <v>1187</v>
      </c>
      <c r="M182" s="14" t="s">
        <v>3497</v>
      </c>
    </row>
    <row r="183" spans="1:14" x14ac:dyDescent="0.25">
      <c r="A183" s="14" t="s">
        <v>3498</v>
      </c>
      <c r="B183" s="14" t="s">
        <v>3499</v>
      </c>
      <c r="C183" s="14" t="s">
        <v>1117</v>
      </c>
      <c r="E183" s="14" t="s">
        <v>1939</v>
      </c>
      <c r="F183" s="14" t="s">
        <v>1939</v>
      </c>
      <c r="G183" s="14" t="s">
        <v>2107</v>
      </c>
      <c r="H183" s="14">
        <v>1</v>
      </c>
      <c r="I183" s="14" t="s">
        <v>2377</v>
      </c>
      <c r="J183" s="14" t="s">
        <v>38</v>
      </c>
      <c r="K183" s="14" t="s">
        <v>30</v>
      </c>
      <c r="L183" s="14" t="s">
        <v>663</v>
      </c>
      <c r="M183" s="14" t="s">
        <v>3500</v>
      </c>
    </row>
    <row r="184" spans="1:14" x14ac:dyDescent="0.25">
      <c r="A184" s="14" t="s">
        <v>3501</v>
      </c>
      <c r="B184" s="14" t="s">
        <v>3502</v>
      </c>
      <c r="C184" s="14" t="s">
        <v>2901</v>
      </c>
      <c r="E184" s="14" t="s">
        <v>2902</v>
      </c>
      <c r="F184" s="14" t="s">
        <v>2902</v>
      </c>
      <c r="G184" s="14" t="s">
        <v>3255</v>
      </c>
      <c r="H184" s="14">
        <v>1</v>
      </c>
      <c r="I184" s="14" t="s">
        <v>2521</v>
      </c>
      <c r="J184" s="14" t="s">
        <v>26</v>
      </c>
      <c r="K184" s="14" t="s">
        <v>26</v>
      </c>
      <c r="L184" s="14" t="s">
        <v>1187</v>
      </c>
      <c r="M184" s="14" t="s">
        <v>3503</v>
      </c>
      <c r="N184" s="14" t="s">
        <v>3504</v>
      </c>
    </row>
    <row r="185" spans="1:14" x14ac:dyDescent="0.25">
      <c r="A185" s="14" t="s">
        <v>3505</v>
      </c>
      <c r="B185" s="14" t="s">
        <v>3506</v>
      </c>
      <c r="C185" s="14" t="s">
        <v>1432</v>
      </c>
      <c r="E185" s="14" t="s">
        <v>1433</v>
      </c>
      <c r="F185" s="14" t="s">
        <v>1433</v>
      </c>
      <c r="G185" s="14" t="s">
        <v>2126</v>
      </c>
      <c r="H185" s="14">
        <v>1</v>
      </c>
      <c r="I185" s="14" t="s">
        <v>2375</v>
      </c>
      <c r="J185" s="14" t="s">
        <v>38</v>
      </c>
      <c r="K185" s="14" t="s">
        <v>26</v>
      </c>
      <c r="L185" s="14" t="s">
        <v>1187</v>
      </c>
      <c r="M185" s="14" t="s">
        <v>3507</v>
      </c>
    </row>
    <row r="186" spans="1:14" x14ac:dyDescent="0.25">
      <c r="A186" s="14" t="s">
        <v>3508</v>
      </c>
      <c r="B186" s="14" t="s">
        <v>3509</v>
      </c>
      <c r="C186" s="14" t="s">
        <v>1155</v>
      </c>
      <c r="E186" s="14" t="s">
        <v>1156</v>
      </c>
      <c r="F186" s="14" t="s">
        <v>1156</v>
      </c>
      <c r="G186" s="14" t="s">
        <v>2688</v>
      </c>
      <c r="H186" s="14">
        <v>1</v>
      </c>
      <c r="I186" s="14" t="s">
        <v>2333</v>
      </c>
      <c r="J186" s="14" t="s">
        <v>14</v>
      </c>
      <c r="K186" s="14" t="s">
        <v>63</v>
      </c>
      <c r="L186" s="14" t="s">
        <v>16</v>
      </c>
      <c r="M186" s="14" t="s">
        <v>3510</v>
      </c>
    </row>
    <row r="187" spans="1:14" x14ac:dyDescent="0.25">
      <c r="A187" s="14" t="s">
        <v>3511</v>
      </c>
      <c r="B187" s="14" t="s">
        <v>3512</v>
      </c>
      <c r="C187" s="14" t="s">
        <v>1833</v>
      </c>
      <c r="E187" s="14" t="s">
        <v>1878</v>
      </c>
      <c r="F187" s="14" t="s">
        <v>1878</v>
      </c>
      <c r="G187" s="14" t="s">
        <v>2369</v>
      </c>
      <c r="H187" s="14">
        <v>1</v>
      </c>
      <c r="I187" s="14" t="s">
        <v>45</v>
      </c>
      <c r="J187" s="14" t="s">
        <v>38</v>
      </c>
      <c r="K187" s="14" t="s">
        <v>665</v>
      </c>
      <c r="L187" s="14" t="s">
        <v>1187</v>
      </c>
      <c r="M187" s="14" t="s">
        <v>3513</v>
      </c>
    </row>
    <row r="188" spans="1:14" x14ac:dyDescent="0.25">
      <c r="A188" s="14" t="s">
        <v>3514</v>
      </c>
      <c r="B188" s="14" t="s">
        <v>3515</v>
      </c>
      <c r="C188" s="14" t="s">
        <v>723</v>
      </c>
      <c r="E188" s="14" t="s">
        <v>2599</v>
      </c>
      <c r="F188" s="14" t="s">
        <v>2599</v>
      </c>
      <c r="G188" s="14" t="s">
        <v>2678</v>
      </c>
      <c r="H188" s="14">
        <v>1</v>
      </c>
      <c r="I188" s="14" t="s">
        <v>661</v>
      </c>
      <c r="J188" s="14" t="s">
        <v>38</v>
      </c>
      <c r="K188" s="14" t="s">
        <v>84</v>
      </c>
      <c r="L188" s="14" t="s">
        <v>1187</v>
      </c>
      <c r="M188" s="14" t="s">
        <v>3516</v>
      </c>
    </row>
    <row r="189" spans="1:14" x14ac:dyDescent="0.25">
      <c r="A189" s="14" t="s">
        <v>3517</v>
      </c>
      <c r="B189" s="14" t="s">
        <v>3518</v>
      </c>
      <c r="C189" s="14" t="s">
        <v>2815</v>
      </c>
      <c r="E189" s="14" t="s">
        <v>2816</v>
      </c>
      <c r="F189" s="14" t="s">
        <v>2816</v>
      </c>
      <c r="G189" s="14" t="s">
        <v>2817</v>
      </c>
      <c r="H189" s="14">
        <v>1</v>
      </c>
      <c r="I189" s="14" t="s">
        <v>45</v>
      </c>
      <c r="J189" s="14" t="s">
        <v>38</v>
      </c>
      <c r="K189" s="14" t="s">
        <v>30</v>
      </c>
      <c r="L189" s="14" t="s">
        <v>1187</v>
      </c>
      <c r="M189" s="14" t="s">
        <v>3519</v>
      </c>
    </row>
    <row r="190" spans="1:14" x14ac:dyDescent="0.25">
      <c r="A190" s="14" t="s">
        <v>3520</v>
      </c>
      <c r="B190" s="14" t="s">
        <v>3521</v>
      </c>
      <c r="C190" s="14" t="s">
        <v>2004</v>
      </c>
      <c r="E190" s="14" t="s">
        <v>2173</v>
      </c>
      <c r="F190" s="14" t="s">
        <v>2173</v>
      </c>
      <c r="G190" s="14" t="s">
        <v>2650</v>
      </c>
      <c r="H190" s="14">
        <v>1</v>
      </c>
      <c r="I190" s="14" t="s">
        <v>661</v>
      </c>
      <c r="J190" s="14" t="s">
        <v>38</v>
      </c>
      <c r="K190" s="14" t="s">
        <v>26</v>
      </c>
      <c r="L190" s="14" t="s">
        <v>1187</v>
      </c>
      <c r="M190" s="14" t="s">
        <v>3522</v>
      </c>
    </row>
    <row r="191" spans="1:14" x14ac:dyDescent="0.25">
      <c r="A191" s="14" t="s">
        <v>3523</v>
      </c>
      <c r="B191" s="14" t="s">
        <v>3524</v>
      </c>
      <c r="C191" s="14" t="s">
        <v>1213</v>
      </c>
      <c r="E191" s="14" t="s">
        <v>2723</v>
      </c>
      <c r="F191" s="14" t="s">
        <v>2723</v>
      </c>
      <c r="G191" s="14" t="s">
        <v>3226</v>
      </c>
      <c r="H191" s="14">
        <v>1</v>
      </c>
      <c r="I191" s="14" t="s">
        <v>640</v>
      </c>
      <c r="J191" s="14" t="s">
        <v>26</v>
      </c>
      <c r="K191" s="14" t="s">
        <v>667</v>
      </c>
      <c r="L191" s="14" t="s">
        <v>1187</v>
      </c>
      <c r="M191" s="14" t="s">
        <v>3525</v>
      </c>
      <c r="N191" s="14" t="s">
        <v>3526</v>
      </c>
    </row>
    <row r="192" spans="1:14" x14ac:dyDescent="0.25">
      <c r="A192" s="14" t="s">
        <v>3527</v>
      </c>
      <c r="B192" s="14" t="s">
        <v>3528</v>
      </c>
      <c r="C192" s="14" t="s">
        <v>1957</v>
      </c>
      <c r="E192" s="14" t="s">
        <v>2288</v>
      </c>
      <c r="F192" s="14" t="s">
        <v>2288</v>
      </c>
      <c r="G192" s="14" t="s">
        <v>2918</v>
      </c>
      <c r="H192" s="14">
        <v>1</v>
      </c>
      <c r="I192" s="14" t="s">
        <v>2546</v>
      </c>
      <c r="J192" s="14" t="s">
        <v>14</v>
      </c>
      <c r="K192" s="14" t="s">
        <v>26</v>
      </c>
      <c r="L192" s="14" t="s">
        <v>16</v>
      </c>
      <c r="M192" s="14" t="s">
        <v>3529</v>
      </c>
    </row>
    <row r="193" spans="1:14" x14ac:dyDescent="0.25">
      <c r="A193" s="14" t="s">
        <v>3530</v>
      </c>
      <c r="B193" s="14" t="s">
        <v>3531</v>
      </c>
      <c r="C193" s="14" t="s">
        <v>1300</v>
      </c>
      <c r="E193" s="14" t="s">
        <v>2064</v>
      </c>
      <c r="F193" s="14" t="s">
        <v>2064</v>
      </c>
      <c r="G193" s="14" t="s">
        <v>2117</v>
      </c>
      <c r="H193" s="14">
        <v>1</v>
      </c>
      <c r="I193" s="14" t="s">
        <v>20</v>
      </c>
      <c r="J193" s="14" t="s">
        <v>38</v>
      </c>
      <c r="K193" s="14" t="s">
        <v>63</v>
      </c>
      <c r="L193" s="14" t="s">
        <v>1187</v>
      </c>
      <c r="M193" s="14" t="s">
        <v>3532</v>
      </c>
    </row>
    <row r="194" spans="1:14" x14ac:dyDescent="0.25">
      <c r="A194" s="14" t="s">
        <v>3533</v>
      </c>
      <c r="B194" s="14" t="s">
        <v>3534</v>
      </c>
      <c r="C194" s="14" t="s">
        <v>1391</v>
      </c>
      <c r="E194" s="14" t="s">
        <v>1390</v>
      </c>
      <c r="F194" s="14" t="s">
        <v>1390</v>
      </c>
      <c r="G194" s="14" t="s">
        <v>2052</v>
      </c>
      <c r="H194" s="14">
        <v>1</v>
      </c>
      <c r="I194" s="14" t="s">
        <v>32</v>
      </c>
      <c r="J194" s="14" t="s">
        <v>38</v>
      </c>
      <c r="K194" s="14" t="s">
        <v>26</v>
      </c>
      <c r="L194" s="14" t="s">
        <v>1187</v>
      </c>
      <c r="M194" s="14" t="s">
        <v>3535</v>
      </c>
    </row>
    <row r="195" spans="1:14" x14ac:dyDescent="0.25">
      <c r="A195" s="14" t="s">
        <v>3536</v>
      </c>
      <c r="B195" s="14" t="s">
        <v>3537</v>
      </c>
      <c r="C195" s="14" t="s">
        <v>1104</v>
      </c>
      <c r="E195" s="14" t="s">
        <v>1151</v>
      </c>
      <c r="F195" s="14" t="s">
        <v>1151</v>
      </c>
      <c r="G195" s="14" t="s">
        <v>3538</v>
      </c>
      <c r="H195" s="14">
        <v>1</v>
      </c>
      <c r="I195" s="14" t="s">
        <v>45</v>
      </c>
      <c r="J195" s="14" t="s">
        <v>14</v>
      </c>
      <c r="K195" s="14" t="s">
        <v>84</v>
      </c>
      <c r="L195" s="14" t="s">
        <v>16</v>
      </c>
      <c r="M195" s="14" t="s">
        <v>3539</v>
      </c>
    </row>
    <row r="196" spans="1:14" x14ac:dyDescent="0.25">
      <c r="A196" s="14" t="s">
        <v>3536</v>
      </c>
      <c r="B196" s="14" t="s">
        <v>3540</v>
      </c>
      <c r="C196" s="14" t="s">
        <v>1104</v>
      </c>
      <c r="E196" s="14" t="s">
        <v>1151</v>
      </c>
      <c r="F196" s="14" t="s">
        <v>1151</v>
      </c>
      <c r="G196" s="14" t="s">
        <v>3538</v>
      </c>
      <c r="H196" s="14">
        <v>1</v>
      </c>
      <c r="I196" s="14" t="s">
        <v>45</v>
      </c>
      <c r="J196" s="14" t="s">
        <v>14</v>
      </c>
      <c r="K196" s="14" t="s">
        <v>84</v>
      </c>
      <c r="L196" s="14" t="s">
        <v>16</v>
      </c>
      <c r="M196" s="14" t="s">
        <v>3541</v>
      </c>
    </row>
    <row r="197" spans="1:14" x14ac:dyDescent="0.25">
      <c r="A197" s="14" t="s">
        <v>3542</v>
      </c>
      <c r="B197" s="14" t="s">
        <v>3543</v>
      </c>
      <c r="C197" s="14" t="s">
        <v>636</v>
      </c>
      <c r="E197" s="14" t="s">
        <v>637</v>
      </c>
      <c r="F197" s="14" t="s">
        <v>637</v>
      </c>
      <c r="G197" s="14" t="s">
        <v>2848</v>
      </c>
      <c r="H197" s="14">
        <v>1</v>
      </c>
      <c r="I197" s="14" t="s">
        <v>2354</v>
      </c>
      <c r="J197" s="14" t="s">
        <v>38</v>
      </c>
      <c r="K197" s="14" t="s">
        <v>84</v>
      </c>
      <c r="L197" s="14" t="s">
        <v>1187</v>
      </c>
      <c r="M197" s="14" t="s">
        <v>3544</v>
      </c>
    </row>
    <row r="198" spans="1:14" x14ac:dyDescent="0.25">
      <c r="A198" s="14" t="s">
        <v>3545</v>
      </c>
      <c r="B198" s="14" t="s">
        <v>3546</v>
      </c>
      <c r="C198" s="14" t="s">
        <v>1406</v>
      </c>
      <c r="E198" s="14" t="s">
        <v>2284</v>
      </c>
      <c r="F198" s="14" t="s">
        <v>2284</v>
      </c>
      <c r="G198" s="14" t="s">
        <v>2082</v>
      </c>
      <c r="H198" s="14">
        <v>1</v>
      </c>
      <c r="I198" s="14" t="s">
        <v>630</v>
      </c>
      <c r="J198" s="14" t="s">
        <v>38</v>
      </c>
      <c r="K198" s="14" t="s">
        <v>26</v>
      </c>
      <c r="L198" s="14" t="s">
        <v>663</v>
      </c>
      <c r="M198" s="14" t="s">
        <v>3547</v>
      </c>
    </row>
    <row r="199" spans="1:14" x14ac:dyDescent="0.25">
      <c r="A199" s="14" t="s">
        <v>3548</v>
      </c>
      <c r="B199" s="14" t="s">
        <v>3549</v>
      </c>
      <c r="C199" s="14" t="s">
        <v>1338</v>
      </c>
      <c r="E199" s="14" t="s">
        <v>2133</v>
      </c>
      <c r="F199" s="14" t="s">
        <v>2133</v>
      </c>
      <c r="G199" s="14" t="s">
        <v>2353</v>
      </c>
      <c r="H199" s="14">
        <v>1</v>
      </c>
      <c r="I199" s="14" t="s">
        <v>32</v>
      </c>
      <c r="J199" s="14" t="s">
        <v>26</v>
      </c>
      <c r="K199" s="14" t="s">
        <v>26</v>
      </c>
      <c r="L199" s="14" t="s">
        <v>1187</v>
      </c>
      <c r="M199" s="14" t="s">
        <v>3550</v>
      </c>
      <c r="N199" s="14" t="s">
        <v>3551</v>
      </c>
    </row>
    <row r="200" spans="1:14" x14ac:dyDescent="0.25">
      <c r="A200" s="14" t="s">
        <v>3552</v>
      </c>
      <c r="B200" s="14" t="s">
        <v>3553</v>
      </c>
      <c r="C200" s="14" t="s">
        <v>1489</v>
      </c>
      <c r="E200" s="14" t="s">
        <v>2608</v>
      </c>
      <c r="F200" s="14" t="s">
        <v>2608</v>
      </c>
      <c r="G200" s="14" t="s">
        <v>2609</v>
      </c>
      <c r="H200" s="14">
        <v>1</v>
      </c>
      <c r="I200" s="14" t="s">
        <v>45</v>
      </c>
      <c r="J200" s="14" t="s">
        <v>14</v>
      </c>
      <c r="K200" s="14" t="s">
        <v>70</v>
      </c>
      <c r="L200" s="14" t="s">
        <v>16</v>
      </c>
      <c r="M200" s="14" t="s">
        <v>3554</v>
      </c>
      <c r="N200" s="14" t="s">
        <v>3555</v>
      </c>
    </row>
    <row r="201" spans="1:14" x14ac:dyDescent="0.25">
      <c r="A201" s="14" t="s">
        <v>3556</v>
      </c>
      <c r="B201" s="14" t="s">
        <v>3557</v>
      </c>
      <c r="C201" s="14" t="s">
        <v>1834</v>
      </c>
      <c r="E201" s="14" t="s">
        <v>1918</v>
      </c>
      <c r="F201" s="14" t="s">
        <v>1918</v>
      </c>
      <c r="G201" s="14" t="s">
        <v>2369</v>
      </c>
      <c r="H201" s="14">
        <v>1</v>
      </c>
      <c r="I201" s="14" t="s">
        <v>661</v>
      </c>
      <c r="J201" s="14" t="s">
        <v>14</v>
      </c>
      <c r="K201" s="14" t="s">
        <v>84</v>
      </c>
      <c r="L201" s="14" t="s">
        <v>16</v>
      </c>
      <c r="M201" s="14" t="s">
        <v>3558</v>
      </c>
      <c r="N201" s="14" t="s">
        <v>3559</v>
      </c>
    </row>
    <row r="202" spans="1:14" x14ac:dyDescent="0.25">
      <c r="A202" s="14" t="s">
        <v>3560</v>
      </c>
      <c r="B202" s="14" t="s">
        <v>3561</v>
      </c>
      <c r="C202" s="14" t="s">
        <v>2023</v>
      </c>
      <c r="E202" s="14" t="s">
        <v>2689</v>
      </c>
      <c r="F202" s="14" t="s">
        <v>2689</v>
      </c>
      <c r="G202" s="14" t="s">
        <v>2690</v>
      </c>
      <c r="H202" s="14">
        <v>1</v>
      </c>
      <c r="I202" s="14" t="s">
        <v>32</v>
      </c>
      <c r="J202" s="14" t="s">
        <v>38</v>
      </c>
      <c r="K202" s="14" t="s">
        <v>84</v>
      </c>
      <c r="L202" s="14" t="s">
        <v>1187</v>
      </c>
      <c r="M202" s="14" t="s">
        <v>3562</v>
      </c>
    </row>
    <row r="203" spans="1:14" x14ac:dyDescent="0.25">
      <c r="A203" s="14" t="s">
        <v>3563</v>
      </c>
      <c r="B203" s="14" t="s">
        <v>3564</v>
      </c>
      <c r="C203" s="14" t="s">
        <v>2566</v>
      </c>
      <c r="E203" s="14" t="s">
        <v>2567</v>
      </c>
      <c r="F203" s="14" t="s">
        <v>2567</v>
      </c>
      <c r="G203" s="14" t="s">
        <v>2281</v>
      </c>
      <c r="H203" s="14">
        <v>1</v>
      </c>
      <c r="I203" s="14" t="s">
        <v>45</v>
      </c>
      <c r="J203" s="14" t="s">
        <v>38</v>
      </c>
      <c r="K203" s="14" t="s">
        <v>30</v>
      </c>
      <c r="L203" s="14" t="s">
        <v>1187</v>
      </c>
      <c r="M203" s="14" t="s">
        <v>3565</v>
      </c>
    </row>
    <row r="204" spans="1:14" x14ac:dyDescent="0.25">
      <c r="A204" s="14" t="s">
        <v>3566</v>
      </c>
      <c r="B204" s="14" t="s">
        <v>3567</v>
      </c>
      <c r="C204" s="14" t="s">
        <v>1387</v>
      </c>
      <c r="E204" s="14" t="s">
        <v>2097</v>
      </c>
      <c r="F204" s="14" t="s">
        <v>2097</v>
      </c>
      <c r="G204" s="14" t="s">
        <v>2353</v>
      </c>
      <c r="H204" s="14">
        <v>1</v>
      </c>
      <c r="I204" s="14" t="s">
        <v>20</v>
      </c>
      <c r="J204" s="14" t="s">
        <v>26</v>
      </c>
      <c r="K204" s="14" t="s">
        <v>26</v>
      </c>
      <c r="L204" s="14" t="s">
        <v>1187</v>
      </c>
      <c r="M204" s="14" t="s">
        <v>3568</v>
      </c>
      <c r="N204" s="14" t="s">
        <v>3569</v>
      </c>
    </row>
    <row r="205" spans="1:14" x14ac:dyDescent="0.25">
      <c r="A205" s="14" t="s">
        <v>3570</v>
      </c>
      <c r="B205" s="14" t="s">
        <v>3571</v>
      </c>
      <c r="C205" s="14" t="s">
        <v>1466</v>
      </c>
      <c r="E205" s="14" t="s">
        <v>2456</v>
      </c>
      <c r="F205" s="14" t="s">
        <v>2456</v>
      </c>
      <c r="G205" s="14" t="s">
        <v>2110</v>
      </c>
      <c r="H205" s="14">
        <v>1</v>
      </c>
      <c r="I205" s="14" t="s">
        <v>3572</v>
      </c>
      <c r="J205" s="14" t="s">
        <v>14</v>
      </c>
      <c r="K205" s="14" t="s">
        <v>783</v>
      </c>
      <c r="L205" s="14" t="s">
        <v>16</v>
      </c>
      <c r="M205" s="14" t="s">
        <v>3573</v>
      </c>
    </row>
    <row r="206" spans="1:14" x14ac:dyDescent="0.25">
      <c r="A206" s="14" t="s">
        <v>3574</v>
      </c>
      <c r="B206" s="14" t="s">
        <v>3575</v>
      </c>
      <c r="C206" s="14" t="s">
        <v>1893</v>
      </c>
      <c r="E206" s="14" t="s">
        <v>2299</v>
      </c>
      <c r="F206" s="14" t="s">
        <v>2299</v>
      </c>
      <c r="G206" s="14" t="s">
        <v>2292</v>
      </c>
      <c r="H206" s="14">
        <v>1</v>
      </c>
      <c r="I206" s="14" t="s">
        <v>20</v>
      </c>
      <c r="J206" s="14" t="s">
        <v>38</v>
      </c>
      <c r="K206" s="14" t="s">
        <v>46</v>
      </c>
      <c r="L206" s="14" t="s">
        <v>1187</v>
      </c>
      <c r="M206" s="14" t="s">
        <v>3576</v>
      </c>
    </row>
    <row r="207" spans="1:14" x14ac:dyDescent="0.25">
      <c r="A207" s="14" t="s">
        <v>3577</v>
      </c>
      <c r="B207" s="14" t="s">
        <v>3578</v>
      </c>
      <c r="C207" s="14" t="s">
        <v>1833</v>
      </c>
      <c r="E207" s="14" t="s">
        <v>1878</v>
      </c>
      <c r="F207" s="14" t="s">
        <v>1878</v>
      </c>
      <c r="G207" s="14" t="s">
        <v>2369</v>
      </c>
      <c r="H207" s="14">
        <v>1</v>
      </c>
      <c r="I207" s="14" t="s">
        <v>2518</v>
      </c>
      <c r="J207" s="14" t="s">
        <v>14</v>
      </c>
      <c r="K207" s="14" t="s">
        <v>30</v>
      </c>
      <c r="L207" s="14" t="s">
        <v>16</v>
      </c>
      <c r="M207" s="14" t="s">
        <v>3579</v>
      </c>
    </row>
    <row r="208" spans="1:14" x14ac:dyDescent="0.25">
      <c r="A208" s="14" t="s">
        <v>3577</v>
      </c>
      <c r="B208" s="14" t="s">
        <v>3578</v>
      </c>
      <c r="C208" s="14" t="s">
        <v>1833</v>
      </c>
      <c r="E208" s="14" t="s">
        <v>1878</v>
      </c>
      <c r="F208" s="14" t="s">
        <v>1878</v>
      </c>
      <c r="G208" s="14" t="s">
        <v>2369</v>
      </c>
      <c r="H208" s="14">
        <v>1</v>
      </c>
      <c r="I208" s="14" t="s">
        <v>2518</v>
      </c>
      <c r="J208" s="14" t="s">
        <v>14</v>
      </c>
      <c r="K208" s="14" t="s">
        <v>30</v>
      </c>
      <c r="L208" s="14" t="s">
        <v>16</v>
      </c>
      <c r="M208" s="14" t="s">
        <v>3580</v>
      </c>
    </row>
    <row r="209" spans="1:14" x14ac:dyDescent="0.25">
      <c r="A209" s="14" t="s">
        <v>3581</v>
      </c>
      <c r="B209" s="14" t="s">
        <v>3582</v>
      </c>
      <c r="C209" s="14" t="s">
        <v>2903</v>
      </c>
      <c r="E209" s="14" t="s">
        <v>2904</v>
      </c>
      <c r="F209" s="14" t="s">
        <v>2904</v>
      </c>
      <c r="G209" s="14" t="s">
        <v>3583</v>
      </c>
      <c r="H209" s="14">
        <v>1</v>
      </c>
      <c r="I209" s="14" t="s">
        <v>45</v>
      </c>
      <c r="J209" s="14" t="s">
        <v>38</v>
      </c>
      <c r="K209" s="14" t="s">
        <v>63</v>
      </c>
      <c r="L209" s="14" t="s">
        <v>1187</v>
      </c>
      <c r="M209" s="14" t="s">
        <v>3584</v>
      </c>
    </row>
    <row r="210" spans="1:14" x14ac:dyDescent="0.25">
      <c r="A210" s="14" t="s">
        <v>3581</v>
      </c>
      <c r="B210" s="14" t="s">
        <v>3582</v>
      </c>
      <c r="C210" s="14" t="s">
        <v>2903</v>
      </c>
      <c r="E210" s="14" t="s">
        <v>2904</v>
      </c>
      <c r="F210" s="14" t="s">
        <v>2904</v>
      </c>
      <c r="G210" s="14" t="s">
        <v>3583</v>
      </c>
      <c r="H210" s="14">
        <v>1</v>
      </c>
      <c r="I210" s="14" t="s">
        <v>45</v>
      </c>
      <c r="J210" s="14" t="s">
        <v>38</v>
      </c>
      <c r="K210" s="14" t="s">
        <v>63</v>
      </c>
      <c r="L210" s="14" t="s">
        <v>1187</v>
      </c>
      <c r="M210" s="14" t="s">
        <v>3585</v>
      </c>
    </row>
    <row r="211" spans="1:14" x14ac:dyDescent="0.25">
      <c r="A211" s="14" t="s">
        <v>3586</v>
      </c>
      <c r="B211" s="14" t="s">
        <v>3587</v>
      </c>
      <c r="C211" s="14" t="s">
        <v>1397</v>
      </c>
      <c r="E211" s="14" t="s">
        <v>1398</v>
      </c>
      <c r="F211" s="14" t="s">
        <v>1398</v>
      </c>
      <c r="G211" s="14" t="s">
        <v>3588</v>
      </c>
      <c r="H211" s="14">
        <v>1</v>
      </c>
      <c r="I211" s="14" t="s">
        <v>2546</v>
      </c>
      <c r="J211" s="14" t="s">
        <v>26</v>
      </c>
      <c r="K211" s="14" t="s">
        <v>26</v>
      </c>
      <c r="L211" s="14" t="s">
        <v>663</v>
      </c>
      <c r="M211" s="14" t="s">
        <v>3589</v>
      </c>
      <c r="N211" s="14" t="s">
        <v>3590</v>
      </c>
    </row>
    <row r="212" spans="1:14" x14ac:dyDescent="0.25">
      <c r="A212" s="14" t="s">
        <v>3591</v>
      </c>
      <c r="B212" s="14" t="s">
        <v>3592</v>
      </c>
      <c r="C212" s="14" t="s">
        <v>1387</v>
      </c>
      <c r="E212" s="14" t="s">
        <v>2097</v>
      </c>
      <c r="F212" s="14" t="s">
        <v>2097</v>
      </c>
      <c r="G212" s="14" t="s">
        <v>2353</v>
      </c>
      <c r="H212" s="14">
        <v>1</v>
      </c>
      <c r="I212" s="14" t="s">
        <v>20</v>
      </c>
      <c r="J212" s="14" t="s">
        <v>38</v>
      </c>
      <c r="K212" s="14" t="s">
        <v>84</v>
      </c>
      <c r="L212" s="14" t="s">
        <v>1187</v>
      </c>
      <c r="M212" s="14" t="s">
        <v>3593</v>
      </c>
    </row>
    <row r="213" spans="1:14" x14ac:dyDescent="0.25">
      <c r="A213" s="14" t="s">
        <v>3594</v>
      </c>
      <c r="B213" s="14" t="s">
        <v>3595</v>
      </c>
      <c r="C213" s="14" t="s">
        <v>1368</v>
      </c>
      <c r="E213" s="14" t="s">
        <v>2078</v>
      </c>
      <c r="F213" s="14" t="s">
        <v>2078</v>
      </c>
      <c r="G213" s="14" t="s">
        <v>2402</v>
      </c>
      <c r="H213" s="14">
        <v>1</v>
      </c>
      <c r="I213" s="14" t="s">
        <v>661</v>
      </c>
      <c r="J213" s="14" t="s">
        <v>38</v>
      </c>
      <c r="K213" s="14" t="s">
        <v>30</v>
      </c>
      <c r="L213" s="14" t="s">
        <v>1187</v>
      </c>
      <c r="M213" s="14" t="s">
        <v>3596</v>
      </c>
    </row>
    <row r="214" spans="1:14" x14ac:dyDescent="0.25">
      <c r="A214" s="14" t="s">
        <v>3597</v>
      </c>
      <c r="B214" s="14" t="s">
        <v>3598</v>
      </c>
      <c r="C214" s="14" t="s">
        <v>1434</v>
      </c>
      <c r="E214" s="14" t="s">
        <v>2051</v>
      </c>
      <c r="F214" s="14" t="s">
        <v>2051</v>
      </c>
      <c r="G214" s="14" t="s">
        <v>2393</v>
      </c>
      <c r="H214" s="14">
        <v>1</v>
      </c>
      <c r="I214" s="14" t="s">
        <v>2354</v>
      </c>
      <c r="J214" s="14" t="s">
        <v>38</v>
      </c>
      <c r="K214" s="14" t="s">
        <v>84</v>
      </c>
      <c r="L214" s="14" t="s">
        <v>1187</v>
      </c>
      <c r="M214" s="14" t="s">
        <v>3599</v>
      </c>
    </row>
    <row r="215" spans="1:14" x14ac:dyDescent="0.25">
      <c r="A215" s="14" t="s">
        <v>3600</v>
      </c>
      <c r="B215" s="14" t="s">
        <v>3601</v>
      </c>
      <c r="C215" s="14" t="s">
        <v>1833</v>
      </c>
      <c r="E215" s="14" t="s">
        <v>1878</v>
      </c>
      <c r="F215" s="14" t="s">
        <v>1878</v>
      </c>
      <c r="G215" s="14" t="s">
        <v>2369</v>
      </c>
      <c r="H215" s="14">
        <v>1</v>
      </c>
      <c r="I215" s="14" t="s">
        <v>2508</v>
      </c>
      <c r="J215" s="14" t="s">
        <v>38</v>
      </c>
      <c r="K215" s="14" t="s">
        <v>632</v>
      </c>
      <c r="L215" s="14" t="s">
        <v>1187</v>
      </c>
      <c r="M215" s="14" t="s">
        <v>3602</v>
      </c>
    </row>
    <row r="216" spans="1:14" x14ac:dyDescent="0.25">
      <c r="A216" s="14" t="s">
        <v>3603</v>
      </c>
      <c r="B216" s="14" t="s">
        <v>3604</v>
      </c>
      <c r="C216" s="14" t="s">
        <v>1457</v>
      </c>
      <c r="E216" s="14" t="s">
        <v>1930</v>
      </c>
      <c r="F216" s="14" t="s">
        <v>1930</v>
      </c>
      <c r="G216" s="14" t="s">
        <v>3605</v>
      </c>
      <c r="H216" s="14">
        <v>1</v>
      </c>
      <c r="I216" s="14" t="s">
        <v>20</v>
      </c>
      <c r="J216" s="14" t="s">
        <v>38</v>
      </c>
      <c r="K216" s="14" t="s">
        <v>70</v>
      </c>
      <c r="L216" s="14" t="s">
        <v>1187</v>
      </c>
      <c r="M216" s="14" t="s">
        <v>3606</v>
      </c>
    </row>
    <row r="217" spans="1:14" x14ac:dyDescent="0.25">
      <c r="A217" s="14" t="s">
        <v>3607</v>
      </c>
      <c r="B217" s="14" t="s">
        <v>3608</v>
      </c>
      <c r="C217" s="14" t="s">
        <v>1164</v>
      </c>
      <c r="E217" s="14" t="s">
        <v>1165</v>
      </c>
      <c r="F217" s="14" t="s">
        <v>1165</v>
      </c>
      <c r="G217" s="14" t="s">
        <v>2663</v>
      </c>
      <c r="H217" s="14">
        <v>1</v>
      </c>
      <c r="I217" s="14" t="s">
        <v>2591</v>
      </c>
      <c r="J217" s="14" t="s">
        <v>14</v>
      </c>
      <c r="K217" s="14" t="s">
        <v>84</v>
      </c>
      <c r="L217" s="14" t="s">
        <v>663</v>
      </c>
      <c r="M217" s="14" t="s">
        <v>3609</v>
      </c>
      <c r="N217" s="14" t="s">
        <v>2710</v>
      </c>
    </row>
    <row r="218" spans="1:14" x14ac:dyDescent="0.25">
      <c r="A218" s="14" t="s">
        <v>3610</v>
      </c>
      <c r="B218" s="14" t="s">
        <v>3611</v>
      </c>
      <c r="C218" s="14" t="s">
        <v>1387</v>
      </c>
      <c r="E218" s="14" t="s">
        <v>2097</v>
      </c>
      <c r="F218" s="14" t="s">
        <v>2097</v>
      </c>
      <c r="G218" s="14" t="s">
        <v>2353</v>
      </c>
      <c r="H218" s="14">
        <v>1</v>
      </c>
      <c r="I218" s="14" t="s">
        <v>2354</v>
      </c>
      <c r="J218" s="14" t="s">
        <v>26</v>
      </c>
      <c r="K218" s="14" t="s">
        <v>26</v>
      </c>
      <c r="L218" s="14" t="s">
        <v>1187</v>
      </c>
      <c r="M218" s="14" t="s">
        <v>3612</v>
      </c>
      <c r="N218" s="14" t="s">
        <v>3613</v>
      </c>
    </row>
    <row r="219" spans="1:14" x14ac:dyDescent="0.25">
      <c r="A219" s="14" t="s">
        <v>3614</v>
      </c>
      <c r="B219" s="14" t="s">
        <v>3615</v>
      </c>
      <c r="C219" s="14" t="s">
        <v>1297</v>
      </c>
      <c r="E219" s="14" t="s">
        <v>2422</v>
      </c>
      <c r="F219" s="14" t="s">
        <v>2422</v>
      </c>
      <c r="G219" s="14" t="s">
        <v>2117</v>
      </c>
      <c r="H219" s="14">
        <v>1</v>
      </c>
      <c r="I219" s="14" t="s">
        <v>20</v>
      </c>
      <c r="J219" s="14" t="s">
        <v>38</v>
      </c>
      <c r="K219" s="14" t="s">
        <v>63</v>
      </c>
      <c r="L219" s="14" t="s">
        <v>1187</v>
      </c>
      <c r="M219" s="14" t="s">
        <v>3616</v>
      </c>
    </row>
    <row r="220" spans="1:14" x14ac:dyDescent="0.25">
      <c r="A220" s="14" t="s">
        <v>3617</v>
      </c>
      <c r="B220" s="14" t="s">
        <v>3608</v>
      </c>
      <c r="C220" s="14" t="s">
        <v>1164</v>
      </c>
      <c r="E220" s="14" t="s">
        <v>1165</v>
      </c>
      <c r="F220" s="14" t="s">
        <v>1165</v>
      </c>
      <c r="G220" s="14" t="s">
        <v>2663</v>
      </c>
      <c r="H220" s="14">
        <v>1</v>
      </c>
      <c r="I220" s="14" t="s">
        <v>2591</v>
      </c>
      <c r="J220" s="14" t="s">
        <v>14</v>
      </c>
      <c r="K220" s="14" t="s">
        <v>84</v>
      </c>
      <c r="L220" s="14" t="s">
        <v>663</v>
      </c>
      <c r="M220" s="14" t="s">
        <v>3618</v>
      </c>
      <c r="N220" s="14" t="s">
        <v>2710</v>
      </c>
    </row>
    <row r="221" spans="1:14" x14ac:dyDescent="0.25">
      <c r="A221" s="14" t="s">
        <v>3619</v>
      </c>
      <c r="B221" s="14" t="s">
        <v>3620</v>
      </c>
      <c r="C221" s="14" t="s">
        <v>2013</v>
      </c>
      <c r="E221" s="14" t="s">
        <v>2726</v>
      </c>
      <c r="F221" s="14" t="s">
        <v>2726</v>
      </c>
      <c r="G221" s="14" t="s">
        <v>2727</v>
      </c>
      <c r="H221" s="14">
        <v>1</v>
      </c>
      <c r="I221" s="14" t="s">
        <v>32</v>
      </c>
      <c r="J221" s="14" t="s">
        <v>38</v>
      </c>
      <c r="K221" s="14" t="s">
        <v>632</v>
      </c>
      <c r="L221" s="14" t="s">
        <v>1187</v>
      </c>
      <c r="M221" s="14" t="s">
        <v>3621</v>
      </c>
    </row>
    <row r="222" spans="1:14" x14ac:dyDescent="0.25">
      <c r="A222" s="14" t="s">
        <v>3622</v>
      </c>
      <c r="B222" s="14" t="s">
        <v>3623</v>
      </c>
      <c r="C222" s="14" t="s">
        <v>3624</v>
      </c>
      <c r="E222" s="14" t="s">
        <v>3625</v>
      </c>
      <c r="F222" s="14" t="s">
        <v>3625</v>
      </c>
      <c r="G222" s="14" t="s">
        <v>3626</v>
      </c>
      <c r="H222" s="14">
        <v>1</v>
      </c>
      <c r="I222" s="14" t="s">
        <v>45</v>
      </c>
      <c r="J222" s="14" t="s">
        <v>38</v>
      </c>
      <c r="K222" s="14" t="s">
        <v>30</v>
      </c>
      <c r="L222" s="14" t="s">
        <v>1187</v>
      </c>
      <c r="M222" s="14" t="s">
        <v>3627</v>
      </c>
    </row>
    <row r="223" spans="1:14" x14ac:dyDescent="0.25">
      <c r="A223" s="14" t="s">
        <v>3628</v>
      </c>
      <c r="B223" s="14" t="s">
        <v>3629</v>
      </c>
      <c r="C223" s="14" t="s">
        <v>1297</v>
      </c>
      <c r="E223" s="14" t="s">
        <v>2422</v>
      </c>
      <c r="F223" s="14" t="s">
        <v>2422</v>
      </c>
      <c r="G223" s="14" t="s">
        <v>2117</v>
      </c>
      <c r="H223" s="14">
        <v>1</v>
      </c>
      <c r="I223" s="14" t="s">
        <v>2546</v>
      </c>
      <c r="J223" s="14" t="s">
        <v>14</v>
      </c>
      <c r="K223" s="14" t="s">
        <v>26</v>
      </c>
      <c r="L223" s="14" t="s">
        <v>16</v>
      </c>
      <c r="M223" s="14" t="s">
        <v>3630</v>
      </c>
    </row>
    <row r="224" spans="1:14" x14ac:dyDescent="0.25">
      <c r="A224" s="14" t="s">
        <v>3631</v>
      </c>
      <c r="B224" s="14" t="s">
        <v>3632</v>
      </c>
      <c r="C224" s="14" t="s">
        <v>1359</v>
      </c>
      <c r="E224" s="14" t="s">
        <v>1358</v>
      </c>
      <c r="F224" s="14" t="s">
        <v>1358</v>
      </c>
      <c r="G224" s="14" t="s">
        <v>2285</v>
      </c>
      <c r="H224" s="14">
        <v>1</v>
      </c>
      <c r="I224" s="14" t="s">
        <v>45</v>
      </c>
      <c r="J224" s="14" t="s">
        <v>38</v>
      </c>
      <c r="K224" s="14" t="s">
        <v>26</v>
      </c>
      <c r="L224" s="14" t="s">
        <v>1187</v>
      </c>
      <c r="M224" s="14" t="s">
        <v>3633</v>
      </c>
    </row>
    <row r="225" spans="1:14" x14ac:dyDescent="0.25">
      <c r="A225" s="14" t="s">
        <v>3634</v>
      </c>
      <c r="B225" s="14" t="s">
        <v>3635</v>
      </c>
      <c r="C225" s="14" t="s">
        <v>2682</v>
      </c>
      <c r="E225" s="14" t="s">
        <v>2683</v>
      </c>
      <c r="F225" s="14" t="s">
        <v>2683</v>
      </c>
      <c r="G225" s="14" t="s">
        <v>2684</v>
      </c>
      <c r="H225" s="14">
        <v>1</v>
      </c>
      <c r="I225" s="14" t="s">
        <v>32</v>
      </c>
      <c r="J225" s="14" t="s">
        <v>38</v>
      </c>
      <c r="K225" s="14" t="s">
        <v>70</v>
      </c>
      <c r="L225" s="14" t="s">
        <v>1187</v>
      </c>
      <c r="M225" s="14" t="s">
        <v>3636</v>
      </c>
    </row>
    <row r="226" spans="1:14" x14ac:dyDescent="0.25">
      <c r="A226" s="14" t="s">
        <v>3637</v>
      </c>
      <c r="B226" s="14" t="s">
        <v>3638</v>
      </c>
      <c r="C226" s="14" t="s">
        <v>1417</v>
      </c>
      <c r="E226" s="14" t="s">
        <v>1418</v>
      </c>
      <c r="F226" s="14" t="s">
        <v>1418</v>
      </c>
      <c r="G226" s="14" t="s">
        <v>2100</v>
      </c>
      <c r="H226" s="14">
        <v>1</v>
      </c>
      <c r="I226" s="14" t="s">
        <v>640</v>
      </c>
      <c r="J226" s="14" t="s">
        <v>38</v>
      </c>
      <c r="K226" s="14" t="s">
        <v>26</v>
      </c>
      <c r="L226" s="14" t="s">
        <v>1187</v>
      </c>
      <c r="M226" s="14" t="s">
        <v>3639</v>
      </c>
    </row>
    <row r="227" spans="1:14" x14ac:dyDescent="0.25">
      <c r="A227" s="14" t="s">
        <v>3640</v>
      </c>
      <c r="B227" s="14" t="s">
        <v>3641</v>
      </c>
      <c r="C227" s="14" t="s">
        <v>1148</v>
      </c>
      <c r="E227" s="14" t="s">
        <v>1325</v>
      </c>
      <c r="F227" s="14" t="s">
        <v>1325</v>
      </c>
      <c r="G227" s="14" t="s">
        <v>2104</v>
      </c>
      <c r="H227" s="14">
        <v>1</v>
      </c>
      <c r="I227" s="14" t="s">
        <v>640</v>
      </c>
      <c r="J227" s="14" t="s">
        <v>38</v>
      </c>
      <c r="K227" s="14" t="s">
        <v>30</v>
      </c>
      <c r="L227" s="14" t="s">
        <v>1187</v>
      </c>
      <c r="M227" s="14" t="s">
        <v>3642</v>
      </c>
    </row>
    <row r="228" spans="1:14" x14ac:dyDescent="0.25">
      <c r="A228" s="14" t="s">
        <v>3643</v>
      </c>
      <c r="B228" s="14" t="s">
        <v>3644</v>
      </c>
      <c r="C228" s="14" t="s">
        <v>1434</v>
      </c>
      <c r="E228" s="14" t="s">
        <v>2051</v>
      </c>
      <c r="F228" s="14" t="s">
        <v>2051</v>
      </c>
      <c r="G228" s="14" t="s">
        <v>2393</v>
      </c>
      <c r="H228" s="14">
        <v>1</v>
      </c>
      <c r="I228" s="14" t="s">
        <v>630</v>
      </c>
      <c r="J228" s="14" t="s">
        <v>38</v>
      </c>
      <c r="K228" s="14" t="s">
        <v>26</v>
      </c>
      <c r="L228" s="14" t="s">
        <v>663</v>
      </c>
      <c r="M228" s="14" t="s">
        <v>3645</v>
      </c>
    </row>
    <row r="229" spans="1:14" x14ac:dyDescent="0.25">
      <c r="A229" s="14" t="s">
        <v>3646</v>
      </c>
      <c r="B229" s="14" t="s">
        <v>3647</v>
      </c>
      <c r="C229" s="14" t="s">
        <v>1497</v>
      </c>
      <c r="E229" s="14" t="s">
        <v>2588</v>
      </c>
      <c r="F229" s="14" t="s">
        <v>2588</v>
      </c>
      <c r="G229" s="14" t="s">
        <v>2616</v>
      </c>
      <c r="H229" s="14">
        <v>1</v>
      </c>
      <c r="I229" s="14" t="s">
        <v>32</v>
      </c>
      <c r="J229" s="14" t="s">
        <v>14</v>
      </c>
      <c r="K229" s="14" t="s">
        <v>26</v>
      </c>
      <c r="L229" s="14" t="s">
        <v>16</v>
      </c>
      <c r="M229" s="14" t="s">
        <v>3648</v>
      </c>
    </row>
    <row r="230" spans="1:14" x14ac:dyDescent="0.25">
      <c r="A230" s="14" t="s">
        <v>3649</v>
      </c>
      <c r="B230" s="14" t="s">
        <v>3650</v>
      </c>
      <c r="C230" s="14" t="s">
        <v>1417</v>
      </c>
      <c r="E230" s="14" t="s">
        <v>1418</v>
      </c>
      <c r="F230" s="14" t="s">
        <v>1418</v>
      </c>
      <c r="G230" s="14" t="s">
        <v>2100</v>
      </c>
      <c r="H230" s="14">
        <v>1</v>
      </c>
      <c r="I230" s="14" t="s">
        <v>2354</v>
      </c>
      <c r="J230" s="14" t="s">
        <v>38</v>
      </c>
      <c r="K230" s="14" t="s">
        <v>26</v>
      </c>
      <c r="L230" s="14" t="s">
        <v>663</v>
      </c>
      <c r="M230" s="14" t="s">
        <v>3651</v>
      </c>
    </row>
    <row r="231" spans="1:14" x14ac:dyDescent="0.25">
      <c r="A231" s="14" t="s">
        <v>3652</v>
      </c>
      <c r="B231" s="14" t="s">
        <v>3653</v>
      </c>
      <c r="C231" s="14" t="s">
        <v>2181</v>
      </c>
      <c r="E231" s="14" t="s">
        <v>2274</v>
      </c>
      <c r="F231" s="14" t="s">
        <v>2274</v>
      </c>
      <c r="G231" s="14" t="s">
        <v>2585</v>
      </c>
      <c r="H231" s="14">
        <v>1</v>
      </c>
      <c r="I231" s="14" t="s">
        <v>20</v>
      </c>
      <c r="J231" s="14" t="s">
        <v>14</v>
      </c>
      <c r="K231" s="14" t="s">
        <v>30</v>
      </c>
      <c r="L231" s="14" t="s">
        <v>16</v>
      </c>
      <c r="M231" s="14" t="s">
        <v>3654</v>
      </c>
    </row>
    <row r="232" spans="1:14" x14ac:dyDescent="0.25">
      <c r="A232" s="14" t="s">
        <v>3652</v>
      </c>
      <c r="B232" s="14" t="s">
        <v>3653</v>
      </c>
      <c r="C232" s="14" t="s">
        <v>2181</v>
      </c>
      <c r="E232" s="14" t="s">
        <v>2274</v>
      </c>
      <c r="F232" s="14" t="s">
        <v>2274</v>
      </c>
      <c r="G232" s="14" t="s">
        <v>2585</v>
      </c>
      <c r="H232" s="14">
        <v>1</v>
      </c>
      <c r="I232" s="14" t="s">
        <v>20</v>
      </c>
      <c r="J232" s="14" t="s">
        <v>14</v>
      </c>
      <c r="K232" s="14" t="s">
        <v>30</v>
      </c>
      <c r="L232" s="14" t="s">
        <v>16</v>
      </c>
      <c r="M232" s="14" t="s">
        <v>3655</v>
      </c>
    </row>
    <row r="233" spans="1:14" x14ac:dyDescent="0.25">
      <c r="A233" s="14" t="s">
        <v>3656</v>
      </c>
      <c r="B233" s="14" t="s">
        <v>3657</v>
      </c>
      <c r="C233" s="14" t="s">
        <v>1428</v>
      </c>
      <c r="E233" s="14" t="s">
        <v>1429</v>
      </c>
      <c r="F233" s="14" t="s">
        <v>1429</v>
      </c>
      <c r="G233" s="14" t="s">
        <v>2296</v>
      </c>
      <c r="H233" s="14">
        <v>1</v>
      </c>
      <c r="I233" s="14" t="s">
        <v>20</v>
      </c>
      <c r="J233" s="14" t="s">
        <v>38</v>
      </c>
      <c r="K233" s="14" t="s">
        <v>84</v>
      </c>
      <c r="L233" s="14" t="s">
        <v>663</v>
      </c>
      <c r="M233" s="14" t="s">
        <v>3658</v>
      </c>
    </row>
    <row r="234" spans="1:14" x14ac:dyDescent="0.25">
      <c r="A234" s="14" t="s">
        <v>3659</v>
      </c>
      <c r="B234" s="14" t="s">
        <v>3660</v>
      </c>
      <c r="C234" s="14" t="s">
        <v>2876</v>
      </c>
      <c r="E234" s="14" t="s">
        <v>2877</v>
      </c>
      <c r="F234" s="14" t="s">
        <v>2877</v>
      </c>
      <c r="G234" s="14" t="s">
        <v>2878</v>
      </c>
      <c r="H234" s="14">
        <v>1</v>
      </c>
      <c r="I234" s="14" t="s">
        <v>2517</v>
      </c>
      <c r="J234" s="14" t="s">
        <v>14</v>
      </c>
      <c r="K234" s="14" t="s">
        <v>91</v>
      </c>
      <c r="L234" s="14" t="s">
        <v>16</v>
      </c>
      <c r="M234" s="14" t="s">
        <v>3661</v>
      </c>
    </row>
    <row r="235" spans="1:14" x14ac:dyDescent="0.25">
      <c r="A235" s="14" t="s">
        <v>3662</v>
      </c>
      <c r="B235" s="14" t="s">
        <v>3663</v>
      </c>
      <c r="C235" s="14" t="s">
        <v>1161</v>
      </c>
      <c r="E235" s="14" t="s">
        <v>1162</v>
      </c>
      <c r="F235" s="14" t="s">
        <v>1162</v>
      </c>
      <c r="G235" s="14" t="s">
        <v>3664</v>
      </c>
      <c r="H235" s="14">
        <v>1</v>
      </c>
      <c r="I235" s="14" t="s">
        <v>45</v>
      </c>
      <c r="J235" s="14" t="s">
        <v>38</v>
      </c>
      <c r="K235" s="14" t="s">
        <v>30</v>
      </c>
      <c r="L235" s="14" t="s">
        <v>1187</v>
      </c>
      <c r="M235" s="14" t="s">
        <v>3665</v>
      </c>
    </row>
    <row r="236" spans="1:14" x14ac:dyDescent="0.25">
      <c r="A236" s="14" t="s">
        <v>3666</v>
      </c>
      <c r="B236" s="14" t="s">
        <v>3667</v>
      </c>
      <c r="C236" s="14" t="s">
        <v>2259</v>
      </c>
      <c r="E236" s="14" t="s">
        <v>2260</v>
      </c>
      <c r="F236" s="14" t="s">
        <v>2260</v>
      </c>
      <c r="G236" s="14" t="s">
        <v>2261</v>
      </c>
      <c r="H236" s="14">
        <v>1</v>
      </c>
      <c r="I236" s="14" t="s">
        <v>630</v>
      </c>
      <c r="J236" s="14" t="s">
        <v>14</v>
      </c>
      <c r="K236" s="14" t="s">
        <v>15</v>
      </c>
      <c r="L236" s="14" t="s">
        <v>663</v>
      </c>
      <c r="M236" s="14" t="s">
        <v>3668</v>
      </c>
    </row>
    <row r="237" spans="1:14" x14ac:dyDescent="0.25">
      <c r="A237" s="14" t="s">
        <v>3669</v>
      </c>
      <c r="B237" s="14" t="s">
        <v>3670</v>
      </c>
      <c r="C237" s="14" t="s">
        <v>1827</v>
      </c>
      <c r="E237" s="14" t="s">
        <v>1877</v>
      </c>
      <c r="F237" s="14" t="s">
        <v>1877</v>
      </c>
      <c r="G237" s="14" t="s">
        <v>2384</v>
      </c>
      <c r="H237" s="14">
        <v>1</v>
      </c>
      <c r="I237" s="14" t="s">
        <v>20</v>
      </c>
      <c r="J237" s="14" t="s">
        <v>14</v>
      </c>
      <c r="K237" s="14" t="s">
        <v>70</v>
      </c>
      <c r="L237" s="14" t="s">
        <v>16</v>
      </c>
      <c r="M237" s="14" t="s">
        <v>2885</v>
      </c>
      <c r="N237" s="14" t="s">
        <v>3671</v>
      </c>
    </row>
    <row r="238" spans="1:14" x14ac:dyDescent="0.25">
      <c r="A238" s="14" t="s">
        <v>3672</v>
      </c>
      <c r="B238" s="14" t="s">
        <v>3673</v>
      </c>
      <c r="C238" s="14" t="s">
        <v>910</v>
      </c>
      <c r="E238" s="14" t="s">
        <v>2589</v>
      </c>
      <c r="F238" s="14" t="s">
        <v>2589</v>
      </c>
      <c r="G238" s="14" t="s">
        <v>2704</v>
      </c>
      <c r="H238" s="14">
        <v>1</v>
      </c>
      <c r="I238" s="14" t="s">
        <v>45</v>
      </c>
      <c r="J238" s="14" t="s">
        <v>38</v>
      </c>
      <c r="K238" s="14" t="s">
        <v>30</v>
      </c>
      <c r="L238" s="14" t="s">
        <v>1187</v>
      </c>
      <c r="M238" s="14" t="s">
        <v>3674</v>
      </c>
    </row>
    <row r="239" spans="1:14" x14ac:dyDescent="0.25">
      <c r="A239" s="14" t="s">
        <v>3675</v>
      </c>
      <c r="B239" s="14" t="s">
        <v>3676</v>
      </c>
      <c r="C239" s="14" t="s">
        <v>2237</v>
      </c>
      <c r="E239" s="14" t="s">
        <v>2306</v>
      </c>
      <c r="F239" s="14" t="s">
        <v>2306</v>
      </c>
      <c r="G239" s="14" t="s">
        <v>2295</v>
      </c>
      <c r="H239" s="14">
        <v>1</v>
      </c>
      <c r="I239" s="14" t="s">
        <v>2354</v>
      </c>
      <c r="J239" s="14" t="s">
        <v>26</v>
      </c>
      <c r="K239" s="14" t="s">
        <v>26</v>
      </c>
      <c r="L239" s="14" t="s">
        <v>1187</v>
      </c>
      <c r="M239" s="14" t="s">
        <v>3677</v>
      </c>
      <c r="N239" s="14" t="s">
        <v>3678</v>
      </c>
    </row>
    <row r="240" spans="1:14" x14ac:dyDescent="0.25">
      <c r="A240" s="14" t="s">
        <v>3679</v>
      </c>
      <c r="B240" s="14" t="s">
        <v>3680</v>
      </c>
      <c r="C240" s="14" t="s">
        <v>1952</v>
      </c>
      <c r="E240" s="14" t="s">
        <v>2760</v>
      </c>
      <c r="F240" s="14" t="s">
        <v>2760</v>
      </c>
      <c r="G240" s="14" t="s">
        <v>2806</v>
      </c>
      <c r="H240" s="14">
        <v>1</v>
      </c>
      <c r="I240" s="14" t="s">
        <v>32</v>
      </c>
      <c r="J240" s="14" t="s">
        <v>26</v>
      </c>
      <c r="K240" s="14" t="s">
        <v>91</v>
      </c>
      <c r="L240" s="14" t="s">
        <v>1187</v>
      </c>
      <c r="M240" s="14" t="s">
        <v>3681</v>
      </c>
    </row>
    <row r="241" spans="1:14" x14ac:dyDescent="0.25">
      <c r="A241" s="14" t="s">
        <v>3679</v>
      </c>
      <c r="B241" s="14" t="s">
        <v>3680</v>
      </c>
      <c r="C241" s="14" t="s">
        <v>1952</v>
      </c>
      <c r="E241" s="14" t="s">
        <v>2760</v>
      </c>
      <c r="F241" s="14" t="s">
        <v>2760</v>
      </c>
      <c r="G241" s="14" t="s">
        <v>2806</v>
      </c>
      <c r="H241" s="14">
        <v>1</v>
      </c>
      <c r="I241" s="14" t="s">
        <v>32</v>
      </c>
      <c r="J241" s="14" t="s">
        <v>26</v>
      </c>
      <c r="K241" s="14" t="s">
        <v>91</v>
      </c>
      <c r="L241" s="14" t="s">
        <v>1187</v>
      </c>
      <c r="M241" s="14" t="s">
        <v>3682</v>
      </c>
    </row>
    <row r="242" spans="1:14" x14ac:dyDescent="0.25">
      <c r="A242" s="14" t="s">
        <v>3683</v>
      </c>
      <c r="B242" s="14" t="s">
        <v>3684</v>
      </c>
      <c r="C242" s="14" t="s">
        <v>1175</v>
      </c>
      <c r="E242" s="14" t="s">
        <v>1914</v>
      </c>
      <c r="F242" s="14" t="s">
        <v>1914</v>
      </c>
      <c r="G242" s="14" t="s">
        <v>2818</v>
      </c>
      <c r="H242" s="14">
        <v>1</v>
      </c>
      <c r="I242" s="14" t="s">
        <v>2495</v>
      </c>
      <c r="J242" s="14" t="s">
        <v>14</v>
      </c>
      <c r="K242" s="14" t="s">
        <v>783</v>
      </c>
      <c r="L242" s="14" t="s">
        <v>16</v>
      </c>
      <c r="M242" s="14" t="s">
        <v>3685</v>
      </c>
    </row>
    <row r="243" spans="1:14" x14ac:dyDescent="0.25">
      <c r="A243" s="14" t="s">
        <v>3686</v>
      </c>
      <c r="B243" s="14" t="s">
        <v>3687</v>
      </c>
      <c r="C243" s="14" t="s">
        <v>1406</v>
      </c>
      <c r="E243" s="14" t="s">
        <v>2284</v>
      </c>
      <c r="F243" s="14" t="s">
        <v>2284</v>
      </c>
      <c r="G243" s="14" t="s">
        <v>2393</v>
      </c>
      <c r="H243" s="14">
        <v>1</v>
      </c>
      <c r="I243" s="14" t="s">
        <v>2503</v>
      </c>
      <c r="J243" s="14" t="s">
        <v>38</v>
      </c>
      <c r="K243" s="14" t="s">
        <v>84</v>
      </c>
      <c r="L243" s="14" t="s">
        <v>1187</v>
      </c>
      <c r="M243" s="14" t="s">
        <v>3688</v>
      </c>
    </row>
    <row r="244" spans="1:14" x14ac:dyDescent="0.25">
      <c r="A244" s="14" t="s">
        <v>3689</v>
      </c>
      <c r="B244" s="14" t="s">
        <v>3690</v>
      </c>
      <c r="C244" s="14" t="s">
        <v>1826</v>
      </c>
      <c r="E244" s="14" t="s">
        <v>1925</v>
      </c>
      <c r="F244" s="14" t="s">
        <v>1925</v>
      </c>
      <c r="G244" s="14" t="s">
        <v>2384</v>
      </c>
      <c r="H244" s="14">
        <v>1</v>
      </c>
      <c r="I244" s="14" t="s">
        <v>661</v>
      </c>
      <c r="J244" s="14" t="s">
        <v>14</v>
      </c>
      <c r="K244" s="14" t="s">
        <v>70</v>
      </c>
      <c r="L244" s="14" t="s">
        <v>16</v>
      </c>
      <c r="M244" s="14" t="s">
        <v>3691</v>
      </c>
      <c r="N244" s="14" t="s">
        <v>3692</v>
      </c>
    </row>
    <row r="245" spans="1:14" x14ac:dyDescent="0.25">
      <c r="A245" s="14" t="s">
        <v>3693</v>
      </c>
      <c r="B245" s="14" t="s">
        <v>3694</v>
      </c>
      <c r="C245" s="14" t="s">
        <v>1169</v>
      </c>
      <c r="E245" s="14" t="s">
        <v>1902</v>
      </c>
      <c r="F245" s="14" t="s">
        <v>1902</v>
      </c>
      <c r="G245" s="14" t="s">
        <v>2779</v>
      </c>
      <c r="H245" s="14">
        <v>1</v>
      </c>
      <c r="I245" s="14" t="s">
        <v>640</v>
      </c>
      <c r="J245" s="14" t="s">
        <v>38</v>
      </c>
      <c r="K245" s="14" t="s">
        <v>30</v>
      </c>
      <c r="L245" s="14" t="s">
        <v>1187</v>
      </c>
      <c r="M245" s="14" t="s">
        <v>3695</v>
      </c>
    </row>
    <row r="246" spans="1:14" x14ac:dyDescent="0.25">
      <c r="A246" s="14" t="s">
        <v>3696</v>
      </c>
      <c r="B246" s="14" t="s">
        <v>3697</v>
      </c>
      <c r="C246" s="14" t="s">
        <v>1471</v>
      </c>
      <c r="E246" s="14" t="s">
        <v>2673</v>
      </c>
      <c r="F246" s="14" t="s">
        <v>2673</v>
      </c>
      <c r="G246" s="14" t="s">
        <v>2137</v>
      </c>
      <c r="H246" s="14">
        <v>1</v>
      </c>
      <c r="I246" s="14" t="s">
        <v>20</v>
      </c>
      <c r="J246" s="14" t="s">
        <v>14</v>
      </c>
      <c r="K246" s="14" t="s">
        <v>30</v>
      </c>
      <c r="L246" s="14" t="s">
        <v>16</v>
      </c>
      <c r="M246" s="14" t="s">
        <v>3698</v>
      </c>
      <c r="N246" s="14" t="s">
        <v>3699</v>
      </c>
    </row>
    <row r="247" spans="1:14" x14ac:dyDescent="0.25">
      <c r="A247" s="14" t="s">
        <v>3700</v>
      </c>
      <c r="B247" s="14" t="s">
        <v>3701</v>
      </c>
      <c r="C247" s="14" t="s">
        <v>1175</v>
      </c>
      <c r="E247" s="14" t="s">
        <v>1914</v>
      </c>
      <c r="F247" s="14" t="s">
        <v>1914</v>
      </c>
      <c r="G247" s="14" t="s">
        <v>2709</v>
      </c>
      <c r="H247" s="14">
        <v>1</v>
      </c>
      <c r="I247" s="14" t="s">
        <v>630</v>
      </c>
      <c r="J247" s="14" t="s">
        <v>38</v>
      </c>
      <c r="K247" s="14" t="s">
        <v>63</v>
      </c>
      <c r="L247" s="14" t="s">
        <v>663</v>
      </c>
      <c r="M247" s="14" t="s">
        <v>3702</v>
      </c>
    </row>
    <row r="248" spans="1:14" x14ac:dyDescent="0.25">
      <c r="A248" s="14" t="s">
        <v>3703</v>
      </c>
      <c r="B248" s="14" t="s">
        <v>3704</v>
      </c>
      <c r="C248" s="14" t="s">
        <v>1155</v>
      </c>
      <c r="E248" s="14" t="s">
        <v>1156</v>
      </c>
      <c r="F248" s="14" t="s">
        <v>1156</v>
      </c>
      <c r="G248" s="14" t="s">
        <v>2688</v>
      </c>
      <c r="H248" s="14">
        <v>1</v>
      </c>
      <c r="I248" s="14" t="s">
        <v>45</v>
      </c>
      <c r="J248" s="14" t="s">
        <v>38</v>
      </c>
      <c r="K248" s="14" t="s">
        <v>30</v>
      </c>
      <c r="L248" s="14" t="s">
        <v>1187</v>
      </c>
      <c r="M248" s="14" t="s">
        <v>3705</v>
      </c>
    </row>
    <row r="249" spans="1:14" x14ac:dyDescent="0.25">
      <c r="A249" s="14" t="s">
        <v>3706</v>
      </c>
      <c r="B249" s="14" t="s">
        <v>3707</v>
      </c>
      <c r="C249" s="14" t="s">
        <v>2215</v>
      </c>
      <c r="E249" s="14" t="s">
        <v>2308</v>
      </c>
      <c r="F249" s="14" t="s">
        <v>2308</v>
      </c>
      <c r="G249" s="14" t="s">
        <v>2096</v>
      </c>
      <c r="H249" s="14">
        <v>1</v>
      </c>
      <c r="I249" s="14" t="s">
        <v>640</v>
      </c>
      <c r="J249" s="14" t="s">
        <v>38</v>
      </c>
      <c r="K249" s="14" t="s">
        <v>26</v>
      </c>
      <c r="L249" s="14" t="s">
        <v>1187</v>
      </c>
      <c r="M249" s="14" t="s">
        <v>3708</v>
      </c>
    </row>
    <row r="250" spans="1:14" x14ac:dyDescent="0.25">
      <c r="A250" s="14" t="s">
        <v>3709</v>
      </c>
      <c r="B250" s="14" t="s">
        <v>3710</v>
      </c>
      <c r="C250" s="14" t="s">
        <v>3711</v>
      </c>
      <c r="E250" s="14" t="s">
        <v>3712</v>
      </c>
      <c r="F250" s="14" t="s">
        <v>3712</v>
      </c>
      <c r="G250" s="14" t="s">
        <v>3713</v>
      </c>
      <c r="H250" s="14">
        <v>1</v>
      </c>
      <c r="I250" s="14" t="s">
        <v>45</v>
      </c>
      <c r="J250" s="14" t="s">
        <v>38</v>
      </c>
      <c r="K250" s="14" t="s">
        <v>84</v>
      </c>
      <c r="L250" s="14" t="s">
        <v>1187</v>
      </c>
      <c r="M250" s="14" t="s">
        <v>3714</v>
      </c>
    </row>
    <row r="251" spans="1:14" x14ac:dyDescent="0.25">
      <c r="A251" s="14" t="s">
        <v>3715</v>
      </c>
      <c r="B251" s="14" t="s">
        <v>3716</v>
      </c>
      <c r="C251" s="14" t="s">
        <v>1483</v>
      </c>
      <c r="E251" s="14" t="s">
        <v>2522</v>
      </c>
      <c r="F251" s="14" t="s">
        <v>2522</v>
      </c>
      <c r="G251" s="14" t="s">
        <v>2341</v>
      </c>
      <c r="H251" s="14">
        <v>1</v>
      </c>
      <c r="I251" s="14" t="s">
        <v>32</v>
      </c>
      <c r="J251" s="14" t="s">
        <v>38</v>
      </c>
      <c r="K251" s="14" t="s">
        <v>84</v>
      </c>
      <c r="L251" s="14" t="s">
        <v>1187</v>
      </c>
      <c r="M251" s="14" t="s">
        <v>3717</v>
      </c>
    </row>
    <row r="252" spans="1:14" x14ac:dyDescent="0.25">
      <c r="A252" s="14" t="s">
        <v>3718</v>
      </c>
      <c r="B252" s="14" t="s">
        <v>3719</v>
      </c>
      <c r="C252" s="14" t="s">
        <v>1500</v>
      </c>
      <c r="E252" s="14" t="s">
        <v>2421</v>
      </c>
      <c r="F252" s="14" t="s">
        <v>2421</v>
      </c>
      <c r="G252" s="14" t="s">
        <v>2089</v>
      </c>
      <c r="H252" s="14">
        <v>1</v>
      </c>
      <c r="I252" s="14" t="s">
        <v>2659</v>
      </c>
      <c r="J252" s="14" t="s">
        <v>14</v>
      </c>
      <c r="K252" s="14" t="s">
        <v>902</v>
      </c>
      <c r="L252" s="14" t="s">
        <v>16</v>
      </c>
      <c r="M252" s="14" t="s">
        <v>3720</v>
      </c>
    </row>
    <row r="253" spans="1:14" x14ac:dyDescent="0.25">
      <c r="A253" s="14" t="s">
        <v>3721</v>
      </c>
      <c r="B253" s="14" t="s">
        <v>3722</v>
      </c>
      <c r="C253" s="14" t="s">
        <v>1885</v>
      </c>
      <c r="E253" s="14" t="s">
        <v>2753</v>
      </c>
      <c r="F253" s="14" t="s">
        <v>2753</v>
      </c>
      <c r="G253" s="14" t="s">
        <v>2754</v>
      </c>
      <c r="H253" s="14">
        <v>1</v>
      </c>
      <c r="I253" s="14" t="s">
        <v>2377</v>
      </c>
      <c r="J253" s="14" t="s">
        <v>662</v>
      </c>
      <c r="K253" s="14" t="s">
        <v>783</v>
      </c>
      <c r="L253" s="14" t="s">
        <v>663</v>
      </c>
      <c r="M253" s="14" t="s">
        <v>3723</v>
      </c>
    </row>
    <row r="254" spans="1:14" x14ac:dyDescent="0.25">
      <c r="A254" s="14" t="s">
        <v>3724</v>
      </c>
      <c r="B254" s="14" t="s">
        <v>3725</v>
      </c>
      <c r="C254" s="14" t="s">
        <v>2712</v>
      </c>
      <c r="E254" s="14" t="s">
        <v>2713</v>
      </c>
      <c r="F254" s="14" t="s">
        <v>2713</v>
      </c>
      <c r="G254" s="14" t="s">
        <v>2714</v>
      </c>
      <c r="H254" s="14">
        <v>1</v>
      </c>
      <c r="I254" s="14" t="s">
        <v>45</v>
      </c>
      <c r="J254" s="14" t="s">
        <v>38</v>
      </c>
      <c r="K254" s="14" t="s">
        <v>63</v>
      </c>
      <c r="L254" s="14" t="s">
        <v>1187</v>
      </c>
      <c r="M254" s="14" t="s">
        <v>3726</v>
      </c>
    </row>
    <row r="255" spans="1:14" x14ac:dyDescent="0.25">
      <c r="A255" s="14" t="s">
        <v>3727</v>
      </c>
      <c r="B255" s="14" t="s">
        <v>3728</v>
      </c>
      <c r="C255" s="14" t="s">
        <v>1976</v>
      </c>
      <c r="E255" s="14" t="s">
        <v>3729</v>
      </c>
      <c r="F255" s="14" t="s">
        <v>3729</v>
      </c>
      <c r="G255" s="14" t="s">
        <v>3730</v>
      </c>
      <c r="H255" s="14">
        <v>1</v>
      </c>
      <c r="I255" s="14" t="s">
        <v>32</v>
      </c>
      <c r="J255" s="14" t="s">
        <v>14</v>
      </c>
      <c r="K255" s="14" t="s">
        <v>783</v>
      </c>
      <c r="L255" s="14" t="s">
        <v>16</v>
      </c>
      <c r="M255" s="14" t="s">
        <v>3731</v>
      </c>
    </row>
    <row r="256" spans="1:14" x14ac:dyDescent="0.25">
      <c r="A256" s="14" t="s">
        <v>3732</v>
      </c>
      <c r="B256" s="14" t="s">
        <v>3733</v>
      </c>
      <c r="C256" s="14" t="s">
        <v>1393</v>
      </c>
      <c r="E256" s="14" t="s">
        <v>2086</v>
      </c>
      <c r="F256" s="14" t="s">
        <v>2086</v>
      </c>
      <c r="G256" s="14" t="s">
        <v>2087</v>
      </c>
      <c r="H256" s="14">
        <v>1</v>
      </c>
      <c r="I256" s="14" t="s">
        <v>2354</v>
      </c>
      <c r="J256" s="14" t="s">
        <v>26</v>
      </c>
      <c r="K256" s="14" t="s">
        <v>26</v>
      </c>
      <c r="L256" s="14" t="s">
        <v>1187</v>
      </c>
      <c r="M256" s="14" t="s">
        <v>3734</v>
      </c>
      <c r="N256" s="14" t="s">
        <v>2116</v>
      </c>
    </row>
    <row r="257" spans="1:14" x14ac:dyDescent="0.25">
      <c r="A257" s="14" t="s">
        <v>3735</v>
      </c>
      <c r="B257" s="14" t="s">
        <v>3736</v>
      </c>
      <c r="C257" s="14" t="s">
        <v>1175</v>
      </c>
      <c r="E257" s="14" t="s">
        <v>1914</v>
      </c>
      <c r="F257" s="14" t="s">
        <v>1914</v>
      </c>
      <c r="G257" s="14" t="s">
        <v>2818</v>
      </c>
      <c r="H257" s="14">
        <v>1</v>
      </c>
      <c r="I257" s="14" t="s">
        <v>2354</v>
      </c>
      <c r="J257" s="14" t="s">
        <v>14</v>
      </c>
      <c r="K257" s="14" t="s">
        <v>30</v>
      </c>
      <c r="L257" s="14" t="s">
        <v>16</v>
      </c>
      <c r="M257" s="14" t="s">
        <v>3737</v>
      </c>
    </row>
    <row r="258" spans="1:14" x14ac:dyDescent="0.25">
      <c r="A258" s="14" t="s">
        <v>3738</v>
      </c>
      <c r="B258" s="14" t="s">
        <v>3739</v>
      </c>
      <c r="C258" s="14" t="s">
        <v>587</v>
      </c>
      <c r="E258" s="14" t="s">
        <v>2170</v>
      </c>
      <c r="F258" s="14" t="s">
        <v>2170</v>
      </c>
      <c r="G258" s="14" t="s">
        <v>1916</v>
      </c>
      <c r="H258" s="14">
        <v>1</v>
      </c>
      <c r="I258" s="14" t="s">
        <v>661</v>
      </c>
      <c r="J258" s="14" t="s">
        <v>14</v>
      </c>
      <c r="K258" s="14" t="s">
        <v>46</v>
      </c>
      <c r="L258" s="14" t="s">
        <v>16</v>
      </c>
      <c r="M258" s="14" t="s">
        <v>3740</v>
      </c>
    </row>
    <row r="259" spans="1:14" x14ac:dyDescent="0.25">
      <c r="A259" s="14" t="s">
        <v>3741</v>
      </c>
      <c r="B259" s="14" t="s">
        <v>3742</v>
      </c>
      <c r="C259" s="14" t="s">
        <v>638</v>
      </c>
      <c r="E259" s="14" t="s">
        <v>639</v>
      </c>
      <c r="F259" s="14" t="s">
        <v>639</v>
      </c>
      <c r="G259" s="14" t="s">
        <v>2805</v>
      </c>
      <c r="H259" s="14">
        <v>1</v>
      </c>
      <c r="I259" s="14" t="s">
        <v>640</v>
      </c>
      <c r="J259" s="14" t="s">
        <v>662</v>
      </c>
      <c r="K259" s="14" t="s">
        <v>84</v>
      </c>
      <c r="L259" s="14" t="s">
        <v>663</v>
      </c>
      <c r="M259" s="14" t="s">
        <v>3743</v>
      </c>
    </row>
    <row r="260" spans="1:14" x14ac:dyDescent="0.25">
      <c r="A260" s="14" t="s">
        <v>3744</v>
      </c>
      <c r="B260" s="14" t="s">
        <v>3745</v>
      </c>
      <c r="C260" s="14" t="s">
        <v>1393</v>
      </c>
      <c r="E260" s="14" t="s">
        <v>2086</v>
      </c>
      <c r="F260" s="14" t="s">
        <v>2086</v>
      </c>
      <c r="G260" s="14" t="s">
        <v>2087</v>
      </c>
      <c r="H260" s="14">
        <v>1</v>
      </c>
      <c r="I260" s="14" t="s">
        <v>2354</v>
      </c>
      <c r="J260" s="14" t="s">
        <v>26</v>
      </c>
      <c r="K260" s="14" t="s">
        <v>26</v>
      </c>
      <c r="L260" s="14" t="s">
        <v>1187</v>
      </c>
      <c r="M260" s="14" t="s">
        <v>3746</v>
      </c>
      <c r="N260" s="14" t="s">
        <v>3747</v>
      </c>
    </row>
    <row r="261" spans="1:14" x14ac:dyDescent="0.25">
      <c r="A261" s="14" t="s">
        <v>3748</v>
      </c>
      <c r="B261" s="14" t="s">
        <v>3749</v>
      </c>
      <c r="C261" s="14" t="s">
        <v>1159</v>
      </c>
      <c r="E261" s="14" t="s">
        <v>1160</v>
      </c>
      <c r="F261" s="14" t="s">
        <v>1160</v>
      </c>
      <c r="G261" s="14" t="s">
        <v>2802</v>
      </c>
      <c r="H261" s="14">
        <v>1</v>
      </c>
      <c r="I261" s="14" t="s">
        <v>2354</v>
      </c>
      <c r="J261" s="14" t="s">
        <v>38</v>
      </c>
      <c r="K261" s="14" t="s">
        <v>84</v>
      </c>
      <c r="L261" s="14" t="s">
        <v>1187</v>
      </c>
      <c r="M261" s="14" t="s">
        <v>3750</v>
      </c>
    </row>
    <row r="262" spans="1:14" x14ac:dyDescent="0.25">
      <c r="A262" s="14" t="s">
        <v>3751</v>
      </c>
      <c r="B262" s="14" t="s">
        <v>3752</v>
      </c>
      <c r="C262" s="14" t="s">
        <v>1400</v>
      </c>
      <c r="E262" s="14" t="s">
        <v>1401</v>
      </c>
      <c r="F262" s="14" t="s">
        <v>1401</v>
      </c>
      <c r="G262" s="14" t="s">
        <v>2502</v>
      </c>
      <c r="H262" s="14">
        <v>1</v>
      </c>
      <c r="I262" s="14" t="s">
        <v>45</v>
      </c>
      <c r="J262" s="14" t="s">
        <v>38</v>
      </c>
      <c r="K262" s="14" t="s">
        <v>70</v>
      </c>
      <c r="L262" s="14" t="s">
        <v>663</v>
      </c>
      <c r="M262" s="14" t="s">
        <v>3753</v>
      </c>
    </row>
    <row r="263" spans="1:14" x14ac:dyDescent="0.25">
      <c r="A263" s="14" t="s">
        <v>3754</v>
      </c>
      <c r="B263" s="14" t="s">
        <v>3755</v>
      </c>
      <c r="C263" s="14" t="s">
        <v>1300</v>
      </c>
      <c r="E263" s="14" t="s">
        <v>2064</v>
      </c>
      <c r="F263" s="14" t="s">
        <v>2064</v>
      </c>
      <c r="G263" s="14" t="s">
        <v>2117</v>
      </c>
      <c r="H263" s="14">
        <v>1</v>
      </c>
      <c r="I263" s="14" t="s">
        <v>631</v>
      </c>
      <c r="J263" s="14" t="s">
        <v>14</v>
      </c>
      <c r="K263" s="14" t="s">
        <v>30</v>
      </c>
      <c r="L263" s="14" t="s">
        <v>16</v>
      </c>
      <c r="M263" s="14" t="s">
        <v>3756</v>
      </c>
      <c r="N263" s="14" t="s">
        <v>3757</v>
      </c>
    </row>
    <row r="264" spans="1:14" x14ac:dyDescent="0.25">
      <c r="A264" s="14" t="s">
        <v>3758</v>
      </c>
      <c r="B264" s="14" t="s">
        <v>3759</v>
      </c>
      <c r="C264" s="14" t="s">
        <v>1251</v>
      </c>
      <c r="E264" s="14" t="s">
        <v>2346</v>
      </c>
      <c r="F264" s="14" t="s">
        <v>2346</v>
      </c>
      <c r="G264" s="14" t="s">
        <v>3760</v>
      </c>
      <c r="H264" s="14">
        <v>1</v>
      </c>
      <c r="I264" s="14" t="s">
        <v>661</v>
      </c>
      <c r="J264" s="14" t="s">
        <v>38</v>
      </c>
      <c r="K264" s="14" t="s">
        <v>30</v>
      </c>
      <c r="L264" s="14" t="s">
        <v>1187</v>
      </c>
      <c r="M264" s="14" t="s">
        <v>3761</v>
      </c>
    </row>
    <row r="265" spans="1:14" x14ac:dyDescent="0.25">
      <c r="A265" s="14" t="s">
        <v>3762</v>
      </c>
      <c r="B265" s="14" t="s">
        <v>3763</v>
      </c>
      <c r="C265" s="14" t="s">
        <v>1415</v>
      </c>
      <c r="E265" s="14" t="s">
        <v>1416</v>
      </c>
      <c r="F265" s="14" t="s">
        <v>1416</v>
      </c>
      <c r="G265" s="14" t="s">
        <v>2094</v>
      </c>
      <c r="H265" s="14">
        <v>1</v>
      </c>
      <c r="I265" s="14" t="s">
        <v>2375</v>
      </c>
      <c r="J265" s="14" t="s">
        <v>662</v>
      </c>
      <c r="K265" s="14" t="s">
        <v>783</v>
      </c>
      <c r="L265" s="14" t="s">
        <v>663</v>
      </c>
      <c r="M265" s="14" t="s">
        <v>3764</v>
      </c>
    </row>
    <row r="266" spans="1:14" x14ac:dyDescent="0.25">
      <c r="A266" s="14" t="s">
        <v>3765</v>
      </c>
      <c r="B266" s="14" t="s">
        <v>3766</v>
      </c>
      <c r="C266" s="14" t="s">
        <v>1331</v>
      </c>
      <c r="E266" s="14" t="s">
        <v>2136</v>
      </c>
      <c r="F266" s="14" t="s">
        <v>2136</v>
      </c>
      <c r="G266" s="14" t="s">
        <v>2321</v>
      </c>
      <c r="H266" s="14">
        <v>1</v>
      </c>
      <c r="I266" s="14" t="s">
        <v>32</v>
      </c>
      <c r="J266" s="14" t="s">
        <v>26</v>
      </c>
      <c r="K266" s="14" t="s">
        <v>26</v>
      </c>
      <c r="L266" s="14" t="s">
        <v>16</v>
      </c>
      <c r="M266" s="14" t="s">
        <v>3767</v>
      </c>
    </row>
    <row r="267" spans="1:14" x14ac:dyDescent="0.25">
      <c r="A267" s="14" t="s">
        <v>3768</v>
      </c>
      <c r="B267" s="14" t="s">
        <v>3769</v>
      </c>
      <c r="C267" s="14" t="s">
        <v>901</v>
      </c>
      <c r="E267" s="14" t="s">
        <v>2063</v>
      </c>
      <c r="F267" s="14" t="s">
        <v>2063</v>
      </c>
      <c r="G267" s="14" t="s">
        <v>2442</v>
      </c>
      <c r="H267" s="14">
        <v>1</v>
      </c>
      <c r="I267" s="14" t="s">
        <v>630</v>
      </c>
      <c r="J267" s="14" t="s">
        <v>38</v>
      </c>
      <c r="K267" s="14" t="s">
        <v>63</v>
      </c>
      <c r="L267" s="14" t="s">
        <v>663</v>
      </c>
      <c r="M267" s="14" t="s">
        <v>3770</v>
      </c>
    </row>
    <row r="268" spans="1:14" x14ac:dyDescent="0.25">
      <c r="A268" s="14" t="s">
        <v>3771</v>
      </c>
      <c r="B268" s="14" t="s">
        <v>3772</v>
      </c>
      <c r="C268" s="14" t="s">
        <v>1387</v>
      </c>
      <c r="E268" s="14" t="s">
        <v>2097</v>
      </c>
      <c r="F268" s="14" t="s">
        <v>2097</v>
      </c>
      <c r="G268" s="14" t="s">
        <v>2353</v>
      </c>
      <c r="H268" s="14">
        <v>1</v>
      </c>
      <c r="I268" s="14" t="s">
        <v>2354</v>
      </c>
      <c r="J268" s="14" t="s">
        <v>26</v>
      </c>
      <c r="K268" s="14" t="s">
        <v>26</v>
      </c>
      <c r="L268" s="14" t="s">
        <v>1187</v>
      </c>
      <c r="M268" s="14" t="s">
        <v>3773</v>
      </c>
      <c r="N268" s="14" t="s">
        <v>3774</v>
      </c>
    </row>
    <row r="269" spans="1:14" x14ac:dyDescent="0.25">
      <c r="A269" s="14" t="s">
        <v>3775</v>
      </c>
      <c r="B269" s="14" t="s">
        <v>3776</v>
      </c>
      <c r="C269" s="14" t="s">
        <v>1417</v>
      </c>
      <c r="E269" s="14" t="s">
        <v>1418</v>
      </c>
      <c r="F269" s="14" t="s">
        <v>1418</v>
      </c>
      <c r="G269" s="14" t="s">
        <v>2100</v>
      </c>
      <c r="H269" s="14">
        <v>1</v>
      </c>
      <c r="I269" s="14" t="s">
        <v>630</v>
      </c>
      <c r="J269" s="14" t="s">
        <v>38</v>
      </c>
      <c r="K269" s="14" t="s">
        <v>26</v>
      </c>
      <c r="L269" s="14" t="s">
        <v>663</v>
      </c>
      <c r="M269" s="14" t="s">
        <v>3777</v>
      </c>
    </row>
    <row r="270" spans="1:14" x14ac:dyDescent="0.25">
      <c r="A270" s="14" t="s">
        <v>3778</v>
      </c>
      <c r="B270" s="14" t="s">
        <v>3779</v>
      </c>
      <c r="C270" s="14" t="s">
        <v>1141</v>
      </c>
      <c r="E270" s="14" t="s">
        <v>1142</v>
      </c>
      <c r="F270" s="14" t="s">
        <v>1142</v>
      </c>
      <c r="G270" s="14" t="s">
        <v>2802</v>
      </c>
      <c r="H270" s="14">
        <v>1</v>
      </c>
      <c r="I270" s="14" t="s">
        <v>640</v>
      </c>
      <c r="J270" s="14" t="s">
        <v>38</v>
      </c>
      <c r="K270" s="14" t="s">
        <v>30</v>
      </c>
      <c r="L270" s="14" t="s">
        <v>1187</v>
      </c>
      <c r="M270" s="14" t="s">
        <v>3780</v>
      </c>
    </row>
    <row r="271" spans="1:14" x14ac:dyDescent="0.25">
      <c r="A271" s="14" t="s">
        <v>3781</v>
      </c>
      <c r="B271" s="14" t="s">
        <v>3782</v>
      </c>
      <c r="C271" s="14" t="s">
        <v>2605</v>
      </c>
      <c r="E271" s="14" t="s">
        <v>2606</v>
      </c>
      <c r="F271" s="14" t="s">
        <v>2606</v>
      </c>
      <c r="G271" s="14" t="s">
        <v>3783</v>
      </c>
      <c r="H271" s="14">
        <v>1</v>
      </c>
      <c r="I271" s="14" t="s">
        <v>20</v>
      </c>
      <c r="J271" s="14" t="s">
        <v>14</v>
      </c>
      <c r="K271" s="14" t="s">
        <v>84</v>
      </c>
      <c r="L271" s="14" t="s">
        <v>16</v>
      </c>
      <c r="M271" s="14" t="s">
        <v>3784</v>
      </c>
      <c r="N271" s="14" t="s">
        <v>2641</v>
      </c>
    </row>
    <row r="272" spans="1:14" x14ac:dyDescent="0.25">
      <c r="A272" s="14" t="s">
        <v>3785</v>
      </c>
      <c r="B272" s="14" t="s">
        <v>3786</v>
      </c>
      <c r="C272" s="14" t="s">
        <v>1393</v>
      </c>
      <c r="E272" s="14" t="s">
        <v>2086</v>
      </c>
      <c r="F272" s="14" t="s">
        <v>2086</v>
      </c>
      <c r="G272" s="14" t="s">
        <v>2087</v>
      </c>
      <c r="H272" s="14">
        <v>1</v>
      </c>
      <c r="I272" s="14" t="s">
        <v>2354</v>
      </c>
      <c r="J272" s="14" t="s">
        <v>38</v>
      </c>
      <c r="K272" s="14" t="s">
        <v>30</v>
      </c>
      <c r="L272" s="14" t="s">
        <v>1187</v>
      </c>
      <c r="M272" s="14" t="s">
        <v>3787</v>
      </c>
    </row>
    <row r="273" spans="1:14" x14ac:dyDescent="0.25">
      <c r="A273" s="14" t="s">
        <v>3788</v>
      </c>
      <c r="B273" s="14" t="s">
        <v>3789</v>
      </c>
      <c r="C273" s="14" t="s">
        <v>1169</v>
      </c>
      <c r="E273" s="14" t="s">
        <v>1902</v>
      </c>
      <c r="F273" s="14" t="s">
        <v>1902</v>
      </c>
      <c r="G273" s="14" t="s">
        <v>2779</v>
      </c>
      <c r="H273" s="14">
        <v>1</v>
      </c>
      <c r="I273" s="14" t="s">
        <v>32</v>
      </c>
      <c r="J273" s="14" t="s">
        <v>662</v>
      </c>
      <c r="K273" s="14" t="s">
        <v>91</v>
      </c>
      <c r="L273" s="14" t="s">
        <v>663</v>
      </c>
      <c r="M273" s="14" t="s">
        <v>3790</v>
      </c>
    </row>
    <row r="274" spans="1:14" x14ac:dyDescent="0.25">
      <c r="A274" s="14" t="s">
        <v>3791</v>
      </c>
      <c r="B274" s="14" t="s">
        <v>3792</v>
      </c>
      <c r="C274" s="14" t="s">
        <v>1831</v>
      </c>
      <c r="E274" s="14" t="s">
        <v>1931</v>
      </c>
      <c r="F274" s="14" t="s">
        <v>1931</v>
      </c>
      <c r="G274" s="14" t="s">
        <v>2538</v>
      </c>
      <c r="H274" s="14">
        <v>1</v>
      </c>
      <c r="I274" s="14" t="s">
        <v>2546</v>
      </c>
      <c r="J274" s="14" t="s">
        <v>14</v>
      </c>
      <c r="K274" s="14" t="s">
        <v>63</v>
      </c>
      <c r="L274" s="14" t="s">
        <v>16</v>
      </c>
      <c r="M274" s="14" t="s">
        <v>3793</v>
      </c>
    </row>
    <row r="275" spans="1:14" x14ac:dyDescent="0.25">
      <c r="A275" s="14" t="s">
        <v>3794</v>
      </c>
      <c r="B275" s="14" t="s">
        <v>3795</v>
      </c>
      <c r="C275" s="14" t="s">
        <v>514</v>
      </c>
      <c r="E275" s="14" t="s">
        <v>3796</v>
      </c>
      <c r="F275" s="14" t="s">
        <v>3796</v>
      </c>
      <c r="G275" s="14" t="s">
        <v>3797</v>
      </c>
      <c r="H275" s="14">
        <v>1</v>
      </c>
      <c r="I275" s="14" t="s">
        <v>34</v>
      </c>
      <c r="J275" s="14" t="s">
        <v>14</v>
      </c>
      <c r="K275" s="14" t="s">
        <v>18</v>
      </c>
      <c r="L275" s="14" t="s">
        <v>16</v>
      </c>
      <c r="M275" s="14" t="s">
        <v>3798</v>
      </c>
    </row>
    <row r="276" spans="1:14" x14ac:dyDescent="0.25">
      <c r="A276" s="14" t="s">
        <v>3799</v>
      </c>
      <c r="B276" s="14" t="s">
        <v>3800</v>
      </c>
      <c r="C276" s="14" t="s">
        <v>1924</v>
      </c>
      <c r="E276" s="14" t="s">
        <v>2755</v>
      </c>
      <c r="F276" s="14" t="s">
        <v>2755</v>
      </c>
      <c r="G276" s="14" t="s">
        <v>2756</v>
      </c>
      <c r="H276" s="14">
        <v>1</v>
      </c>
      <c r="I276" s="14" t="s">
        <v>2546</v>
      </c>
      <c r="J276" s="14" t="s">
        <v>14</v>
      </c>
      <c r="K276" s="14" t="s">
        <v>30</v>
      </c>
      <c r="L276" s="14" t="s">
        <v>16</v>
      </c>
      <c r="M276" s="14" t="s">
        <v>3801</v>
      </c>
    </row>
    <row r="277" spans="1:14" x14ac:dyDescent="0.25">
      <c r="A277" s="14" t="s">
        <v>3799</v>
      </c>
      <c r="B277" s="14" t="s">
        <v>3800</v>
      </c>
      <c r="C277" s="14" t="s">
        <v>1924</v>
      </c>
      <c r="E277" s="14" t="s">
        <v>2755</v>
      </c>
      <c r="F277" s="14" t="s">
        <v>2755</v>
      </c>
      <c r="G277" s="14" t="s">
        <v>2756</v>
      </c>
      <c r="H277" s="14">
        <v>1</v>
      </c>
      <c r="I277" s="14" t="s">
        <v>2546</v>
      </c>
      <c r="J277" s="14" t="s">
        <v>14</v>
      </c>
      <c r="K277" s="14" t="s">
        <v>30</v>
      </c>
      <c r="L277" s="14" t="s">
        <v>1187</v>
      </c>
      <c r="M277" s="14" t="s">
        <v>3802</v>
      </c>
    </row>
    <row r="278" spans="1:14" x14ac:dyDescent="0.25">
      <c r="A278" s="14" t="s">
        <v>3803</v>
      </c>
      <c r="B278" s="14" t="s">
        <v>3804</v>
      </c>
      <c r="C278" s="14" t="s">
        <v>1834</v>
      </c>
      <c r="E278" s="14" t="s">
        <v>1918</v>
      </c>
      <c r="F278" s="14" t="s">
        <v>1918</v>
      </c>
      <c r="G278" s="14" t="s">
        <v>2369</v>
      </c>
      <c r="H278" s="14">
        <v>1</v>
      </c>
      <c r="I278" s="14" t="s">
        <v>32</v>
      </c>
      <c r="J278" s="14" t="s">
        <v>38</v>
      </c>
      <c r="K278" s="14" t="s">
        <v>26</v>
      </c>
      <c r="L278" s="14" t="s">
        <v>1187</v>
      </c>
      <c r="M278" s="14" t="s">
        <v>3805</v>
      </c>
    </row>
    <row r="279" spans="1:14" x14ac:dyDescent="0.25">
      <c r="A279" s="14" t="s">
        <v>3806</v>
      </c>
      <c r="B279" s="14" t="s">
        <v>3807</v>
      </c>
      <c r="C279" s="14" t="s">
        <v>1282</v>
      </c>
      <c r="E279" s="14" t="s">
        <v>1326</v>
      </c>
      <c r="F279" s="14" t="s">
        <v>1326</v>
      </c>
      <c r="G279" s="14" t="s">
        <v>1900</v>
      </c>
      <c r="H279" s="14">
        <v>1</v>
      </c>
      <c r="I279" s="14" t="s">
        <v>630</v>
      </c>
      <c r="J279" s="14" t="s">
        <v>14</v>
      </c>
      <c r="K279" s="14" t="s">
        <v>783</v>
      </c>
      <c r="L279" s="14" t="s">
        <v>16</v>
      </c>
      <c r="M279" s="14" t="s">
        <v>3808</v>
      </c>
    </row>
    <row r="280" spans="1:14" x14ac:dyDescent="0.25">
      <c r="A280" s="14" t="s">
        <v>3809</v>
      </c>
      <c r="B280" s="14" t="s">
        <v>3810</v>
      </c>
      <c r="C280" s="14" t="s">
        <v>1348</v>
      </c>
      <c r="E280" s="14" t="s">
        <v>1347</v>
      </c>
      <c r="F280" s="14" t="s">
        <v>1347</v>
      </c>
      <c r="G280" s="14" t="s">
        <v>2253</v>
      </c>
      <c r="H280" s="14">
        <v>1</v>
      </c>
      <c r="I280" s="14" t="s">
        <v>661</v>
      </c>
      <c r="J280" s="14" t="s">
        <v>26</v>
      </c>
      <c r="K280" s="14" t="s">
        <v>667</v>
      </c>
      <c r="L280" s="14" t="s">
        <v>1187</v>
      </c>
      <c r="M280" s="14" t="s">
        <v>3811</v>
      </c>
      <c r="N280" s="14" t="s">
        <v>2568</v>
      </c>
    </row>
    <row r="281" spans="1:14" x14ac:dyDescent="0.25">
      <c r="A281" s="14" t="s">
        <v>3812</v>
      </c>
      <c r="B281" s="14" t="s">
        <v>3813</v>
      </c>
      <c r="C281" s="14" t="s">
        <v>1112</v>
      </c>
      <c r="E281" s="14" t="s">
        <v>1178</v>
      </c>
      <c r="F281" s="14" t="s">
        <v>1178</v>
      </c>
      <c r="G281" s="14" t="s">
        <v>2107</v>
      </c>
      <c r="H281" s="14">
        <v>1</v>
      </c>
      <c r="I281" s="14" t="s">
        <v>640</v>
      </c>
      <c r="J281" s="14" t="s">
        <v>38</v>
      </c>
      <c r="K281" s="14" t="s">
        <v>70</v>
      </c>
      <c r="L281" s="14" t="s">
        <v>1187</v>
      </c>
      <c r="M281" s="14" t="s">
        <v>3814</v>
      </c>
    </row>
    <row r="282" spans="1:14" x14ac:dyDescent="0.25">
      <c r="A282" s="14" t="s">
        <v>3815</v>
      </c>
      <c r="B282" s="14" t="s">
        <v>3816</v>
      </c>
      <c r="C282" s="14" t="s">
        <v>2242</v>
      </c>
      <c r="E282" s="14" t="s">
        <v>2907</v>
      </c>
      <c r="F282" s="14" t="s">
        <v>2907</v>
      </c>
      <c r="G282" s="14" t="s">
        <v>2268</v>
      </c>
      <c r="H282" s="14">
        <v>1</v>
      </c>
      <c r="I282" s="14" t="s">
        <v>2497</v>
      </c>
      <c r="J282" s="14" t="s">
        <v>26</v>
      </c>
      <c r="K282" s="14" t="s">
        <v>26</v>
      </c>
      <c r="L282" s="14" t="s">
        <v>1187</v>
      </c>
      <c r="M282" s="14" t="s">
        <v>3817</v>
      </c>
      <c r="N282" s="14" t="s">
        <v>2601</v>
      </c>
    </row>
    <row r="283" spans="1:14" x14ac:dyDescent="0.25">
      <c r="A283" s="14" t="s">
        <v>3818</v>
      </c>
      <c r="B283" s="14" t="s">
        <v>3819</v>
      </c>
      <c r="C283" s="14" t="s">
        <v>1833</v>
      </c>
      <c r="E283" s="14" t="s">
        <v>1878</v>
      </c>
      <c r="F283" s="14" t="s">
        <v>1878</v>
      </c>
      <c r="G283" s="14" t="s">
        <v>2369</v>
      </c>
      <c r="H283" s="14">
        <v>1</v>
      </c>
      <c r="I283" s="14" t="s">
        <v>32</v>
      </c>
      <c r="J283" s="14" t="s">
        <v>14</v>
      </c>
      <c r="K283" s="14" t="s">
        <v>26</v>
      </c>
      <c r="L283" s="14" t="s">
        <v>16</v>
      </c>
      <c r="M283" s="14" t="s">
        <v>2853</v>
      </c>
      <c r="N283" s="14" t="s">
        <v>3820</v>
      </c>
    </row>
    <row r="284" spans="1:14" x14ac:dyDescent="0.25">
      <c r="A284" s="14" t="s">
        <v>3821</v>
      </c>
      <c r="B284" s="14" t="s">
        <v>3822</v>
      </c>
      <c r="C284" s="14" t="s">
        <v>2815</v>
      </c>
      <c r="E284" s="14" t="s">
        <v>2816</v>
      </c>
      <c r="F284" s="14" t="s">
        <v>2816</v>
      </c>
      <c r="G284" s="14" t="s">
        <v>2817</v>
      </c>
      <c r="H284" s="14">
        <v>1</v>
      </c>
      <c r="I284" s="14" t="s">
        <v>32</v>
      </c>
      <c r="J284" s="14" t="s">
        <v>14</v>
      </c>
      <c r="K284" s="14" t="s">
        <v>741</v>
      </c>
      <c r="L284" s="14" t="s">
        <v>16</v>
      </c>
      <c r="M284" s="14" t="s">
        <v>3823</v>
      </c>
    </row>
    <row r="285" spans="1:14" x14ac:dyDescent="0.25">
      <c r="A285" s="14" t="s">
        <v>3824</v>
      </c>
      <c r="B285" s="14" t="s">
        <v>3825</v>
      </c>
      <c r="C285" s="14" t="s">
        <v>1503</v>
      </c>
      <c r="E285" s="14" t="s">
        <v>2559</v>
      </c>
      <c r="F285" s="14" t="s">
        <v>2559</v>
      </c>
      <c r="G285" s="14" t="s">
        <v>3626</v>
      </c>
      <c r="H285" s="14">
        <v>1</v>
      </c>
      <c r="I285" s="14" t="s">
        <v>661</v>
      </c>
      <c r="J285" s="14" t="s">
        <v>38</v>
      </c>
      <c r="K285" s="14" t="s">
        <v>84</v>
      </c>
      <c r="L285" s="14" t="s">
        <v>1187</v>
      </c>
      <c r="M285" s="14" t="s">
        <v>3826</v>
      </c>
    </row>
    <row r="286" spans="1:14" x14ac:dyDescent="0.25">
      <c r="A286" s="14" t="s">
        <v>3827</v>
      </c>
      <c r="B286" s="14" t="s">
        <v>3828</v>
      </c>
      <c r="C286" s="14" t="s">
        <v>2886</v>
      </c>
      <c r="E286" s="14" t="s">
        <v>2887</v>
      </c>
      <c r="F286" s="14" t="s">
        <v>2887</v>
      </c>
      <c r="G286" s="14" t="s">
        <v>3829</v>
      </c>
      <c r="H286" s="14">
        <v>1</v>
      </c>
      <c r="I286" s="14" t="s">
        <v>661</v>
      </c>
      <c r="J286" s="14" t="s">
        <v>38</v>
      </c>
      <c r="K286" s="14" t="s">
        <v>26</v>
      </c>
      <c r="L286" s="14" t="s">
        <v>1187</v>
      </c>
      <c r="M286" s="14" t="s">
        <v>3830</v>
      </c>
    </row>
    <row r="287" spans="1:14" x14ac:dyDescent="0.25">
      <c r="A287" s="14" t="s">
        <v>3831</v>
      </c>
      <c r="B287" s="14" t="s">
        <v>3832</v>
      </c>
      <c r="C287" s="14" t="s">
        <v>1833</v>
      </c>
      <c r="E287" s="14" t="s">
        <v>1878</v>
      </c>
      <c r="F287" s="14" t="s">
        <v>1878</v>
      </c>
      <c r="G287" s="14" t="s">
        <v>2369</v>
      </c>
      <c r="H287" s="14">
        <v>1</v>
      </c>
      <c r="I287" s="14" t="s">
        <v>45</v>
      </c>
      <c r="J287" s="14" t="s">
        <v>38</v>
      </c>
      <c r="K287" s="14" t="s">
        <v>39</v>
      </c>
      <c r="L287" s="14" t="s">
        <v>1187</v>
      </c>
      <c r="M287" s="14" t="s">
        <v>3833</v>
      </c>
    </row>
    <row r="288" spans="1:14" x14ac:dyDescent="0.25">
      <c r="A288" s="14" t="s">
        <v>3831</v>
      </c>
      <c r="B288" s="14" t="s">
        <v>3832</v>
      </c>
      <c r="C288" s="14" t="s">
        <v>1833</v>
      </c>
      <c r="E288" s="14" t="s">
        <v>1878</v>
      </c>
      <c r="F288" s="14" t="s">
        <v>1878</v>
      </c>
      <c r="G288" s="14" t="s">
        <v>2369</v>
      </c>
      <c r="H288" s="14">
        <v>1</v>
      </c>
      <c r="I288" s="14" t="s">
        <v>45</v>
      </c>
      <c r="J288" s="14" t="s">
        <v>38</v>
      </c>
      <c r="K288" s="14" t="s">
        <v>39</v>
      </c>
      <c r="L288" s="14" t="s">
        <v>1187</v>
      </c>
      <c r="M288" s="14" t="s">
        <v>2835</v>
      </c>
    </row>
    <row r="289" spans="1:14" x14ac:dyDescent="0.25">
      <c r="A289" s="14" t="s">
        <v>3831</v>
      </c>
      <c r="B289" s="14" t="s">
        <v>3832</v>
      </c>
      <c r="C289" s="14" t="s">
        <v>1833</v>
      </c>
      <c r="E289" s="14" t="s">
        <v>1878</v>
      </c>
      <c r="F289" s="14" t="s">
        <v>1878</v>
      </c>
      <c r="G289" s="14" t="s">
        <v>2369</v>
      </c>
      <c r="H289" s="14">
        <v>1</v>
      </c>
      <c r="I289" s="14" t="s">
        <v>45</v>
      </c>
      <c r="J289" s="14" t="s">
        <v>38</v>
      </c>
      <c r="K289" s="14" t="s">
        <v>39</v>
      </c>
      <c r="L289" s="14" t="s">
        <v>1187</v>
      </c>
      <c r="M289" s="14" t="s">
        <v>3834</v>
      </c>
    </row>
    <row r="290" spans="1:14" x14ac:dyDescent="0.25">
      <c r="A290" s="14" t="s">
        <v>3835</v>
      </c>
      <c r="B290" s="14" t="s">
        <v>3836</v>
      </c>
      <c r="C290" s="14" t="s">
        <v>1391</v>
      </c>
      <c r="E290" s="14" t="s">
        <v>1390</v>
      </c>
      <c r="F290" s="14" t="s">
        <v>1390</v>
      </c>
      <c r="G290" s="14" t="s">
        <v>2052</v>
      </c>
      <c r="H290" s="14">
        <v>1</v>
      </c>
      <c r="I290" s="14" t="s">
        <v>2355</v>
      </c>
      <c r="J290" s="14" t="s">
        <v>26</v>
      </c>
      <c r="K290" s="14" t="s">
        <v>26</v>
      </c>
      <c r="L290" s="14" t="s">
        <v>1187</v>
      </c>
      <c r="M290" s="14" t="s">
        <v>3837</v>
      </c>
      <c r="N290" s="14" t="s">
        <v>3838</v>
      </c>
    </row>
    <row r="291" spans="1:14" x14ac:dyDescent="0.25">
      <c r="A291" s="14" t="s">
        <v>3839</v>
      </c>
      <c r="B291" s="14" t="s">
        <v>3840</v>
      </c>
      <c r="C291" s="14" t="s">
        <v>2266</v>
      </c>
      <c r="E291" s="14" t="s">
        <v>2267</v>
      </c>
      <c r="F291" s="14" t="s">
        <v>2267</v>
      </c>
      <c r="G291" s="14" t="s">
        <v>2788</v>
      </c>
      <c r="H291" s="14">
        <v>1</v>
      </c>
      <c r="I291" s="14" t="s">
        <v>2508</v>
      </c>
      <c r="J291" s="14" t="s">
        <v>14</v>
      </c>
      <c r="K291" s="14" t="s">
        <v>30</v>
      </c>
      <c r="L291" s="14" t="s">
        <v>16</v>
      </c>
      <c r="M291" s="14" t="s">
        <v>3841</v>
      </c>
    </row>
    <row r="292" spans="1:14" x14ac:dyDescent="0.25">
      <c r="A292" s="14" t="s">
        <v>3842</v>
      </c>
      <c r="B292" s="14" t="s">
        <v>3843</v>
      </c>
      <c r="C292" s="14" t="s">
        <v>1830</v>
      </c>
      <c r="E292" s="14" t="s">
        <v>1941</v>
      </c>
      <c r="F292" s="14" t="s">
        <v>1941</v>
      </c>
      <c r="G292" s="14" t="s">
        <v>1929</v>
      </c>
      <c r="H292" s="14">
        <v>1</v>
      </c>
      <c r="I292" s="14" t="s">
        <v>2512</v>
      </c>
      <c r="J292" s="14" t="s">
        <v>14</v>
      </c>
      <c r="K292" s="14" t="s">
        <v>63</v>
      </c>
      <c r="L292" s="14" t="s">
        <v>663</v>
      </c>
      <c r="M292" s="14" t="s">
        <v>3844</v>
      </c>
      <c r="N292" s="14" t="s">
        <v>3845</v>
      </c>
    </row>
    <row r="293" spans="1:14" x14ac:dyDescent="0.25">
      <c r="A293" s="14" t="s">
        <v>3846</v>
      </c>
      <c r="B293" s="14" t="s">
        <v>3847</v>
      </c>
      <c r="C293" s="14" t="s">
        <v>2679</v>
      </c>
      <c r="E293" s="14" t="s">
        <v>2680</v>
      </c>
      <c r="F293" s="14" t="s">
        <v>2680</v>
      </c>
      <c r="G293" s="14" t="s">
        <v>3848</v>
      </c>
      <c r="H293" s="14">
        <v>1</v>
      </c>
      <c r="I293" s="14" t="s">
        <v>32</v>
      </c>
      <c r="J293" s="14" t="s">
        <v>14</v>
      </c>
      <c r="K293" s="14" t="s">
        <v>30</v>
      </c>
      <c r="L293" s="14" t="s">
        <v>16</v>
      </c>
      <c r="M293" s="14" t="s">
        <v>3849</v>
      </c>
      <c r="N293" s="14" t="s">
        <v>3850</v>
      </c>
    </row>
    <row r="294" spans="1:14" x14ac:dyDescent="0.25">
      <c r="A294" s="14" t="s">
        <v>3851</v>
      </c>
      <c r="B294" s="14" t="s">
        <v>3852</v>
      </c>
      <c r="C294" s="14" t="s">
        <v>2360</v>
      </c>
      <c r="E294" s="14" t="s">
        <v>2361</v>
      </c>
      <c r="F294" s="14" t="s">
        <v>2361</v>
      </c>
      <c r="G294" s="14" t="s">
        <v>2362</v>
      </c>
      <c r="H294" s="14">
        <v>1</v>
      </c>
      <c r="I294" s="14" t="s">
        <v>2355</v>
      </c>
      <c r="J294" s="14" t="s">
        <v>38</v>
      </c>
      <c r="K294" s="14" t="s">
        <v>68</v>
      </c>
      <c r="L294" s="14" t="s">
        <v>1187</v>
      </c>
      <c r="M294" s="14" t="s">
        <v>3853</v>
      </c>
    </row>
    <row r="295" spans="1:14" x14ac:dyDescent="0.25">
      <c r="A295" s="14" t="s">
        <v>3854</v>
      </c>
      <c r="B295" s="14" t="s">
        <v>3855</v>
      </c>
      <c r="C295" s="14" t="s">
        <v>1830</v>
      </c>
      <c r="E295" s="14" t="s">
        <v>1941</v>
      </c>
      <c r="F295" s="14" t="s">
        <v>1941</v>
      </c>
      <c r="G295" s="14" t="s">
        <v>2443</v>
      </c>
      <c r="H295" s="14">
        <v>1</v>
      </c>
      <c r="I295" s="14" t="s">
        <v>45</v>
      </c>
      <c r="J295" s="14" t="s">
        <v>38</v>
      </c>
      <c r="K295" s="14" t="s">
        <v>70</v>
      </c>
      <c r="L295" s="14" t="s">
        <v>1187</v>
      </c>
      <c r="M295" s="14" t="s">
        <v>2892</v>
      </c>
    </row>
    <row r="296" spans="1:14" x14ac:dyDescent="0.25">
      <c r="A296" s="14" t="s">
        <v>3854</v>
      </c>
      <c r="B296" s="14" t="s">
        <v>3855</v>
      </c>
      <c r="C296" s="14" t="s">
        <v>1830</v>
      </c>
      <c r="E296" s="14" t="s">
        <v>1941</v>
      </c>
      <c r="F296" s="14" t="s">
        <v>1941</v>
      </c>
      <c r="G296" s="14" t="s">
        <v>2443</v>
      </c>
      <c r="H296" s="14">
        <v>1</v>
      </c>
      <c r="I296" s="14" t="s">
        <v>45</v>
      </c>
      <c r="J296" s="14" t="s">
        <v>14</v>
      </c>
      <c r="K296" s="14" t="s">
        <v>70</v>
      </c>
      <c r="L296" s="14" t="s">
        <v>16</v>
      </c>
      <c r="M296" s="14" t="s">
        <v>2891</v>
      </c>
      <c r="N296" s="14" t="s">
        <v>3856</v>
      </c>
    </row>
    <row r="297" spans="1:14" x14ac:dyDescent="0.25">
      <c r="A297" s="14" t="s">
        <v>3857</v>
      </c>
      <c r="B297" s="14" t="s">
        <v>3858</v>
      </c>
      <c r="C297" s="14" t="s">
        <v>1364</v>
      </c>
      <c r="E297" s="14" t="s">
        <v>1363</v>
      </c>
      <c r="F297" s="14" t="s">
        <v>1363</v>
      </c>
      <c r="G297" s="14" t="s">
        <v>2353</v>
      </c>
      <c r="H297" s="14">
        <v>1</v>
      </c>
      <c r="I297" s="14" t="s">
        <v>2354</v>
      </c>
      <c r="J297" s="14" t="s">
        <v>38</v>
      </c>
      <c r="K297" s="14" t="s">
        <v>30</v>
      </c>
      <c r="L297" s="14" t="s">
        <v>1187</v>
      </c>
      <c r="M297" s="14" t="s">
        <v>3859</v>
      </c>
    </row>
    <row r="298" spans="1:14" x14ac:dyDescent="0.25">
      <c r="A298" s="14" t="s">
        <v>3860</v>
      </c>
      <c r="B298" s="14" t="s">
        <v>3861</v>
      </c>
      <c r="C298" s="14" t="s">
        <v>1428</v>
      </c>
      <c r="E298" s="14" t="s">
        <v>1429</v>
      </c>
      <c r="F298" s="14" t="s">
        <v>1429</v>
      </c>
      <c r="G298" s="14" t="s">
        <v>2296</v>
      </c>
      <c r="H298" s="14">
        <v>1</v>
      </c>
      <c r="I298" s="14" t="s">
        <v>32</v>
      </c>
      <c r="J298" s="14" t="s">
        <v>26</v>
      </c>
      <c r="K298" s="14" t="s">
        <v>26</v>
      </c>
      <c r="L298" s="14" t="s">
        <v>1187</v>
      </c>
      <c r="M298" s="14" t="s">
        <v>3862</v>
      </c>
      <c r="N298" s="14" t="s">
        <v>2626</v>
      </c>
    </row>
    <row r="299" spans="1:14" x14ac:dyDescent="0.25">
      <c r="A299" s="14" t="s">
        <v>3863</v>
      </c>
      <c r="B299" s="14" t="s">
        <v>3864</v>
      </c>
      <c r="C299" s="14" t="s">
        <v>927</v>
      </c>
      <c r="E299" s="14" t="s">
        <v>2643</v>
      </c>
      <c r="F299" s="14" t="s">
        <v>2643</v>
      </c>
      <c r="G299" s="14" t="s">
        <v>2704</v>
      </c>
      <c r="H299" s="14">
        <v>1</v>
      </c>
      <c r="I299" s="14" t="s">
        <v>2508</v>
      </c>
      <c r="J299" s="14" t="s">
        <v>38</v>
      </c>
      <c r="K299" s="14" t="s">
        <v>26</v>
      </c>
      <c r="L299" s="14" t="s">
        <v>1187</v>
      </c>
      <c r="M299" s="14" t="s">
        <v>3865</v>
      </c>
    </row>
    <row r="300" spans="1:14" x14ac:dyDescent="0.25">
      <c r="A300" s="14" t="s">
        <v>3866</v>
      </c>
      <c r="B300" s="14" t="s">
        <v>3867</v>
      </c>
      <c r="C300" s="14" t="s">
        <v>1428</v>
      </c>
      <c r="E300" s="14" t="s">
        <v>1429</v>
      </c>
      <c r="F300" s="14" t="s">
        <v>1429</v>
      </c>
      <c r="G300" s="14" t="s">
        <v>2296</v>
      </c>
      <c r="H300" s="14">
        <v>1</v>
      </c>
      <c r="I300" s="14" t="s">
        <v>2355</v>
      </c>
      <c r="J300" s="14" t="s">
        <v>26</v>
      </c>
      <c r="K300" s="14" t="s">
        <v>26</v>
      </c>
      <c r="L300" s="14" t="s">
        <v>1187</v>
      </c>
      <c r="M300" s="14" t="s">
        <v>3868</v>
      </c>
      <c r="N300" s="14" t="s">
        <v>3869</v>
      </c>
    </row>
    <row r="301" spans="1:14" x14ac:dyDescent="0.25">
      <c r="A301" s="14" t="s">
        <v>3870</v>
      </c>
      <c r="B301" s="14" t="s">
        <v>3871</v>
      </c>
      <c r="C301" s="14" t="s">
        <v>1159</v>
      </c>
      <c r="E301" s="14" t="s">
        <v>1160</v>
      </c>
      <c r="F301" s="14" t="s">
        <v>1160</v>
      </c>
      <c r="G301" s="14" t="s">
        <v>2802</v>
      </c>
      <c r="H301" s="14">
        <v>1</v>
      </c>
      <c r="I301" s="14" t="s">
        <v>2354</v>
      </c>
      <c r="J301" s="14" t="s">
        <v>38</v>
      </c>
      <c r="K301" s="14" t="s">
        <v>30</v>
      </c>
      <c r="L301" s="14" t="s">
        <v>1187</v>
      </c>
      <c r="M301" s="14" t="s">
        <v>3872</v>
      </c>
    </row>
    <row r="302" spans="1:14" x14ac:dyDescent="0.25">
      <c r="A302" s="14" t="s">
        <v>3873</v>
      </c>
      <c r="B302" s="14" t="s">
        <v>3874</v>
      </c>
      <c r="C302" s="14" t="s">
        <v>2562</v>
      </c>
      <c r="E302" s="14" t="s">
        <v>2563</v>
      </c>
      <c r="F302" s="14" t="s">
        <v>2563</v>
      </c>
      <c r="G302" s="14" t="s">
        <v>2634</v>
      </c>
      <c r="H302" s="14">
        <v>1</v>
      </c>
      <c r="I302" s="14" t="s">
        <v>2508</v>
      </c>
      <c r="J302" s="14" t="s">
        <v>38</v>
      </c>
      <c r="K302" s="14" t="s">
        <v>84</v>
      </c>
      <c r="L302" s="14" t="s">
        <v>1187</v>
      </c>
      <c r="M302" s="14" t="s">
        <v>3875</v>
      </c>
    </row>
    <row r="303" spans="1:14" x14ac:dyDescent="0.25">
      <c r="A303" s="14" t="s">
        <v>3876</v>
      </c>
      <c r="B303" s="14" t="s">
        <v>3874</v>
      </c>
      <c r="C303" s="14" t="s">
        <v>2209</v>
      </c>
      <c r="E303" s="14" t="s">
        <v>2748</v>
      </c>
      <c r="F303" s="14" t="s">
        <v>2748</v>
      </c>
      <c r="G303" s="14" t="s">
        <v>2749</v>
      </c>
      <c r="H303" s="14">
        <v>1</v>
      </c>
      <c r="I303" s="14" t="s">
        <v>2508</v>
      </c>
      <c r="J303" s="14" t="s">
        <v>14</v>
      </c>
      <c r="K303" s="14" t="s">
        <v>84</v>
      </c>
      <c r="L303" s="14" t="s">
        <v>16</v>
      </c>
      <c r="M303" s="14" t="s">
        <v>3877</v>
      </c>
    </row>
    <row r="304" spans="1:14" x14ac:dyDescent="0.25">
      <c r="A304" s="14" t="s">
        <v>3878</v>
      </c>
      <c r="B304" s="14" t="s">
        <v>3879</v>
      </c>
      <c r="C304" s="14" t="s">
        <v>1428</v>
      </c>
      <c r="E304" s="14" t="s">
        <v>1429</v>
      </c>
      <c r="F304" s="14" t="s">
        <v>1429</v>
      </c>
      <c r="G304" s="14" t="s">
        <v>2296</v>
      </c>
      <c r="H304" s="14">
        <v>1</v>
      </c>
      <c r="I304" s="14" t="s">
        <v>45</v>
      </c>
      <c r="J304" s="14" t="s">
        <v>38</v>
      </c>
      <c r="K304" s="14" t="s">
        <v>30</v>
      </c>
      <c r="L304" s="14" t="s">
        <v>1187</v>
      </c>
      <c r="M304" s="14" t="s">
        <v>3880</v>
      </c>
    </row>
    <row r="305" spans="1:14" x14ac:dyDescent="0.25">
      <c r="A305" s="14" t="s">
        <v>3881</v>
      </c>
      <c r="B305" s="14" t="s">
        <v>3882</v>
      </c>
      <c r="C305" s="14" t="s">
        <v>1833</v>
      </c>
      <c r="E305" s="14" t="s">
        <v>1878</v>
      </c>
      <c r="F305" s="14" t="s">
        <v>1878</v>
      </c>
      <c r="G305" s="14" t="s">
        <v>2369</v>
      </c>
      <c r="H305" s="14">
        <v>1</v>
      </c>
      <c r="I305" s="14" t="s">
        <v>45</v>
      </c>
      <c r="J305" s="14" t="s">
        <v>14</v>
      </c>
      <c r="K305" s="14" t="s">
        <v>63</v>
      </c>
      <c r="L305" s="14" t="s">
        <v>16</v>
      </c>
      <c r="M305" s="14" t="s">
        <v>3883</v>
      </c>
    </row>
    <row r="306" spans="1:14" x14ac:dyDescent="0.25">
      <c r="A306" s="14" t="s">
        <v>3884</v>
      </c>
      <c r="B306" s="14" t="s">
        <v>3885</v>
      </c>
      <c r="C306" s="14" t="s">
        <v>2437</v>
      </c>
      <c r="E306" s="14" t="s">
        <v>2438</v>
      </c>
      <c r="F306" s="14" t="s">
        <v>2438</v>
      </c>
      <c r="G306" s="14" t="s">
        <v>2446</v>
      </c>
      <c r="H306" s="14">
        <v>1</v>
      </c>
      <c r="I306" s="14" t="s">
        <v>20</v>
      </c>
      <c r="J306" s="14" t="s">
        <v>38</v>
      </c>
      <c r="K306" s="14" t="s">
        <v>46</v>
      </c>
      <c r="L306" s="14" t="s">
        <v>663</v>
      </c>
      <c r="M306" s="14" t="s">
        <v>3886</v>
      </c>
    </row>
    <row r="307" spans="1:14" x14ac:dyDescent="0.25">
      <c r="A307" s="14" t="s">
        <v>3887</v>
      </c>
      <c r="B307" s="14" t="s">
        <v>3885</v>
      </c>
      <c r="C307" s="14" t="s">
        <v>2437</v>
      </c>
      <c r="E307" s="14" t="s">
        <v>2438</v>
      </c>
      <c r="F307" s="14" t="s">
        <v>2438</v>
      </c>
      <c r="G307" s="14" t="s">
        <v>2446</v>
      </c>
      <c r="H307" s="14">
        <v>1</v>
      </c>
      <c r="I307" s="14" t="s">
        <v>20</v>
      </c>
      <c r="J307" s="14" t="s">
        <v>38</v>
      </c>
      <c r="K307" s="14" t="s">
        <v>46</v>
      </c>
      <c r="L307" s="14" t="s">
        <v>663</v>
      </c>
      <c r="M307" s="14" t="s">
        <v>3888</v>
      </c>
    </row>
    <row r="308" spans="1:14" x14ac:dyDescent="0.25">
      <c r="A308" s="14" t="s">
        <v>3889</v>
      </c>
      <c r="B308" s="14" t="s">
        <v>3890</v>
      </c>
      <c r="C308" s="14" t="s">
        <v>1297</v>
      </c>
      <c r="E308" s="14" t="s">
        <v>2422</v>
      </c>
      <c r="F308" s="14" t="s">
        <v>2422</v>
      </c>
      <c r="G308" s="14" t="s">
        <v>2117</v>
      </c>
      <c r="H308" s="14">
        <v>1</v>
      </c>
      <c r="I308" s="14" t="s">
        <v>20</v>
      </c>
      <c r="J308" s="14" t="s">
        <v>14</v>
      </c>
      <c r="K308" s="14" t="s">
        <v>68</v>
      </c>
      <c r="L308" s="14" t="s">
        <v>16</v>
      </c>
      <c r="M308" s="14" t="s">
        <v>3891</v>
      </c>
    </row>
    <row r="309" spans="1:14" x14ac:dyDescent="0.25">
      <c r="A309" s="14" t="s">
        <v>3892</v>
      </c>
      <c r="B309" s="14" t="s">
        <v>3893</v>
      </c>
      <c r="C309" s="14" t="s">
        <v>1300</v>
      </c>
      <c r="E309" s="14" t="s">
        <v>2064</v>
      </c>
      <c r="F309" s="14" t="s">
        <v>2064</v>
      </c>
      <c r="G309" s="14" t="s">
        <v>2117</v>
      </c>
      <c r="H309" s="14">
        <v>1</v>
      </c>
      <c r="I309" s="14" t="s">
        <v>32</v>
      </c>
      <c r="J309" s="14" t="s">
        <v>38</v>
      </c>
      <c r="K309" s="14" t="s">
        <v>70</v>
      </c>
      <c r="L309" s="14" t="s">
        <v>1187</v>
      </c>
      <c r="M309" s="14" t="s">
        <v>3894</v>
      </c>
    </row>
    <row r="310" spans="1:14" x14ac:dyDescent="0.25">
      <c r="A310" s="14" t="s">
        <v>3895</v>
      </c>
      <c r="B310" s="14" t="s">
        <v>3896</v>
      </c>
      <c r="C310" s="14" t="s">
        <v>910</v>
      </c>
      <c r="E310" s="14" t="s">
        <v>2589</v>
      </c>
      <c r="F310" s="14" t="s">
        <v>2589</v>
      </c>
      <c r="G310" s="14" t="s">
        <v>2704</v>
      </c>
      <c r="H310" s="14">
        <v>1</v>
      </c>
      <c r="I310" s="14" t="s">
        <v>45</v>
      </c>
      <c r="J310" s="14" t="s">
        <v>38</v>
      </c>
      <c r="K310" s="14" t="s">
        <v>30</v>
      </c>
      <c r="L310" s="14" t="s">
        <v>1187</v>
      </c>
      <c r="M310" s="14" t="s">
        <v>3897</v>
      </c>
    </row>
    <row r="311" spans="1:14" x14ac:dyDescent="0.25">
      <c r="A311" s="14" t="s">
        <v>3898</v>
      </c>
      <c r="B311" s="14" t="s">
        <v>3899</v>
      </c>
      <c r="C311" s="14" t="s">
        <v>1348</v>
      </c>
      <c r="E311" s="14" t="s">
        <v>1347</v>
      </c>
      <c r="F311" s="14" t="s">
        <v>1347</v>
      </c>
      <c r="G311" s="14" t="s">
        <v>2253</v>
      </c>
      <c r="H311" s="14">
        <v>1</v>
      </c>
      <c r="I311" s="14" t="s">
        <v>32</v>
      </c>
      <c r="J311" s="14" t="s">
        <v>26</v>
      </c>
      <c r="K311" s="14" t="s">
        <v>26</v>
      </c>
      <c r="L311" s="14" t="s">
        <v>1187</v>
      </c>
      <c r="M311" s="14" t="s">
        <v>3900</v>
      </c>
      <c r="N311" s="14" t="s">
        <v>1874</v>
      </c>
    </row>
    <row r="312" spans="1:14" x14ac:dyDescent="0.25">
      <c r="A312" s="14" t="s">
        <v>3901</v>
      </c>
      <c r="B312" s="14" t="s">
        <v>3902</v>
      </c>
      <c r="C312" s="14" t="s">
        <v>1391</v>
      </c>
      <c r="E312" s="14" t="s">
        <v>1390</v>
      </c>
      <c r="F312" s="14" t="s">
        <v>1390</v>
      </c>
      <c r="G312" s="14" t="s">
        <v>2055</v>
      </c>
      <c r="H312" s="14">
        <v>1</v>
      </c>
      <c r="I312" s="14" t="s">
        <v>2507</v>
      </c>
      <c r="J312" s="14" t="s">
        <v>38</v>
      </c>
      <c r="K312" s="14" t="s">
        <v>39</v>
      </c>
      <c r="L312" s="14" t="s">
        <v>663</v>
      </c>
      <c r="M312" s="14" t="s">
        <v>3903</v>
      </c>
    </row>
    <row r="313" spans="1:14" x14ac:dyDescent="0.25">
      <c r="A313" s="14" t="s">
        <v>3904</v>
      </c>
      <c r="B313" s="14" t="s">
        <v>3905</v>
      </c>
      <c r="C313" s="14" t="s">
        <v>1368</v>
      </c>
      <c r="E313" s="14" t="s">
        <v>2078</v>
      </c>
      <c r="F313" s="14" t="s">
        <v>2078</v>
      </c>
      <c r="G313" s="14" t="s">
        <v>2402</v>
      </c>
      <c r="H313" s="14">
        <v>1</v>
      </c>
      <c r="I313" s="14" t="s">
        <v>2355</v>
      </c>
      <c r="J313" s="14" t="s">
        <v>14</v>
      </c>
      <c r="K313" s="14" t="s">
        <v>84</v>
      </c>
      <c r="L313" s="14" t="s">
        <v>16</v>
      </c>
      <c r="M313" s="14" t="s">
        <v>3906</v>
      </c>
      <c r="N313" s="14" t="s">
        <v>3907</v>
      </c>
    </row>
    <row r="314" spans="1:14" x14ac:dyDescent="0.25">
      <c r="A314" s="14" t="s">
        <v>3908</v>
      </c>
      <c r="B314" s="14" t="s">
        <v>3909</v>
      </c>
      <c r="C314" s="14" t="s">
        <v>1353</v>
      </c>
      <c r="E314" s="14" t="s">
        <v>1352</v>
      </c>
      <c r="F314" s="14" t="s">
        <v>1352</v>
      </c>
      <c r="G314" s="14" t="s">
        <v>2052</v>
      </c>
      <c r="H314" s="14">
        <v>1</v>
      </c>
      <c r="I314" s="14" t="s">
        <v>45</v>
      </c>
      <c r="J314" s="14" t="s">
        <v>26</v>
      </c>
      <c r="K314" s="14" t="s">
        <v>26</v>
      </c>
      <c r="L314" s="14" t="s">
        <v>1187</v>
      </c>
      <c r="M314" s="14" t="s">
        <v>3910</v>
      </c>
      <c r="N314" s="14" t="s">
        <v>3911</v>
      </c>
    </row>
    <row r="315" spans="1:14" x14ac:dyDescent="0.25">
      <c r="A315" s="14" t="s">
        <v>3912</v>
      </c>
      <c r="B315" s="14" t="s">
        <v>3913</v>
      </c>
      <c r="C315" s="14" t="s">
        <v>1485</v>
      </c>
      <c r="E315" s="14" t="s">
        <v>2905</v>
      </c>
      <c r="F315" s="14" t="s">
        <v>2905</v>
      </c>
      <c r="G315" s="14" t="s">
        <v>2428</v>
      </c>
      <c r="H315" s="14">
        <v>1</v>
      </c>
      <c r="I315" s="14" t="s">
        <v>2507</v>
      </c>
      <c r="J315" s="14" t="s">
        <v>14</v>
      </c>
      <c r="K315" s="14" t="s">
        <v>84</v>
      </c>
      <c r="L315" s="14" t="s">
        <v>16</v>
      </c>
      <c r="M315" s="14" t="s">
        <v>3914</v>
      </c>
    </row>
    <row r="316" spans="1:14" x14ac:dyDescent="0.25">
      <c r="A316" s="14" t="s">
        <v>3915</v>
      </c>
      <c r="B316" s="14" t="s">
        <v>3916</v>
      </c>
      <c r="C316" s="14" t="s">
        <v>1359</v>
      </c>
      <c r="E316" s="14" t="s">
        <v>1358</v>
      </c>
      <c r="F316" s="14" t="s">
        <v>1358</v>
      </c>
      <c r="G316" s="14" t="s">
        <v>2285</v>
      </c>
      <c r="H316" s="14">
        <v>1</v>
      </c>
      <c r="I316" s="14" t="s">
        <v>32</v>
      </c>
      <c r="J316" s="14" t="s">
        <v>14</v>
      </c>
      <c r="K316" s="14" t="s">
        <v>902</v>
      </c>
      <c r="L316" s="14" t="s">
        <v>16</v>
      </c>
      <c r="M316" s="14" t="s">
        <v>3917</v>
      </c>
    </row>
    <row r="317" spans="1:14" x14ac:dyDescent="0.25">
      <c r="A317" s="14" t="s">
        <v>3918</v>
      </c>
      <c r="B317" s="14" t="s">
        <v>3919</v>
      </c>
      <c r="C317" s="14" t="s">
        <v>1106</v>
      </c>
      <c r="E317" s="14" t="s">
        <v>1919</v>
      </c>
      <c r="F317" s="14" t="s">
        <v>1919</v>
      </c>
      <c r="G317" s="14" t="s">
        <v>3920</v>
      </c>
      <c r="H317" s="14">
        <v>1</v>
      </c>
      <c r="I317" s="14" t="s">
        <v>32</v>
      </c>
      <c r="J317" s="14" t="s">
        <v>14</v>
      </c>
      <c r="K317" s="14" t="s">
        <v>3921</v>
      </c>
      <c r="L317" s="14" t="s">
        <v>16</v>
      </c>
      <c r="M317" s="14" t="s">
        <v>3922</v>
      </c>
    </row>
    <row r="318" spans="1:14" x14ac:dyDescent="0.25">
      <c r="A318" s="14" t="s">
        <v>3918</v>
      </c>
      <c r="B318" s="14" t="s">
        <v>3919</v>
      </c>
      <c r="C318" s="14" t="s">
        <v>917</v>
      </c>
      <c r="E318" s="14" t="s">
        <v>918</v>
      </c>
      <c r="F318" s="14" t="s">
        <v>918</v>
      </c>
      <c r="G318" s="14" t="s">
        <v>2672</v>
      </c>
      <c r="H318" s="14">
        <v>1</v>
      </c>
      <c r="I318" s="14" t="s">
        <v>32</v>
      </c>
      <c r="J318" s="14" t="s">
        <v>14</v>
      </c>
      <c r="K318" s="14" t="s">
        <v>3921</v>
      </c>
      <c r="L318" s="14" t="s">
        <v>16</v>
      </c>
      <c r="M318" s="14" t="s">
        <v>3923</v>
      </c>
    </row>
    <row r="319" spans="1:14" x14ac:dyDescent="0.25">
      <c r="A319" s="14" t="s">
        <v>3918</v>
      </c>
      <c r="B319" s="14" t="s">
        <v>3919</v>
      </c>
      <c r="C319" s="14" t="s">
        <v>1106</v>
      </c>
      <c r="E319" s="14" t="s">
        <v>1919</v>
      </c>
      <c r="F319" s="14" t="s">
        <v>1919</v>
      </c>
      <c r="G319" s="14" t="s">
        <v>3920</v>
      </c>
      <c r="H319" s="14">
        <v>1</v>
      </c>
      <c r="I319" s="14" t="s">
        <v>32</v>
      </c>
      <c r="J319" s="14" t="s">
        <v>14</v>
      </c>
      <c r="K319" s="14" t="s">
        <v>3921</v>
      </c>
      <c r="L319" s="14" t="s">
        <v>16</v>
      </c>
      <c r="M319" s="14" t="s">
        <v>3924</v>
      </c>
    </row>
    <row r="320" spans="1:14" x14ac:dyDescent="0.25">
      <c r="A320" s="14" t="s">
        <v>3918</v>
      </c>
      <c r="B320" s="14" t="s">
        <v>3919</v>
      </c>
      <c r="C320" s="14" t="s">
        <v>1106</v>
      </c>
      <c r="E320" s="14" t="s">
        <v>1919</v>
      </c>
      <c r="F320" s="14" t="s">
        <v>1919</v>
      </c>
      <c r="G320" s="14" t="s">
        <v>3920</v>
      </c>
      <c r="H320" s="14">
        <v>1</v>
      </c>
      <c r="I320" s="14" t="s">
        <v>32</v>
      </c>
      <c r="J320" s="14" t="s">
        <v>14</v>
      </c>
      <c r="K320" s="14" t="s">
        <v>3921</v>
      </c>
      <c r="L320" s="14" t="s">
        <v>16</v>
      </c>
      <c r="M320" s="14" t="s">
        <v>3925</v>
      </c>
    </row>
    <row r="321" spans="1:14" x14ac:dyDescent="0.25">
      <c r="A321" s="14" t="s">
        <v>3918</v>
      </c>
      <c r="B321" s="14" t="s">
        <v>3919</v>
      </c>
      <c r="C321" s="14" t="s">
        <v>1106</v>
      </c>
      <c r="E321" s="14" t="s">
        <v>1919</v>
      </c>
      <c r="F321" s="14" t="s">
        <v>1919</v>
      </c>
      <c r="G321" s="14" t="s">
        <v>3920</v>
      </c>
      <c r="H321" s="14">
        <v>1</v>
      </c>
      <c r="I321" s="14" t="s">
        <v>32</v>
      </c>
      <c r="J321" s="14" t="s">
        <v>14</v>
      </c>
      <c r="K321" s="14" t="s">
        <v>3921</v>
      </c>
      <c r="L321" s="14" t="s">
        <v>16</v>
      </c>
      <c r="M321" s="14" t="s">
        <v>3926</v>
      </c>
    </row>
    <row r="322" spans="1:14" x14ac:dyDescent="0.25">
      <c r="A322" s="14" t="s">
        <v>3927</v>
      </c>
      <c r="B322" s="14" t="s">
        <v>3928</v>
      </c>
      <c r="C322" s="14" t="s">
        <v>1175</v>
      </c>
      <c r="E322" s="14" t="s">
        <v>1914</v>
      </c>
      <c r="F322" s="14" t="s">
        <v>1914</v>
      </c>
      <c r="G322" s="14" t="s">
        <v>2709</v>
      </c>
      <c r="H322" s="14">
        <v>1</v>
      </c>
      <c r="I322" s="14" t="s">
        <v>630</v>
      </c>
      <c r="J322" s="14" t="s">
        <v>38</v>
      </c>
      <c r="K322" s="14" t="s">
        <v>30</v>
      </c>
      <c r="L322" s="14" t="s">
        <v>663</v>
      </c>
      <c r="M322" s="14" t="s">
        <v>3929</v>
      </c>
    </row>
    <row r="323" spans="1:14" x14ac:dyDescent="0.25">
      <c r="A323" s="14" t="s">
        <v>3930</v>
      </c>
      <c r="B323" s="14" t="s">
        <v>3931</v>
      </c>
      <c r="C323" s="14" t="s">
        <v>1426</v>
      </c>
      <c r="E323" s="14" t="s">
        <v>2163</v>
      </c>
      <c r="F323" s="14" t="s">
        <v>2163</v>
      </c>
      <c r="G323" s="14" t="s">
        <v>2416</v>
      </c>
      <c r="H323" s="14">
        <v>1</v>
      </c>
      <c r="I323" s="14" t="s">
        <v>45</v>
      </c>
      <c r="J323" s="14" t="s">
        <v>26</v>
      </c>
      <c r="K323" s="14" t="s">
        <v>26</v>
      </c>
      <c r="L323" s="14" t="s">
        <v>1187</v>
      </c>
      <c r="M323" s="14" t="s">
        <v>3932</v>
      </c>
      <c r="N323" s="14" t="s">
        <v>3933</v>
      </c>
    </row>
    <row r="324" spans="1:14" x14ac:dyDescent="0.25">
      <c r="A324" s="14" t="s">
        <v>3934</v>
      </c>
      <c r="B324" s="14" t="s">
        <v>3935</v>
      </c>
      <c r="C324" s="14" t="s">
        <v>2040</v>
      </c>
      <c r="E324" s="14" t="s">
        <v>2812</v>
      </c>
      <c r="F324" s="14" t="s">
        <v>2812</v>
      </c>
      <c r="G324" s="14" t="s">
        <v>2819</v>
      </c>
      <c r="H324" s="14">
        <v>1</v>
      </c>
      <c r="I324" s="14" t="s">
        <v>32</v>
      </c>
      <c r="J324" s="14" t="s">
        <v>38</v>
      </c>
      <c r="K324" s="14" t="s">
        <v>84</v>
      </c>
      <c r="L324" s="14" t="s">
        <v>1187</v>
      </c>
      <c r="M324" s="14" t="s">
        <v>3936</v>
      </c>
    </row>
    <row r="325" spans="1:14" x14ac:dyDescent="0.25">
      <c r="A325" s="14" t="s">
        <v>3937</v>
      </c>
      <c r="B325" s="14" t="s">
        <v>3287</v>
      </c>
      <c r="C325" s="14" t="s">
        <v>1282</v>
      </c>
      <c r="E325" s="14" t="s">
        <v>1326</v>
      </c>
      <c r="F325" s="14" t="s">
        <v>1326</v>
      </c>
      <c r="G325" s="14" t="s">
        <v>1900</v>
      </c>
      <c r="H325" s="14">
        <v>1</v>
      </c>
      <c r="I325" s="14" t="s">
        <v>640</v>
      </c>
      <c r="J325" s="14" t="s">
        <v>38</v>
      </c>
      <c r="K325" s="14" t="s">
        <v>30</v>
      </c>
      <c r="L325" s="14" t="s">
        <v>1187</v>
      </c>
      <c r="M325" s="14" t="s">
        <v>3938</v>
      </c>
    </row>
    <row r="326" spans="1:14" x14ac:dyDescent="0.25">
      <c r="A326" s="14" t="s">
        <v>3939</v>
      </c>
      <c r="B326" s="14" t="s">
        <v>3940</v>
      </c>
      <c r="C326" s="14" t="s">
        <v>1415</v>
      </c>
      <c r="E326" s="14" t="s">
        <v>1416</v>
      </c>
      <c r="F326" s="14" t="s">
        <v>1416</v>
      </c>
      <c r="G326" s="14" t="s">
        <v>2094</v>
      </c>
      <c r="H326" s="14">
        <v>1</v>
      </c>
      <c r="I326" s="14" t="s">
        <v>2354</v>
      </c>
      <c r="J326" s="14" t="s">
        <v>38</v>
      </c>
      <c r="K326" s="14" t="s">
        <v>70</v>
      </c>
      <c r="L326" s="14" t="s">
        <v>1187</v>
      </c>
      <c r="M326" s="14" t="s">
        <v>3941</v>
      </c>
    </row>
    <row r="327" spans="1:14" x14ac:dyDescent="0.25">
      <c r="A327" s="14" t="s">
        <v>3942</v>
      </c>
      <c r="B327" s="14" t="s">
        <v>3943</v>
      </c>
      <c r="C327" s="14" t="s">
        <v>1297</v>
      </c>
      <c r="E327" s="14" t="s">
        <v>2422</v>
      </c>
      <c r="F327" s="14" t="s">
        <v>2422</v>
      </c>
      <c r="G327" s="14" t="s">
        <v>2117</v>
      </c>
      <c r="H327" s="14">
        <v>1</v>
      </c>
      <c r="I327" s="14" t="s">
        <v>20</v>
      </c>
      <c r="J327" s="14" t="s">
        <v>38</v>
      </c>
      <c r="K327" s="14" t="s">
        <v>63</v>
      </c>
      <c r="L327" s="14" t="s">
        <v>1187</v>
      </c>
      <c r="M327" s="14" t="s">
        <v>3944</v>
      </c>
    </row>
    <row r="328" spans="1:14" x14ac:dyDescent="0.25">
      <c r="A328" s="14" t="s">
        <v>3945</v>
      </c>
      <c r="B328" s="14" t="s">
        <v>3946</v>
      </c>
      <c r="C328" s="14" t="s">
        <v>1393</v>
      </c>
      <c r="E328" s="14" t="s">
        <v>2086</v>
      </c>
      <c r="F328" s="14" t="s">
        <v>2086</v>
      </c>
      <c r="G328" s="14" t="s">
        <v>2087</v>
      </c>
      <c r="H328" s="14">
        <v>1</v>
      </c>
      <c r="I328" s="14" t="s">
        <v>20</v>
      </c>
      <c r="J328" s="14" t="s">
        <v>26</v>
      </c>
      <c r="K328" s="14" t="s">
        <v>26</v>
      </c>
      <c r="L328" s="14" t="s">
        <v>1187</v>
      </c>
      <c r="M328" s="14" t="s">
        <v>3947</v>
      </c>
      <c r="N328" s="14" t="s">
        <v>3948</v>
      </c>
    </row>
    <row r="329" spans="1:14" x14ac:dyDescent="0.25">
      <c r="A329" s="14" t="s">
        <v>3949</v>
      </c>
      <c r="B329" s="14" t="s">
        <v>3950</v>
      </c>
      <c r="C329" s="14" t="s">
        <v>2435</v>
      </c>
      <c r="E329" s="14" t="s">
        <v>2436</v>
      </c>
      <c r="F329" s="14" t="s">
        <v>2436</v>
      </c>
      <c r="G329" s="14" t="s">
        <v>2122</v>
      </c>
      <c r="H329" s="14">
        <v>1</v>
      </c>
      <c r="I329" s="14" t="s">
        <v>2591</v>
      </c>
      <c r="J329" s="14" t="s">
        <v>14</v>
      </c>
      <c r="K329" s="14" t="s">
        <v>26</v>
      </c>
      <c r="L329" s="14" t="s">
        <v>663</v>
      </c>
      <c r="M329" s="14" t="s">
        <v>3951</v>
      </c>
      <c r="N329" s="14" t="s">
        <v>3952</v>
      </c>
    </row>
    <row r="330" spans="1:14" x14ac:dyDescent="0.25">
      <c r="A330" s="14" t="s">
        <v>3953</v>
      </c>
      <c r="B330" s="14" t="s">
        <v>3954</v>
      </c>
      <c r="C330" s="14" t="s">
        <v>1359</v>
      </c>
      <c r="E330" s="14" t="s">
        <v>1358</v>
      </c>
      <c r="F330" s="14" t="s">
        <v>1358</v>
      </c>
      <c r="G330" s="14" t="s">
        <v>2285</v>
      </c>
      <c r="H330" s="14">
        <v>1</v>
      </c>
      <c r="I330" s="14" t="s">
        <v>32</v>
      </c>
      <c r="J330" s="14" t="s">
        <v>26</v>
      </c>
      <c r="K330" s="14" t="s">
        <v>91</v>
      </c>
      <c r="L330" s="14" t="s">
        <v>1187</v>
      </c>
      <c r="M330" s="14" t="s">
        <v>3955</v>
      </c>
    </row>
    <row r="331" spans="1:14" x14ac:dyDescent="0.25">
      <c r="A331" s="14" t="s">
        <v>3956</v>
      </c>
      <c r="B331" s="14" t="s">
        <v>3957</v>
      </c>
      <c r="C331" s="14" t="s">
        <v>1169</v>
      </c>
      <c r="E331" s="14" t="s">
        <v>1902</v>
      </c>
      <c r="F331" s="14" t="s">
        <v>1902</v>
      </c>
      <c r="G331" s="14" t="s">
        <v>2779</v>
      </c>
      <c r="H331" s="14">
        <v>1</v>
      </c>
      <c r="I331" s="14" t="s">
        <v>20</v>
      </c>
      <c r="J331" s="14" t="s">
        <v>38</v>
      </c>
      <c r="K331" s="14" t="s">
        <v>26</v>
      </c>
      <c r="L331" s="14" t="s">
        <v>1187</v>
      </c>
      <c r="M331" s="14" t="s">
        <v>3958</v>
      </c>
    </row>
    <row r="332" spans="1:14" x14ac:dyDescent="0.25">
      <c r="A332" s="14" t="s">
        <v>3959</v>
      </c>
      <c r="B332" s="14" t="s">
        <v>3960</v>
      </c>
      <c r="C332" s="14" t="s">
        <v>1832</v>
      </c>
      <c r="E332" s="14" t="s">
        <v>1913</v>
      </c>
      <c r="F332" s="14" t="s">
        <v>1913</v>
      </c>
      <c r="G332" s="14" t="s">
        <v>2369</v>
      </c>
      <c r="H332" s="14">
        <v>1</v>
      </c>
      <c r="I332" s="14" t="s">
        <v>20</v>
      </c>
      <c r="J332" s="14" t="s">
        <v>38</v>
      </c>
      <c r="K332" s="14" t="s">
        <v>26</v>
      </c>
      <c r="L332" s="14" t="s">
        <v>663</v>
      </c>
      <c r="M332" s="14" t="s">
        <v>3961</v>
      </c>
    </row>
    <row r="333" spans="1:14" x14ac:dyDescent="0.25">
      <c r="A333" s="14" t="s">
        <v>3959</v>
      </c>
      <c r="B333" s="14" t="s">
        <v>3960</v>
      </c>
      <c r="C333" s="14" t="s">
        <v>1832</v>
      </c>
      <c r="E333" s="14" t="s">
        <v>1913</v>
      </c>
      <c r="F333" s="14" t="s">
        <v>1913</v>
      </c>
      <c r="G333" s="14" t="s">
        <v>2369</v>
      </c>
      <c r="H333" s="14">
        <v>1</v>
      </c>
      <c r="I333" s="14" t="s">
        <v>20</v>
      </c>
      <c r="J333" s="14" t="s">
        <v>38</v>
      </c>
      <c r="K333" s="14" t="s">
        <v>26</v>
      </c>
      <c r="L333" s="14" t="s">
        <v>663</v>
      </c>
      <c r="M333" s="14" t="s">
        <v>3962</v>
      </c>
    </row>
    <row r="334" spans="1:14" x14ac:dyDescent="0.25">
      <c r="A334" s="14" t="s">
        <v>3963</v>
      </c>
      <c r="B334" s="14" t="s">
        <v>3964</v>
      </c>
      <c r="C334" s="14" t="s">
        <v>2038</v>
      </c>
      <c r="E334" s="14" t="s">
        <v>2705</v>
      </c>
      <c r="F334" s="14" t="s">
        <v>2705</v>
      </c>
      <c r="G334" s="14" t="s">
        <v>2093</v>
      </c>
      <c r="H334" s="14">
        <v>1</v>
      </c>
      <c r="I334" s="14" t="s">
        <v>20</v>
      </c>
      <c r="J334" s="14" t="s">
        <v>14</v>
      </c>
      <c r="K334" s="14" t="s">
        <v>643</v>
      </c>
      <c r="L334" s="14" t="s">
        <v>16</v>
      </c>
      <c r="M334" s="14" t="s">
        <v>3965</v>
      </c>
      <c r="N334" s="14" t="s">
        <v>3966</v>
      </c>
    </row>
    <row r="335" spans="1:14" x14ac:dyDescent="0.25">
      <c r="A335" s="14" t="s">
        <v>3967</v>
      </c>
      <c r="B335" s="14" t="s">
        <v>3968</v>
      </c>
      <c r="C335" s="14" t="s">
        <v>2629</v>
      </c>
      <c r="E335" s="14" t="s">
        <v>2630</v>
      </c>
      <c r="F335" s="14" t="s">
        <v>2630</v>
      </c>
      <c r="G335" s="14" t="s">
        <v>2323</v>
      </c>
      <c r="H335" s="14">
        <v>1</v>
      </c>
      <c r="I335" s="14" t="s">
        <v>45</v>
      </c>
      <c r="J335" s="14" t="s">
        <v>38</v>
      </c>
      <c r="K335" s="14" t="s">
        <v>26</v>
      </c>
      <c r="L335" s="14" t="s">
        <v>1187</v>
      </c>
      <c r="M335" s="14" t="s">
        <v>3969</v>
      </c>
    </row>
    <row r="336" spans="1:14" x14ac:dyDescent="0.25">
      <c r="A336" s="14" t="s">
        <v>3970</v>
      </c>
      <c r="B336" s="14" t="s">
        <v>3971</v>
      </c>
      <c r="C336" s="14" t="s">
        <v>1116</v>
      </c>
      <c r="E336" s="14" t="s">
        <v>2062</v>
      </c>
      <c r="F336" s="14" t="s">
        <v>2062</v>
      </c>
      <c r="G336" s="14" t="s">
        <v>2107</v>
      </c>
      <c r="H336" s="14">
        <v>1</v>
      </c>
      <c r="I336" s="14" t="s">
        <v>640</v>
      </c>
      <c r="J336" s="14" t="s">
        <v>38</v>
      </c>
      <c r="K336" s="14" t="s">
        <v>84</v>
      </c>
      <c r="L336" s="14" t="s">
        <v>1187</v>
      </c>
      <c r="M336" s="14" t="s">
        <v>3972</v>
      </c>
    </row>
    <row r="337" spans="1:14" x14ac:dyDescent="0.25">
      <c r="A337" s="14" t="s">
        <v>3973</v>
      </c>
      <c r="B337" s="14" t="s">
        <v>3974</v>
      </c>
      <c r="C337" s="14" t="s">
        <v>2157</v>
      </c>
      <c r="E337" s="14" t="s">
        <v>2548</v>
      </c>
      <c r="F337" s="14" t="s">
        <v>2548</v>
      </c>
      <c r="G337" s="14" t="s">
        <v>2122</v>
      </c>
      <c r="H337" s="14">
        <v>1</v>
      </c>
      <c r="I337" s="14" t="s">
        <v>630</v>
      </c>
      <c r="J337" s="14" t="s">
        <v>38</v>
      </c>
      <c r="K337" s="14" t="s">
        <v>30</v>
      </c>
      <c r="L337" s="14" t="s">
        <v>1187</v>
      </c>
      <c r="M337" s="14" t="s">
        <v>3975</v>
      </c>
    </row>
    <row r="338" spans="1:14" x14ac:dyDescent="0.25">
      <c r="A338" s="14" t="s">
        <v>3976</v>
      </c>
      <c r="B338" s="14" t="s">
        <v>3977</v>
      </c>
      <c r="C338" s="14" t="s">
        <v>1348</v>
      </c>
      <c r="E338" s="14" t="s">
        <v>1347</v>
      </c>
      <c r="F338" s="14" t="s">
        <v>1347</v>
      </c>
      <c r="G338" s="14" t="s">
        <v>2253</v>
      </c>
      <c r="H338" s="14">
        <v>1</v>
      </c>
      <c r="I338" s="14" t="s">
        <v>45</v>
      </c>
      <c r="J338" s="14" t="s">
        <v>38</v>
      </c>
      <c r="K338" s="14" t="s">
        <v>30</v>
      </c>
      <c r="L338" s="14" t="s">
        <v>1187</v>
      </c>
      <c r="M338" s="14" t="s">
        <v>3978</v>
      </c>
    </row>
    <row r="339" spans="1:14" x14ac:dyDescent="0.25">
      <c r="A339" s="14" t="s">
        <v>3979</v>
      </c>
      <c r="B339" s="14" t="s">
        <v>3980</v>
      </c>
      <c r="C339" s="14" t="s">
        <v>1513</v>
      </c>
      <c r="E339" s="14" t="s">
        <v>2172</v>
      </c>
      <c r="F339" s="14" t="s">
        <v>2172</v>
      </c>
      <c r="G339" s="14" t="s">
        <v>2276</v>
      </c>
      <c r="H339" s="14">
        <v>1</v>
      </c>
      <c r="I339" s="14" t="s">
        <v>32</v>
      </c>
      <c r="J339" s="14" t="s">
        <v>26</v>
      </c>
      <c r="K339" s="14" t="s">
        <v>46</v>
      </c>
      <c r="L339" s="14" t="s">
        <v>1187</v>
      </c>
      <c r="M339" s="14" t="s">
        <v>3981</v>
      </c>
      <c r="N339" s="14" t="s">
        <v>3982</v>
      </c>
    </row>
    <row r="340" spans="1:14" x14ac:dyDescent="0.25">
      <c r="A340" s="14" t="s">
        <v>3983</v>
      </c>
      <c r="B340" s="14" t="s">
        <v>3984</v>
      </c>
      <c r="C340" s="14" t="s">
        <v>2199</v>
      </c>
      <c r="E340" s="14" t="s">
        <v>2305</v>
      </c>
      <c r="F340" s="14" t="s">
        <v>2305</v>
      </c>
      <c r="G340" s="14" t="s">
        <v>2788</v>
      </c>
      <c r="H340" s="14">
        <v>1</v>
      </c>
      <c r="I340" s="14" t="s">
        <v>45</v>
      </c>
      <c r="J340" s="14" t="s">
        <v>38</v>
      </c>
      <c r="K340" s="14" t="s">
        <v>30</v>
      </c>
      <c r="L340" s="14" t="s">
        <v>1187</v>
      </c>
      <c r="M340" s="14" t="s">
        <v>3985</v>
      </c>
    </row>
    <row r="341" spans="1:14" x14ac:dyDescent="0.25">
      <c r="A341" s="14" t="s">
        <v>3986</v>
      </c>
      <c r="B341" s="14" t="s">
        <v>3987</v>
      </c>
      <c r="C341" s="14" t="s">
        <v>1834</v>
      </c>
      <c r="E341" s="14" t="s">
        <v>1918</v>
      </c>
      <c r="F341" s="14" t="s">
        <v>1918</v>
      </c>
      <c r="G341" s="14" t="s">
        <v>2369</v>
      </c>
      <c r="H341" s="14">
        <v>1</v>
      </c>
      <c r="I341" s="14" t="s">
        <v>20</v>
      </c>
      <c r="J341" s="14" t="s">
        <v>14</v>
      </c>
      <c r="K341" s="14" t="s">
        <v>63</v>
      </c>
      <c r="L341" s="14" t="s">
        <v>16</v>
      </c>
      <c r="M341" s="14" t="s">
        <v>3988</v>
      </c>
      <c r="N341" s="14" t="s">
        <v>3989</v>
      </c>
    </row>
    <row r="342" spans="1:14" x14ac:dyDescent="0.25">
      <c r="A342" s="14" t="s">
        <v>3990</v>
      </c>
      <c r="B342" s="14" t="s">
        <v>3991</v>
      </c>
      <c r="C342" s="14" t="s">
        <v>636</v>
      </c>
      <c r="E342" s="14" t="s">
        <v>637</v>
      </c>
      <c r="F342" s="14" t="s">
        <v>637</v>
      </c>
      <c r="G342" s="14" t="s">
        <v>2848</v>
      </c>
      <c r="H342" s="14">
        <v>1</v>
      </c>
      <c r="I342" s="14" t="s">
        <v>640</v>
      </c>
      <c r="J342" s="14" t="s">
        <v>38</v>
      </c>
      <c r="K342" s="14" t="s">
        <v>63</v>
      </c>
      <c r="L342" s="14" t="s">
        <v>1187</v>
      </c>
      <c r="M342" s="14" t="s">
        <v>3992</v>
      </c>
    </row>
    <row r="343" spans="1:14" x14ac:dyDescent="0.25">
      <c r="A343" s="14" t="s">
        <v>3993</v>
      </c>
      <c r="B343" s="14" t="s">
        <v>3994</v>
      </c>
      <c r="C343" s="14" t="s">
        <v>1149</v>
      </c>
      <c r="E343" s="14" t="s">
        <v>1150</v>
      </c>
      <c r="F343" s="14" t="s">
        <v>1150</v>
      </c>
      <c r="G343" s="14" t="s">
        <v>3995</v>
      </c>
      <c r="H343" s="14">
        <v>1</v>
      </c>
      <c r="I343" s="14" t="s">
        <v>2591</v>
      </c>
      <c r="J343" s="14" t="s">
        <v>38</v>
      </c>
      <c r="K343" s="14" t="s">
        <v>30</v>
      </c>
      <c r="L343" s="14" t="s">
        <v>663</v>
      </c>
      <c r="M343" s="14" t="s">
        <v>3996</v>
      </c>
    </row>
    <row r="344" spans="1:14" x14ac:dyDescent="0.25">
      <c r="A344" s="14" t="s">
        <v>3997</v>
      </c>
      <c r="B344" s="14" t="s">
        <v>3998</v>
      </c>
      <c r="C344" s="14" t="s">
        <v>1153</v>
      </c>
      <c r="E344" s="14" t="s">
        <v>1154</v>
      </c>
      <c r="F344" s="14" t="s">
        <v>1154</v>
      </c>
      <c r="G344" s="14" t="s">
        <v>2686</v>
      </c>
      <c r="H344" s="14">
        <v>1</v>
      </c>
      <c r="I344" s="14" t="s">
        <v>45</v>
      </c>
      <c r="J344" s="14" t="s">
        <v>38</v>
      </c>
      <c r="K344" s="14" t="s">
        <v>30</v>
      </c>
      <c r="L344" s="14" t="s">
        <v>1187</v>
      </c>
      <c r="M344" s="14" t="s">
        <v>3999</v>
      </c>
    </row>
    <row r="345" spans="1:14" x14ac:dyDescent="0.25">
      <c r="A345" s="14" t="s">
        <v>4000</v>
      </c>
      <c r="B345" s="14" t="s">
        <v>4001</v>
      </c>
      <c r="C345" s="14" t="s">
        <v>1387</v>
      </c>
      <c r="E345" s="14" t="s">
        <v>2097</v>
      </c>
      <c r="F345" s="14" t="s">
        <v>2097</v>
      </c>
      <c r="G345" s="14" t="s">
        <v>2353</v>
      </c>
      <c r="H345" s="14">
        <v>1</v>
      </c>
      <c r="I345" s="14" t="s">
        <v>630</v>
      </c>
      <c r="J345" s="14" t="s">
        <v>26</v>
      </c>
      <c r="K345" s="14" t="s">
        <v>26</v>
      </c>
      <c r="L345" s="14" t="s">
        <v>1187</v>
      </c>
      <c r="M345" s="14" t="s">
        <v>4002</v>
      </c>
      <c r="N345" s="14" t="s">
        <v>4003</v>
      </c>
    </row>
    <row r="346" spans="1:14" x14ac:dyDescent="0.25">
      <c r="A346" s="14" t="s">
        <v>4004</v>
      </c>
      <c r="B346" s="14" t="s">
        <v>4005</v>
      </c>
      <c r="C346" s="14" t="s">
        <v>1832</v>
      </c>
      <c r="E346" s="14" t="s">
        <v>1913</v>
      </c>
      <c r="F346" s="14" t="s">
        <v>1913</v>
      </c>
      <c r="G346" s="14" t="s">
        <v>2369</v>
      </c>
      <c r="H346" s="14">
        <v>1</v>
      </c>
      <c r="I346" s="14" t="s">
        <v>2496</v>
      </c>
      <c r="J346" s="14" t="s">
        <v>14</v>
      </c>
      <c r="K346" s="14" t="s">
        <v>30</v>
      </c>
      <c r="L346" s="14" t="s">
        <v>16</v>
      </c>
      <c r="M346" s="14" t="s">
        <v>4006</v>
      </c>
    </row>
    <row r="347" spans="1:14" x14ac:dyDescent="0.25">
      <c r="A347" s="14" t="s">
        <v>4004</v>
      </c>
      <c r="B347" s="14" t="s">
        <v>4005</v>
      </c>
      <c r="C347" s="14" t="s">
        <v>1832</v>
      </c>
      <c r="E347" s="14" t="s">
        <v>1913</v>
      </c>
      <c r="F347" s="14" t="s">
        <v>1913</v>
      </c>
      <c r="G347" s="14" t="s">
        <v>2369</v>
      </c>
      <c r="H347" s="14">
        <v>1</v>
      </c>
      <c r="I347" s="14" t="s">
        <v>2496</v>
      </c>
      <c r="J347" s="14" t="s">
        <v>38</v>
      </c>
      <c r="K347" s="14" t="s">
        <v>30</v>
      </c>
      <c r="L347" s="14" t="s">
        <v>1187</v>
      </c>
      <c r="M347" s="14" t="s">
        <v>4007</v>
      </c>
    </row>
    <row r="348" spans="1:14" x14ac:dyDescent="0.25">
      <c r="A348" s="14" t="s">
        <v>4008</v>
      </c>
      <c r="B348" s="14" t="s">
        <v>4009</v>
      </c>
      <c r="C348" s="14" t="s">
        <v>2236</v>
      </c>
      <c r="E348" s="14" t="s">
        <v>2279</v>
      </c>
      <c r="F348" s="14" t="s">
        <v>2279</v>
      </c>
      <c r="G348" s="14" t="s">
        <v>2245</v>
      </c>
      <c r="H348" s="14">
        <v>1</v>
      </c>
      <c r="I348" s="14" t="s">
        <v>630</v>
      </c>
      <c r="J348" s="14" t="s">
        <v>38</v>
      </c>
      <c r="K348" s="14" t="s">
        <v>68</v>
      </c>
      <c r="L348" s="14" t="s">
        <v>663</v>
      </c>
      <c r="M348" s="14" t="s">
        <v>4010</v>
      </c>
    </row>
    <row r="349" spans="1:14" x14ac:dyDescent="0.25">
      <c r="A349" s="14" t="s">
        <v>4011</v>
      </c>
      <c r="B349" s="14" t="s">
        <v>4012</v>
      </c>
      <c r="C349" s="14" t="s">
        <v>2197</v>
      </c>
      <c r="E349" s="14" t="s">
        <v>2280</v>
      </c>
      <c r="F349" s="14" t="s">
        <v>2280</v>
      </c>
      <c r="G349" s="14" t="s">
        <v>2281</v>
      </c>
      <c r="H349" s="14">
        <v>1</v>
      </c>
      <c r="I349" s="14" t="s">
        <v>45</v>
      </c>
      <c r="J349" s="14" t="s">
        <v>38</v>
      </c>
      <c r="K349" s="14" t="s">
        <v>63</v>
      </c>
      <c r="L349" s="14" t="s">
        <v>1187</v>
      </c>
      <c r="M349" s="14" t="s">
        <v>4013</v>
      </c>
    </row>
    <row r="350" spans="1:14" x14ac:dyDescent="0.25">
      <c r="A350" s="14" t="s">
        <v>4014</v>
      </c>
      <c r="B350" s="14" t="s">
        <v>4012</v>
      </c>
      <c r="C350" s="14" t="s">
        <v>2197</v>
      </c>
      <c r="E350" s="14" t="s">
        <v>2280</v>
      </c>
      <c r="F350" s="14" t="s">
        <v>2280</v>
      </c>
      <c r="G350" s="14" t="s">
        <v>2281</v>
      </c>
      <c r="H350" s="14">
        <v>1</v>
      </c>
      <c r="I350" s="14" t="s">
        <v>45</v>
      </c>
      <c r="J350" s="14" t="s">
        <v>38</v>
      </c>
      <c r="K350" s="14" t="s">
        <v>63</v>
      </c>
      <c r="L350" s="14" t="s">
        <v>1187</v>
      </c>
      <c r="M350" s="14" t="s">
        <v>4015</v>
      </c>
    </row>
    <row r="351" spans="1:14" x14ac:dyDescent="0.25">
      <c r="A351" s="14" t="s">
        <v>4016</v>
      </c>
      <c r="B351" s="14" t="s">
        <v>4017</v>
      </c>
      <c r="C351" s="14" t="s">
        <v>1116</v>
      </c>
      <c r="E351" s="14" t="s">
        <v>2062</v>
      </c>
      <c r="F351" s="14" t="s">
        <v>2062</v>
      </c>
      <c r="G351" s="14" t="s">
        <v>2107</v>
      </c>
      <c r="H351" s="14">
        <v>1</v>
      </c>
      <c r="I351" s="14" t="s">
        <v>2354</v>
      </c>
      <c r="J351" s="14" t="s">
        <v>14</v>
      </c>
      <c r="K351" s="14" t="s">
        <v>30</v>
      </c>
      <c r="L351" s="14" t="s">
        <v>16</v>
      </c>
      <c r="M351" s="14" t="s">
        <v>4018</v>
      </c>
    </row>
    <row r="352" spans="1:14" x14ac:dyDescent="0.25">
      <c r="A352" s="14" t="s">
        <v>4019</v>
      </c>
      <c r="B352" s="14" t="s">
        <v>4020</v>
      </c>
      <c r="C352" s="14" t="s">
        <v>1348</v>
      </c>
      <c r="E352" s="14" t="s">
        <v>1347</v>
      </c>
      <c r="F352" s="14" t="s">
        <v>1347</v>
      </c>
      <c r="G352" s="14" t="s">
        <v>2592</v>
      </c>
      <c r="H352" s="14">
        <v>1</v>
      </c>
      <c r="I352" s="14" t="s">
        <v>2518</v>
      </c>
      <c r="J352" s="14" t="s">
        <v>38</v>
      </c>
      <c r="K352" s="14" t="s">
        <v>26</v>
      </c>
      <c r="L352" s="14" t="s">
        <v>663</v>
      </c>
      <c r="M352" s="14" t="s">
        <v>4021</v>
      </c>
    </row>
    <row r="353" spans="1:14" x14ac:dyDescent="0.25">
      <c r="A353" s="14" t="s">
        <v>4022</v>
      </c>
      <c r="B353" s="14" t="s">
        <v>4023</v>
      </c>
      <c r="C353" s="14" t="s">
        <v>1368</v>
      </c>
      <c r="E353" s="14" t="s">
        <v>2078</v>
      </c>
      <c r="F353" s="14" t="s">
        <v>2078</v>
      </c>
      <c r="G353" s="14" t="s">
        <v>2402</v>
      </c>
      <c r="H353" s="14">
        <v>1</v>
      </c>
      <c r="I353" s="14" t="s">
        <v>20</v>
      </c>
      <c r="J353" s="14" t="s">
        <v>38</v>
      </c>
      <c r="K353" s="14" t="s">
        <v>30</v>
      </c>
      <c r="L353" s="14" t="s">
        <v>1187</v>
      </c>
      <c r="M353" s="14" t="s">
        <v>4024</v>
      </c>
    </row>
    <row r="354" spans="1:14" x14ac:dyDescent="0.25">
      <c r="A354" s="14" t="s">
        <v>4025</v>
      </c>
      <c r="B354" s="14" t="s">
        <v>4026</v>
      </c>
      <c r="C354" s="14" t="s">
        <v>1466</v>
      </c>
      <c r="E354" s="14" t="s">
        <v>2456</v>
      </c>
      <c r="F354" s="14" t="s">
        <v>2456</v>
      </c>
      <c r="G354" s="14" t="s">
        <v>2110</v>
      </c>
      <c r="H354" s="14">
        <v>1</v>
      </c>
      <c r="I354" s="14" t="s">
        <v>2546</v>
      </c>
      <c r="J354" s="14" t="s">
        <v>38</v>
      </c>
      <c r="K354" s="14" t="s">
        <v>26</v>
      </c>
      <c r="L354" s="14" t="s">
        <v>1187</v>
      </c>
      <c r="M354" s="14" t="s">
        <v>4027</v>
      </c>
    </row>
    <row r="355" spans="1:14" x14ac:dyDescent="0.25">
      <c r="A355" s="14" t="s">
        <v>4025</v>
      </c>
      <c r="B355" s="14" t="s">
        <v>4026</v>
      </c>
      <c r="C355" s="14" t="s">
        <v>1466</v>
      </c>
      <c r="E355" s="14" t="s">
        <v>2456</v>
      </c>
      <c r="F355" s="14" t="s">
        <v>2456</v>
      </c>
      <c r="G355" s="14" t="s">
        <v>2110</v>
      </c>
      <c r="H355" s="14">
        <v>1</v>
      </c>
      <c r="I355" s="14" t="s">
        <v>2546</v>
      </c>
      <c r="J355" s="14" t="s">
        <v>38</v>
      </c>
      <c r="K355" s="14" t="s">
        <v>26</v>
      </c>
      <c r="L355" s="14" t="s">
        <v>1187</v>
      </c>
      <c r="M355" s="14" t="s">
        <v>4028</v>
      </c>
    </row>
    <row r="356" spans="1:14" x14ac:dyDescent="0.25">
      <c r="A356" s="14" t="s">
        <v>4029</v>
      </c>
      <c r="B356" s="14" t="s">
        <v>4030</v>
      </c>
      <c r="C356" s="14" t="s">
        <v>2045</v>
      </c>
      <c r="E356" s="14" t="s">
        <v>2844</v>
      </c>
      <c r="F356" s="14" t="s">
        <v>2844</v>
      </c>
      <c r="G356" s="14" t="s">
        <v>4031</v>
      </c>
      <c r="H356" s="14">
        <v>1</v>
      </c>
      <c r="I356" s="14" t="s">
        <v>2518</v>
      </c>
      <c r="J356" s="14" t="s">
        <v>14</v>
      </c>
      <c r="K356" s="14" t="s">
        <v>26</v>
      </c>
      <c r="L356" s="14" t="s">
        <v>663</v>
      </c>
      <c r="M356" s="14" t="s">
        <v>4032</v>
      </c>
      <c r="N356" s="14" t="s">
        <v>4033</v>
      </c>
    </row>
    <row r="357" spans="1:14" x14ac:dyDescent="0.25">
      <c r="A357" s="14" t="s">
        <v>4034</v>
      </c>
      <c r="B357" s="14" t="s">
        <v>4035</v>
      </c>
      <c r="C357" s="14" t="s">
        <v>1827</v>
      </c>
      <c r="E357" s="14" t="s">
        <v>1877</v>
      </c>
      <c r="F357" s="14" t="s">
        <v>1877</v>
      </c>
      <c r="G357" s="14" t="s">
        <v>2384</v>
      </c>
      <c r="H357" s="14">
        <v>1</v>
      </c>
      <c r="I357" s="14" t="s">
        <v>20</v>
      </c>
      <c r="J357" s="14" t="s">
        <v>14</v>
      </c>
      <c r="K357" s="14" t="s">
        <v>30</v>
      </c>
      <c r="L357" s="14" t="s">
        <v>16</v>
      </c>
      <c r="M357" s="14" t="s">
        <v>4036</v>
      </c>
    </row>
    <row r="358" spans="1:14" x14ac:dyDescent="0.25">
      <c r="A358" s="14" t="s">
        <v>4037</v>
      </c>
      <c r="B358" s="14" t="s">
        <v>4035</v>
      </c>
      <c r="C358" s="14" t="s">
        <v>1833</v>
      </c>
      <c r="E358" s="14" t="s">
        <v>1878</v>
      </c>
      <c r="F358" s="14" t="s">
        <v>1878</v>
      </c>
      <c r="G358" s="14" t="s">
        <v>2369</v>
      </c>
      <c r="H358" s="14">
        <v>1</v>
      </c>
      <c r="I358" s="14" t="s">
        <v>20</v>
      </c>
      <c r="J358" s="14" t="s">
        <v>38</v>
      </c>
      <c r="K358" s="14" t="s">
        <v>30</v>
      </c>
      <c r="L358" s="14" t="s">
        <v>1187</v>
      </c>
      <c r="M358" s="14" t="s">
        <v>4038</v>
      </c>
    </row>
    <row r="359" spans="1:14" x14ac:dyDescent="0.25">
      <c r="A359" s="14" t="s">
        <v>4039</v>
      </c>
      <c r="B359" s="14" t="s">
        <v>4040</v>
      </c>
      <c r="C359" s="14" t="s">
        <v>1512</v>
      </c>
      <c r="E359" s="14" t="s">
        <v>2067</v>
      </c>
      <c r="F359" s="14" t="s">
        <v>2067</v>
      </c>
      <c r="G359" s="14" t="s">
        <v>2468</v>
      </c>
      <c r="H359" s="14">
        <v>1</v>
      </c>
      <c r="I359" s="14" t="s">
        <v>2546</v>
      </c>
      <c r="J359" s="14" t="s">
        <v>14</v>
      </c>
      <c r="K359" s="14" t="s">
        <v>63</v>
      </c>
      <c r="L359" s="14" t="s">
        <v>16</v>
      </c>
      <c r="M359" s="14" t="s">
        <v>4041</v>
      </c>
    </row>
    <row r="360" spans="1:14" x14ac:dyDescent="0.25">
      <c r="A360" s="14" t="s">
        <v>4042</v>
      </c>
      <c r="B360" s="14" t="s">
        <v>4043</v>
      </c>
      <c r="C360" s="14" t="s">
        <v>917</v>
      </c>
      <c r="E360" s="14" t="s">
        <v>918</v>
      </c>
      <c r="F360" s="14" t="s">
        <v>918</v>
      </c>
      <c r="G360" s="14" t="s">
        <v>2672</v>
      </c>
      <c r="H360" s="14">
        <v>1</v>
      </c>
      <c r="I360" s="14" t="s">
        <v>32</v>
      </c>
      <c r="J360" s="14" t="s">
        <v>38</v>
      </c>
      <c r="K360" s="14" t="s">
        <v>46</v>
      </c>
      <c r="L360" s="14" t="s">
        <v>1187</v>
      </c>
      <c r="M360" s="14" t="s">
        <v>4044</v>
      </c>
    </row>
    <row r="361" spans="1:14" x14ac:dyDescent="0.25">
      <c r="A361" s="14" t="s">
        <v>4045</v>
      </c>
      <c r="B361" s="14" t="s">
        <v>4046</v>
      </c>
      <c r="C361" s="14" t="s">
        <v>1276</v>
      </c>
      <c r="E361" s="14" t="s">
        <v>4047</v>
      </c>
      <c r="F361" s="14" t="s">
        <v>4047</v>
      </c>
      <c r="G361" s="14" t="s">
        <v>4048</v>
      </c>
      <c r="H361" s="14">
        <v>1</v>
      </c>
      <c r="I361" s="14" t="s">
        <v>2512</v>
      </c>
      <c r="J361" s="14" t="s">
        <v>14</v>
      </c>
      <c r="K361" s="14" t="s">
        <v>84</v>
      </c>
      <c r="L361" s="14" t="s">
        <v>663</v>
      </c>
      <c r="M361" s="14" t="s">
        <v>4049</v>
      </c>
      <c r="N361" s="14" t="s">
        <v>4050</v>
      </c>
    </row>
    <row r="362" spans="1:14" x14ac:dyDescent="0.25">
      <c r="A362" s="14" t="s">
        <v>4051</v>
      </c>
      <c r="B362" s="14" t="s">
        <v>4052</v>
      </c>
      <c r="C362" s="14" t="s">
        <v>1833</v>
      </c>
      <c r="E362" s="14" t="s">
        <v>1878</v>
      </c>
      <c r="F362" s="14" t="s">
        <v>1878</v>
      </c>
      <c r="G362" s="14" t="s">
        <v>2369</v>
      </c>
      <c r="H362" s="14">
        <v>1</v>
      </c>
      <c r="I362" s="14" t="s">
        <v>20</v>
      </c>
      <c r="J362" s="14" t="s">
        <v>14</v>
      </c>
      <c r="K362" s="14" t="s">
        <v>70</v>
      </c>
      <c r="L362" s="14" t="s">
        <v>16</v>
      </c>
      <c r="M362" s="14" t="s">
        <v>4053</v>
      </c>
      <c r="N362" s="14" t="s">
        <v>4054</v>
      </c>
    </row>
    <row r="363" spans="1:14" x14ac:dyDescent="0.25">
      <c r="A363" s="14" t="s">
        <v>4055</v>
      </c>
      <c r="B363" s="14" t="s">
        <v>4056</v>
      </c>
      <c r="C363" s="14" t="s">
        <v>1828</v>
      </c>
      <c r="E363" s="14" t="s">
        <v>1879</v>
      </c>
      <c r="F363" s="14" t="s">
        <v>1879</v>
      </c>
      <c r="G363" s="14" t="s">
        <v>2384</v>
      </c>
      <c r="H363" s="14">
        <v>1</v>
      </c>
      <c r="I363" s="14" t="s">
        <v>20</v>
      </c>
      <c r="J363" s="14" t="s">
        <v>38</v>
      </c>
      <c r="K363" s="14" t="s">
        <v>63</v>
      </c>
      <c r="L363" s="14" t="s">
        <v>1187</v>
      </c>
      <c r="M363" s="14" t="s">
        <v>4057</v>
      </c>
    </row>
    <row r="364" spans="1:14" x14ac:dyDescent="0.25">
      <c r="A364" s="14" t="s">
        <v>4058</v>
      </c>
      <c r="B364" s="14" t="s">
        <v>4059</v>
      </c>
      <c r="C364" s="14" t="s">
        <v>1107</v>
      </c>
      <c r="E364" s="14" t="s">
        <v>2553</v>
      </c>
      <c r="F364" s="14" t="s">
        <v>2553</v>
      </c>
      <c r="G364" s="14" t="s">
        <v>4060</v>
      </c>
      <c r="H364" s="14">
        <v>1</v>
      </c>
      <c r="I364" s="14" t="s">
        <v>2512</v>
      </c>
      <c r="J364" s="14" t="s">
        <v>14</v>
      </c>
      <c r="K364" s="14" t="s">
        <v>30</v>
      </c>
      <c r="L364" s="14" t="s">
        <v>663</v>
      </c>
      <c r="M364" s="14" t="s">
        <v>4061</v>
      </c>
      <c r="N364" s="14" t="s">
        <v>4062</v>
      </c>
    </row>
    <row r="365" spans="1:14" x14ac:dyDescent="0.25">
      <c r="A365" s="14" t="s">
        <v>4063</v>
      </c>
      <c r="B365" s="14" t="s">
        <v>4064</v>
      </c>
      <c r="C365" s="14" t="s">
        <v>1395</v>
      </c>
      <c r="E365" s="14" t="s">
        <v>1396</v>
      </c>
      <c r="F365" s="14" t="s">
        <v>1396</v>
      </c>
      <c r="G365" s="14" t="s">
        <v>2502</v>
      </c>
      <c r="H365" s="14">
        <v>1</v>
      </c>
      <c r="I365" s="14" t="s">
        <v>2507</v>
      </c>
      <c r="J365" s="14" t="s">
        <v>38</v>
      </c>
      <c r="K365" s="14" t="s">
        <v>26</v>
      </c>
      <c r="L365" s="14" t="s">
        <v>1187</v>
      </c>
      <c r="M365" s="14" t="s">
        <v>4065</v>
      </c>
    </row>
    <row r="366" spans="1:14" x14ac:dyDescent="0.25">
      <c r="A366" s="14" t="s">
        <v>4066</v>
      </c>
      <c r="B366" s="14" t="s">
        <v>4067</v>
      </c>
      <c r="C366" s="14" t="s">
        <v>1447</v>
      </c>
      <c r="E366" s="14" t="s">
        <v>2059</v>
      </c>
      <c r="F366" s="14" t="s">
        <v>2059</v>
      </c>
      <c r="G366" s="14" t="s">
        <v>2293</v>
      </c>
      <c r="H366" s="14">
        <v>1</v>
      </c>
      <c r="I366" s="14" t="s">
        <v>20</v>
      </c>
      <c r="J366" s="14" t="s">
        <v>38</v>
      </c>
      <c r="K366" s="14" t="s">
        <v>26</v>
      </c>
      <c r="L366" s="14" t="s">
        <v>1187</v>
      </c>
      <c r="M366" s="14" t="s">
        <v>4068</v>
      </c>
    </row>
    <row r="367" spans="1:14" x14ac:dyDescent="0.25">
      <c r="A367" s="14" t="s">
        <v>4069</v>
      </c>
      <c r="B367" s="14" t="s">
        <v>4070</v>
      </c>
      <c r="C367" s="14" t="s">
        <v>1907</v>
      </c>
      <c r="E367" s="14" t="s">
        <v>4071</v>
      </c>
      <c r="F367" s="14" t="s">
        <v>4071</v>
      </c>
      <c r="G367" s="14" t="s">
        <v>2919</v>
      </c>
      <c r="H367" s="14">
        <v>1</v>
      </c>
      <c r="I367" s="14" t="s">
        <v>32</v>
      </c>
      <c r="J367" s="14" t="s">
        <v>38</v>
      </c>
      <c r="K367" s="14" t="s">
        <v>30</v>
      </c>
      <c r="L367" s="14" t="s">
        <v>1187</v>
      </c>
      <c r="M367" s="14" t="s">
        <v>4072</v>
      </c>
    </row>
    <row r="368" spans="1:14" x14ac:dyDescent="0.25">
      <c r="A368" s="14" t="s">
        <v>4073</v>
      </c>
      <c r="B368" s="14" t="s">
        <v>4074</v>
      </c>
      <c r="C368" s="14" t="s">
        <v>2732</v>
      </c>
      <c r="E368" s="14" t="s">
        <v>2733</v>
      </c>
      <c r="F368" s="14" t="s">
        <v>2733</v>
      </c>
      <c r="G368" s="14" t="s">
        <v>2734</v>
      </c>
      <c r="H368" s="14">
        <v>1</v>
      </c>
      <c r="I368" s="14" t="s">
        <v>45</v>
      </c>
      <c r="J368" s="14" t="s">
        <v>38</v>
      </c>
      <c r="K368" s="14" t="s">
        <v>30</v>
      </c>
      <c r="L368" s="14" t="s">
        <v>1187</v>
      </c>
      <c r="M368" s="14" t="s">
        <v>4075</v>
      </c>
    </row>
    <row r="369" spans="1:14" x14ac:dyDescent="0.25">
      <c r="A369" s="14" t="s">
        <v>4076</v>
      </c>
      <c r="B369" s="14" t="s">
        <v>4077</v>
      </c>
      <c r="C369" s="14" t="s">
        <v>743</v>
      </c>
      <c r="E369" s="14" t="s">
        <v>744</v>
      </c>
      <c r="F369" s="14" t="s">
        <v>744</v>
      </c>
      <c r="G369" s="14" t="s">
        <v>2104</v>
      </c>
      <c r="H369" s="14">
        <v>1</v>
      </c>
      <c r="I369" s="14" t="s">
        <v>630</v>
      </c>
      <c r="J369" s="14" t="s">
        <v>14</v>
      </c>
      <c r="K369" s="14" t="s">
        <v>26</v>
      </c>
      <c r="L369" s="14" t="s">
        <v>663</v>
      </c>
      <c r="M369" s="14" t="s">
        <v>4078</v>
      </c>
      <c r="N369" s="14" t="s">
        <v>4079</v>
      </c>
    </row>
    <row r="370" spans="1:14" x14ac:dyDescent="0.25">
      <c r="A370" s="14" t="s">
        <v>4080</v>
      </c>
      <c r="B370" s="14" t="s">
        <v>4081</v>
      </c>
      <c r="C370" s="14" t="s">
        <v>1155</v>
      </c>
      <c r="E370" s="14" t="s">
        <v>1156</v>
      </c>
      <c r="F370" s="14" t="s">
        <v>1156</v>
      </c>
      <c r="G370" s="14" t="s">
        <v>2688</v>
      </c>
      <c r="H370" s="14">
        <v>1</v>
      </c>
      <c r="I370" s="14" t="s">
        <v>20</v>
      </c>
      <c r="J370" s="14" t="s">
        <v>38</v>
      </c>
      <c r="K370" s="14" t="s">
        <v>26</v>
      </c>
      <c r="L370" s="14" t="s">
        <v>1187</v>
      </c>
      <c r="M370" s="14" t="s">
        <v>2782</v>
      </c>
    </row>
    <row r="371" spans="1:14" x14ac:dyDescent="0.25">
      <c r="A371" s="14" t="s">
        <v>4082</v>
      </c>
      <c r="B371" s="14" t="s">
        <v>4083</v>
      </c>
      <c r="C371" s="14" t="s">
        <v>1104</v>
      </c>
      <c r="E371" s="14" t="s">
        <v>1151</v>
      </c>
      <c r="F371" s="14" t="s">
        <v>1151</v>
      </c>
      <c r="G371" s="14" t="s">
        <v>3538</v>
      </c>
      <c r="H371" s="14">
        <v>1</v>
      </c>
      <c r="I371" s="14" t="s">
        <v>661</v>
      </c>
      <c r="J371" s="14" t="s">
        <v>38</v>
      </c>
      <c r="K371" s="14" t="s">
        <v>84</v>
      </c>
      <c r="L371" s="14" t="s">
        <v>1187</v>
      </c>
      <c r="M371" s="14" t="s">
        <v>4084</v>
      </c>
    </row>
    <row r="372" spans="1:14" x14ac:dyDescent="0.25">
      <c r="A372" s="14" t="s">
        <v>4085</v>
      </c>
      <c r="B372" s="14" t="s">
        <v>4086</v>
      </c>
      <c r="C372" s="14" t="s">
        <v>2174</v>
      </c>
      <c r="E372" s="14" t="s">
        <v>2175</v>
      </c>
      <c r="F372" s="14" t="s">
        <v>2175</v>
      </c>
      <c r="G372" s="14" t="s">
        <v>4087</v>
      </c>
      <c r="H372" s="14">
        <v>1</v>
      </c>
      <c r="I372" s="14" t="s">
        <v>20</v>
      </c>
      <c r="J372" s="14" t="s">
        <v>14</v>
      </c>
      <c r="K372" s="14" t="s">
        <v>91</v>
      </c>
      <c r="L372" s="14" t="s">
        <v>16</v>
      </c>
      <c r="M372" s="14" t="s">
        <v>4088</v>
      </c>
    </row>
    <row r="373" spans="1:14" x14ac:dyDescent="0.25">
      <c r="A373" s="14" t="s">
        <v>4089</v>
      </c>
      <c r="B373" s="14" t="s">
        <v>4090</v>
      </c>
      <c r="C373" s="14" t="s">
        <v>2155</v>
      </c>
      <c r="E373" s="14" t="s">
        <v>2156</v>
      </c>
      <c r="F373" s="14" t="s">
        <v>2156</v>
      </c>
      <c r="G373" s="14" t="s">
        <v>2096</v>
      </c>
      <c r="H373" s="14">
        <v>1</v>
      </c>
      <c r="I373" s="14" t="s">
        <v>630</v>
      </c>
      <c r="J373" s="14" t="s">
        <v>38</v>
      </c>
      <c r="K373" s="14" t="s">
        <v>84</v>
      </c>
      <c r="L373" s="14" t="s">
        <v>1187</v>
      </c>
      <c r="M373" s="14" t="s">
        <v>4091</v>
      </c>
    </row>
    <row r="374" spans="1:14" x14ac:dyDescent="0.25">
      <c r="A374" s="14" t="s">
        <v>4092</v>
      </c>
      <c r="B374" s="14" t="s">
        <v>4093</v>
      </c>
      <c r="C374" s="14" t="s">
        <v>1172</v>
      </c>
      <c r="E374" s="14" t="s">
        <v>2057</v>
      </c>
      <c r="F374" s="14" t="s">
        <v>2057</v>
      </c>
      <c r="G374" s="14" t="s">
        <v>2297</v>
      </c>
      <c r="H374" s="14">
        <v>1</v>
      </c>
      <c r="I374" s="14" t="s">
        <v>20</v>
      </c>
      <c r="J374" s="14" t="s">
        <v>14</v>
      </c>
      <c r="K374" s="14" t="s">
        <v>30</v>
      </c>
      <c r="L374" s="14" t="s">
        <v>16</v>
      </c>
      <c r="M374" s="14" t="s">
        <v>4094</v>
      </c>
    </row>
    <row r="375" spans="1:14" x14ac:dyDescent="0.25">
      <c r="A375" s="14" t="s">
        <v>4095</v>
      </c>
      <c r="B375" s="14" t="s">
        <v>4096</v>
      </c>
      <c r="C375" s="14" t="s">
        <v>1434</v>
      </c>
      <c r="E375" s="14" t="s">
        <v>2051</v>
      </c>
      <c r="F375" s="14" t="s">
        <v>2051</v>
      </c>
      <c r="G375" s="14" t="s">
        <v>2393</v>
      </c>
      <c r="H375" s="14">
        <v>1</v>
      </c>
      <c r="I375" s="14" t="s">
        <v>640</v>
      </c>
      <c r="J375" s="14" t="s">
        <v>14</v>
      </c>
      <c r="K375" s="14" t="s">
        <v>783</v>
      </c>
      <c r="L375" s="14" t="s">
        <v>16</v>
      </c>
      <c r="M375" s="14" t="s">
        <v>4097</v>
      </c>
    </row>
    <row r="376" spans="1:14" x14ac:dyDescent="0.25">
      <c r="A376" s="14" t="s">
        <v>4098</v>
      </c>
      <c r="B376" s="14" t="s">
        <v>4099</v>
      </c>
      <c r="C376" s="14" t="s">
        <v>1190</v>
      </c>
      <c r="E376" s="14" t="s">
        <v>4100</v>
      </c>
      <c r="F376" s="14" t="s">
        <v>4100</v>
      </c>
      <c r="G376" s="14" t="s">
        <v>4101</v>
      </c>
      <c r="H376" s="14">
        <v>1</v>
      </c>
      <c r="I376" s="14" t="s">
        <v>20</v>
      </c>
      <c r="J376" s="14" t="s">
        <v>14</v>
      </c>
      <c r="K376" s="14" t="s">
        <v>63</v>
      </c>
      <c r="L376" s="14" t="s">
        <v>16</v>
      </c>
      <c r="M376" s="14" t="s">
        <v>4102</v>
      </c>
      <c r="N376" s="14" t="s">
        <v>4103</v>
      </c>
    </row>
    <row r="377" spans="1:14" x14ac:dyDescent="0.25">
      <c r="A377" s="14" t="s">
        <v>4104</v>
      </c>
      <c r="B377" s="14" t="s">
        <v>4105</v>
      </c>
      <c r="C377" s="14" t="s">
        <v>2679</v>
      </c>
      <c r="E377" s="14" t="s">
        <v>2680</v>
      </c>
      <c r="F377" s="14" t="s">
        <v>2680</v>
      </c>
      <c r="G377" s="14" t="s">
        <v>3848</v>
      </c>
      <c r="H377" s="14">
        <v>1</v>
      </c>
      <c r="I377" s="14" t="s">
        <v>661</v>
      </c>
      <c r="J377" s="14" t="s">
        <v>38</v>
      </c>
      <c r="K377" s="14" t="s">
        <v>30</v>
      </c>
      <c r="L377" s="14" t="s">
        <v>1187</v>
      </c>
      <c r="M377" s="14" t="s">
        <v>4106</v>
      </c>
    </row>
    <row r="378" spans="1:14" x14ac:dyDescent="0.25">
      <c r="A378" s="14" t="s">
        <v>4107</v>
      </c>
      <c r="B378" s="14" t="s">
        <v>4108</v>
      </c>
      <c r="C378" s="14" t="s">
        <v>1833</v>
      </c>
      <c r="E378" s="14" t="s">
        <v>1878</v>
      </c>
      <c r="F378" s="14" t="s">
        <v>1878</v>
      </c>
      <c r="G378" s="14" t="s">
        <v>2369</v>
      </c>
      <c r="H378" s="14">
        <v>1</v>
      </c>
      <c r="I378" s="14" t="s">
        <v>32</v>
      </c>
      <c r="J378" s="14" t="s">
        <v>38</v>
      </c>
      <c r="K378" s="14" t="s">
        <v>70</v>
      </c>
      <c r="L378" s="14" t="s">
        <v>1187</v>
      </c>
      <c r="M378" s="14" t="s">
        <v>4109</v>
      </c>
    </row>
    <row r="379" spans="1:14" x14ac:dyDescent="0.25">
      <c r="A379" s="14" t="s">
        <v>4110</v>
      </c>
      <c r="B379" s="14" t="s">
        <v>4111</v>
      </c>
      <c r="C379" s="14" t="s">
        <v>1172</v>
      </c>
      <c r="E379" s="14" t="s">
        <v>2057</v>
      </c>
      <c r="F379" s="14" t="s">
        <v>2057</v>
      </c>
      <c r="G379" s="14" t="s">
        <v>2297</v>
      </c>
      <c r="H379" s="14">
        <v>1</v>
      </c>
      <c r="I379" s="14" t="s">
        <v>661</v>
      </c>
      <c r="J379" s="14" t="s">
        <v>14</v>
      </c>
      <c r="K379" s="14" t="s">
        <v>63</v>
      </c>
      <c r="L379" s="14" t="s">
        <v>16</v>
      </c>
      <c r="M379" s="14" t="s">
        <v>4112</v>
      </c>
    </row>
    <row r="380" spans="1:14" x14ac:dyDescent="0.25">
      <c r="A380" s="14" t="s">
        <v>4113</v>
      </c>
      <c r="B380" s="14" t="s">
        <v>4114</v>
      </c>
      <c r="C380" s="14" t="s">
        <v>2667</v>
      </c>
      <c r="E380" s="14" t="s">
        <v>2668</v>
      </c>
      <c r="F380" s="14" t="s">
        <v>2668</v>
      </c>
      <c r="G380" s="14" t="s">
        <v>2669</v>
      </c>
      <c r="H380" s="14">
        <v>1</v>
      </c>
      <c r="I380" s="14" t="s">
        <v>45</v>
      </c>
      <c r="J380" s="14" t="s">
        <v>38</v>
      </c>
      <c r="K380" s="14" t="s">
        <v>84</v>
      </c>
      <c r="L380" s="14" t="s">
        <v>1187</v>
      </c>
      <c r="M380" s="14" t="s">
        <v>4115</v>
      </c>
    </row>
    <row r="381" spans="1:14" x14ac:dyDescent="0.25">
      <c r="A381" s="14" t="s">
        <v>4116</v>
      </c>
      <c r="B381" s="14" t="s">
        <v>4117</v>
      </c>
      <c r="C381" s="14" t="s">
        <v>638</v>
      </c>
      <c r="E381" s="14" t="s">
        <v>639</v>
      </c>
      <c r="F381" s="14" t="s">
        <v>639</v>
      </c>
      <c r="G381" s="14" t="s">
        <v>2805</v>
      </c>
      <c r="H381" s="14">
        <v>1</v>
      </c>
      <c r="I381" s="14" t="s">
        <v>630</v>
      </c>
      <c r="J381" s="14" t="s">
        <v>662</v>
      </c>
      <c r="K381" s="14" t="s">
        <v>63</v>
      </c>
      <c r="L381" s="14" t="s">
        <v>663</v>
      </c>
      <c r="M381" s="14" t="s">
        <v>4118</v>
      </c>
    </row>
    <row r="382" spans="1:14" x14ac:dyDescent="0.25">
      <c r="A382" s="14" t="s">
        <v>4119</v>
      </c>
      <c r="B382" s="14" t="s">
        <v>4120</v>
      </c>
      <c r="C382" s="14" t="s">
        <v>2152</v>
      </c>
      <c r="E382" s="14" t="s">
        <v>2153</v>
      </c>
      <c r="F382" s="14" t="s">
        <v>2153</v>
      </c>
      <c r="G382" s="14" t="s">
        <v>2528</v>
      </c>
      <c r="H382" s="14">
        <v>1</v>
      </c>
      <c r="I382" s="14" t="s">
        <v>661</v>
      </c>
      <c r="J382" s="14" t="s">
        <v>14</v>
      </c>
      <c r="K382" s="14" t="s">
        <v>30</v>
      </c>
      <c r="L382" s="14" t="s">
        <v>16</v>
      </c>
      <c r="M382" s="14" t="s">
        <v>4121</v>
      </c>
    </row>
    <row r="383" spans="1:14" x14ac:dyDescent="0.25">
      <c r="A383" s="14" t="s">
        <v>4122</v>
      </c>
      <c r="B383" s="14" t="s">
        <v>4123</v>
      </c>
      <c r="C383" s="14" t="s">
        <v>1499</v>
      </c>
      <c r="E383" s="14" t="s">
        <v>2880</v>
      </c>
      <c r="F383" s="14" t="s">
        <v>2880</v>
      </c>
      <c r="G383" s="14" t="s">
        <v>4124</v>
      </c>
      <c r="H383" s="14">
        <v>1</v>
      </c>
      <c r="I383" s="14" t="s">
        <v>20</v>
      </c>
      <c r="J383" s="14" t="s">
        <v>38</v>
      </c>
      <c r="K383" s="14" t="s">
        <v>667</v>
      </c>
      <c r="L383" s="14" t="s">
        <v>1187</v>
      </c>
      <c r="M383" s="14" t="s">
        <v>4125</v>
      </c>
    </row>
    <row r="384" spans="1:14" x14ac:dyDescent="0.25">
      <c r="A384" s="14" t="s">
        <v>4126</v>
      </c>
      <c r="B384" s="14" t="s">
        <v>4127</v>
      </c>
      <c r="C384" s="14" t="s">
        <v>2095</v>
      </c>
      <c r="E384" s="14" t="s">
        <v>2828</v>
      </c>
      <c r="F384" s="14" t="s">
        <v>2828</v>
      </c>
      <c r="G384" s="14" t="s">
        <v>2829</v>
      </c>
      <c r="H384" s="14">
        <v>1</v>
      </c>
      <c r="I384" s="14" t="s">
        <v>2497</v>
      </c>
      <c r="J384" s="14" t="s">
        <v>26</v>
      </c>
      <c r="K384" s="14" t="s">
        <v>26</v>
      </c>
      <c r="L384" s="14" t="s">
        <v>1187</v>
      </c>
      <c r="M384" s="14" t="s">
        <v>4128</v>
      </c>
      <c r="N384" s="14" t="s">
        <v>4129</v>
      </c>
    </row>
    <row r="385" spans="1:14" x14ac:dyDescent="0.25">
      <c r="A385" s="14" t="s">
        <v>4130</v>
      </c>
      <c r="B385" s="14" t="s">
        <v>4131</v>
      </c>
      <c r="C385" s="14" t="s">
        <v>1825</v>
      </c>
      <c r="E385" s="14" t="s">
        <v>1942</v>
      </c>
      <c r="F385" s="14" t="s">
        <v>4132</v>
      </c>
      <c r="G385" s="14" t="s">
        <v>2549</v>
      </c>
      <c r="H385" s="14">
        <v>1</v>
      </c>
      <c r="I385" s="14" t="s">
        <v>2546</v>
      </c>
      <c r="J385" s="14" t="s">
        <v>14</v>
      </c>
      <c r="K385" s="14" t="s">
        <v>70</v>
      </c>
      <c r="L385" s="14" t="s">
        <v>16</v>
      </c>
      <c r="M385" s="14" t="s">
        <v>4133</v>
      </c>
      <c r="N385" s="14" t="s">
        <v>4134</v>
      </c>
    </row>
    <row r="386" spans="1:14" x14ac:dyDescent="0.25">
      <c r="A386" s="14" t="s">
        <v>4135</v>
      </c>
      <c r="B386" s="14" t="s">
        <v>4136</v>
      </c>
      <c r="C386" s="14" t="s">
        <v>1141</v>
      </c>
      <c r="E386" s="14" t="s">
        <v>1142</v>
      </c>
      <c r="F386" s="14" t="s">
        <v>1142</v>
      </c>
      <c r="G386" s="14" t="s">
        <v>2802</v>
      </c>
      <c r="H386" s="14">
        <v>1</v>
      </c>
      <c r="I386" s="14" t="s">
        <v>630</v>
      </c>
      <c r="J386" s="14" t="s">
        <v>38</v>
      </c>
      <c r="K386" s="14" t="s">
        <v>63</v>
      </c>
      <c r="L386" s="14" t="s">
        <v>1187</v>
      </c>
      <c r="M386" s="14" t="s">
        <v>4137</v>
      </c>
    </row>
    <row r="387" spans="1:14" x14ac:dyDescent="0.25">
      <c r="A387" s="14" t="s">
        <v>4138</v>
      </c>
      <c r="B387" s="14" t="s">
        <v>4139</v>
      </c>
      <c r="C387" s="14" t="s">
        <v>927</v>
      </c>
      <c r="E387" s="14" t="s">
        <v>2643</v>
      </c>
      <c r="F387" s="14" t="s">
        <v>2643</v>
      </c>
      <c r="G387" s="14" t="s">
        <v>2704</v>
      </c>
      <c r="H387" s="14">
        <v>1</v>
      </c>
      <c r="I387" s="14" t="s">
        <v>661</v>
      </c>
      <c r="J387" s="14" t="s">
        <v>38</v>
      </c>
      <c r="K387" s="14" t="s">
        <v>26</v>
      </c>
      <c r="L387" s="14" t="s">
        <v>1187</v>
      </c>
      <c r="M387" s="14" t="s">
        <v>4140</v>
      </c>
    </row>
    <row r="388" spans="1:14" x14ac:dyDescent="0.25">
      <c r="A388" s="14" t="s">
        <v>4141</v>
      </c>
      <c r="B388" s="14" t="s">
        <v>4142</v>
      </c>
      <c r="C388" s="14" t="s">
        <v>2629</v>
      </c>
      <c r="E388" s="14" t="s">
        <v>2630</v>
      </c>
      <c r="F388" s="14" t="s">
        <v>2630</v>
      </c>
      <c r="G388" s="14" t="s">
        <v>2323</v>
      </c>
      <c r="H388" s="14">
        <v>1</v>
      </c>
      <c r="I388" s="14" t="s">
        <v>45</v>
      </c>
      <c r="J388" s="14" t="s">
        <v>38</v>
      </c>
      <c r="K388" s="14" t="s">
        <v>30</v>
      </c>
      <c r="L388" s="14" t="s">
        <v>1187</v>
      </c>
      <c r="M388" s="14" t="s">
        <v>4143</v>
      </c>
    </row>
    <row r="389" spans="1:14" x14ac:dyDescent="0.25">
      <c r="A389" s="14" t="s">
        <v>4144</v>
      </c>
      <c r="B389" s="14" t="s">
        <v>4145</v>
      </c>
      <c r="C389" s="14" t="s">
        <v>1417</v>
      </c>
      <c r="E389" s="14" t="s">
        <v>1418</v>
      </c>
      <c r="F389" s="14" t="s">
        <v>1418</v>
      </c>
      <c r="G389" s="14" t="s">
        <v>2100</v>
      </c>
      <c r="H389" s="14">
        <v>1</v>
      </c>
      <c r="I389" s="14" t="s">
        <v>640</v>
      </c>
      <c r="J389" s="14" t="s">
        <v>26</v>
      </c>
      <c r="K389" s="14" t="s">
        <v>63</v>
      </c>
      <c r="L389" s="14" t="s">
        <v>1187</v>
      </c>
      <c r="M389" s="14" t="s">
        <v>4146</v>
      </c>
      <c r="N389" s="14" t="s">
        <v>4147</v>
      </c>
    </row>
    <row r="390" spans="1:14" x14ac:dyDescent="0.25">
      <c r="A390" s="14" t="s">
        <v>4148</v>
      </c>
      <c r="B390" s="14" t="s">
        <v>4149</v>
      </c>
      <c r="C390" s="14" t="s">
        <v>1830</v>
      </c>
      <c r="E390" s="14" t="s">
        <v>1941</v>
      </c>
      <c r="F390" s="14" t="s">
        <v>1941</v>
      </c>
      <c r="G390" s="14" t="s">
        <v>2443</v>
      </c>
      <c r="H390" s="14">
        <v>1</v>
      </c>
      <c r="I390" s="14" t="s">
        <v>2530</v>
      </c>
      <c r="J390" s="14" t="s">
        <v>14</v>
      </c>
      <c r="K390" s="14" t="s">
        <v>70</v>
      </c>
      <c r="L390" s="14" t="s">
        <v>16</v>
      </c>
      <c r="M390" s="14" t="s">
        <v>4150</v>
      </c>
      <c r="N390" s="14" t="s">
        <v>4151</v>
      </c>
    </row>
    <row r="391" spans="1:14" x14ac:dyDescent="0.25">
      <c r="A391" s="14" t="s">
        <v>4148</v>
      </c>
      <c r="B391" s="14" t="s">
        <v>4149</v>
      </c>
      <c r="C391" s="14" t="s">
        <v>1830</v>
      </c>
      <c r="E391" s="14" t="s">
        <v>1941</v>
      </c>
      <c r="F391" s="14" t="s">
        <v>1941</v>
      </c>
      <c r="G391" s="14" t="s">
        <v>2443</v>
      </c>
      <c r="H391" s="14">
        <v>1</v>
      </c>
      <c r="I391" s="14" t="s">
        <v>2530</v>
      </c>
      <c r="J391" s="14" t="s">
        <v>14</v>
      </c>
      <c r="K391" s="14" t="s">
        <v>70</v>
      </c>
      <c r="L391" s="14" t="s">
        <v>16</v>
      </c>
      <c r="M391" s="14" t="s">
        <v>4152</v>
      </c>
      <c r="N391" s="14" t="s">
        <v>4151</v>
      </c>
    </row>
    <row r="392" spans="1:14" x14ac:dyDescent="0.25">
      <c r="A392" s="14" t="s">
        <v>4148</v>
      </c>
      <c r="B392" s="14" t="s">
        <v>4149</v>
      </c>
      <c r="C392" s="14" t="s">
        <v>1830</v>
      </c>
      <c r="E392" s="14" t="s">
        <v>1941</v>
      </c>
      <c r="F392" s="14" t="s">
        <v>1941</v>
      </c>
      <c r="G392" s="14" t="s">
        <v>2443</v>
      </c>
      <c r="H392" s="14">
        <v>1</v>
      </c>
      <c r="I392" s="14" t="s">
        <v>2530</v>
      </c>
      <c r="J392" s="14" t="s">
        <v>14</v>
      </c>
      <c r="K392" s="14" t="s">
        <v>70</v>
      </c>
      <c r="L392" s="14" t="s">
        <v>16</v>
      </c>
      <c r="M392" s="14" t="s">
        <v>4153</v>
      </c>
      <c r="N392" s="14" t="s">
        <v>4151</v>
      </c>
    </row>
    <row r="393" spans="1:14" x14ac:dyDescent="0.25">
      <c r="A393" s="14" t="s">
        <v>4154</v>
      </c>
      <c r="B393" s="14" t="s">
        <v>4155</v>
      </c>
      <c r="C393" s="14" t="s">
        <v>1417</v>
      </c>
      <c r="E393" s="14" t="s">
        <v>1418</v>
      </c>
      <c r="F393" s="14" t="s">
        <v>1418</v>
      </c>
      <c r="G393" s="14" t="s">
        <v>2100</v>
      </c>
      <c r="H393" s="14">
        <v>1</v>
      </c>
      <c r="I393" s="14" t="s">
        <v>640</v>
      </c>
      <c r="J393" s="14" t="s">
        <v>26</v>
      </c>
      <c r="K393" s="14" t="s">
        <v>63</v>
      </c>
      <c r="L393" s="14" t="s">
        <v>1187</v>
      </c>
      <c r="M393" s="14" t="s">
        <v>4156</v>
      </c>
      <c r="N393" s="14" t="s">
        <v>4157</v>
      </c>
    </row>
    <row r="394" spans="1:14" x14ac:dyDescent="0.25">
      <c r="A394" s="14" t="s">
        <v>4158</v>
      </c>
      <c r="B394" s="14" t="s">
        <v>4159</v>
      </c>
      <c r="C394" s="14" t="s">
        <v>1465</v>
      </c>
      <c r="E394" s="14" t="s">
        <v>2551</v>
      </c>
      <c r="F394" s="14" t="s">
        <v>2551</v>
      </c>
      <c r="G394" s="14" t="s">
        <v>2137</v>
      </c>
      <c r="H394" s="14">
        <v>1</v>
      </c>
      <c r="I394" s="14" t="s">
        <v>20</v>
      </c>
      <c r="J394" s="14" t="s">
        <v>38</v>
      </c>
      <c r="K394" s="14" t="s">
        <v>63</v>
      </c>
      <c r="L394" s="14" t="s">
        <v>1187</v>
      </c>
      <c r="M394" s="14" t="s">
        <v>4160</v>
      </c>
    </row>
    <row r="395" spans="1:14" x14ac:dyDescent="0.25">
      <c r="A395" s="14" t="s">
        <v>4161</v>
      </c>
      <c r="B395" s="14" t="s">
        <v>4162</v>
      </c>
      <c r="C395" s="14" t="s">
        <v>1104</v>
      </c>
      <c r="E395" s="14" t="s">
        <v>1151</v>
      </c>
      <c r="F395" s="14" t="s">
        <v>1151</v>
      </c>
      <c r="G395" s="14" t="s">
        <v>3538</v>
      </c>
      <c r="H395" s="14">
        <v>1</v>
      </c>
      <c r="I395" s="14" t="s">
        <v>661</v>
      </c>
      <c r="J395" s="14" t="s">
        <v>14</v>
      </c>
      <c r="K395" s="14" t="s">
        <v>30</v>
      </c>
      <c r="L395" s="14" t="s">
        <v>16</v>
      </c>
      <c r="M395" s="14" t="s">
        <v>4163</v>
      </c>
    </row>
    <row r="396" spans="1:14" x14ac:dyDescent="0.25">
      <c r="A396" s="14" t="s">
        <v>4164</v>
      </c>
      <c r="B396" s="14" t="s">
        <v>4165</v>
      </c>
      <c r="C396" s="14" t="s">
        <v>2223</v>
      </c>
      <c r="E396" s="14" t="s">
        <v>2282</v>
      </c>
      <c r="F396" s="14" t="s">
        <v>2282</v>
      </c>
      <c r="G396" s="14" t="s">
        <v>4166</v>
      </c>
      <c r="H396" s="14">
        <v>1</v>
      </c>
      <c r="I396" s="14" t="s">
        <v>2524</v>
      </c>
      <c r="J396" s="14" t="s">
        <v>26</v>
      </c>
      <c r="K396" s="14" t="s">
        <v>26</v>
      </c>
      <c r="L396" s="14" t="s">
        <v>663</v>
      </c>
      <c r="M396" s="14" t="s">
        <v>4167</v>
      </c>
      <c r="N396" s="14" t="s">
        <v>4168</v>
      </c>
    </row>
    <row r="397" spans="1:14" x14ac:dyDescent="0.25">
      <c r="A397" s="14" t="s">
        <v>4169</v>
      </c>
      <c r="B397" s="14" t="s">
        <v>4170</v>
      </c>
      <c r="C397" s="14" t="s">
        <v>1393</v>
      </c>
      <c r="E397" s="14" t="s">
        <v>2086</v>
      </c>
      <c r="F397" s="14" t="s">
        <v>2086</v>
      </c>
      <c r="G397" s="14" t="s">
        <v>2087</v>
      </c>
      <c r="H397" s="14">
        <v>1</v>
      </c>
      <c r="I397" s="14" t="s">
        <v>2354</v>
      </c>
      <c r="J397" s="14" t="s">
        <v>38</v>
      </c>
      <c r="K397" s="14" t="s">
        <v>84</v>
      </c>
      <c r="L397" s="14" t="s">
        <v>1187</v>
      </c>
      <c r="M397" s="14" t="s">
        <v>4171</v>
      </c>
    </row>
    <row r="398" spans="1:14" x14ac:dyDescent="0.25">
      <c r="A398" s="14" t="s">
        <v>4172</v>
      </c>
      <c r="B398" s="14" t="s">
        <v>4173</v>
      </c>
      <c r="C398" s="14" t="s">
        <v>1832</v>
      </c>
      <c r="E398" s="14" t="s">
        <v>1913</v>
      </c>
      <c r="F398" s="14" t="s">
        <v>1913</v>
      </c>
      <c r="G398" s="14" t="s">
        <v>2369</v>
      </c>
      <c r="H398" s="14">
        <v>1</v>
      </c>
      <c r="I398" s="14" t="s">
        <v>32</v>
      </c>
      <c r="J398" s="14" t="s">
        <v>14</v>
      </c>
      <c r="K398" s="14" t="s">
        <v>91</v>
      </c>
      <c r="L398" s="14" t="s">
        <v>16</v>
      </c>
      <c r="M398" s="14" t="s">
        <v>4174</v>
      </c>
    </row>
    <row r="399" spans="1:14" x14ac:dyDescent="0.25">
      <c r="A399" s="14" t="s">
        <v>4172</v>
      </c>
      <c r="B399" s="14" t="s">
        <v>4173</v>
      </c>
      <c r="C399" s="14" t="s">
        <v>1832</v>
      </c>
      <c r="E399" s="14" t="s">
        <v>1913</v>
      </c>
      <c r="F399" s="14" t="s">
        <v>1913</v>
      </c>
      <c r="G399" s="14" t="s">
        <v>2369</v>
      </c>
      <c r="H399" s="14">
        <v>1</v>
      </c>
      <c r="I399" s="14" t="s">
        <v>32</v>
      </c>
      <c r="J399" s="14" t="s">
        <v>14</v>
      </c>
      <c r="K399" s="14" t="s">
        <v>91</v>
      </c>
      <c r="L399" s="14" t="s">
        <v>16</v>
      </c>
      <c r="M399" s="14" t="s">
        <v>4175</v>
      </c>
    </row>
    <row r="400" spans="1:14" x14ac:dyDescent="0.25">
      <c r="A400" s="14" t="s">
        <v>4172</v>
      </c>
      <c r="B400" s="14" t="s">
        <v>4173</v>
      </c>
      <c r="C400" s="14" t="s">
        <v>1832</v>
      </c>
      <c r="E400" s="14" t="s">
        <v>1913</v>
      </c>
      <c r="F400" s="14" t="s">
        <v>1913</v>
      </c>
      <c r="G400" s="14" t="s">
        <v>2369</v>
      </c>
      <c r="H400" s="14">
        <v>1</v>
      </c>
      <c r="I400" s="14" t="s">
        <v>32</v>
      </c>
      <c r="J400" s="14" t="s">
        <v>14</v>
      </c>
      <c r="K400" s="14" t="s">
        <v>91</v>
      </c>
      <c r="L400" s="14" t="s">
        <v>16</v>
      </c>
      <c r="M400" s="14" t="s">
        <v>4176</v>
      </c>
    </row>
    <row r="401" spans="1:14" x14ac:dyDescent="0.25">
      <c r="A401" s="14" t="s">
        <v>4177</v>
      </c>
      <c r="B401" s="14" t="s">
        <v>4178</v>
      </c>
      <c r="C401" s="14" t="s">
        <v>1506</v>
      </c>
      <c r="E401" s="14" t="s">
        <v>2315</v>
      </c>
      <c r="F401" s="14" t="s">
        <v>2315</v>
      </c>
      <c r="G401" s="14" t="s">
        <v>4179</v>
      </c>
      <c r="H401" s="14">
        <v>1</v>
      </c>
      <c r="I401" s="14" t="s">
        <v>45</v>
      </c>
      <c r="J401" s="14" t="s">
        <v>38</v>
      </c>
      <c r="K401" s="14" t="s">
        <v>30</v>
      </c>
      <c r="L401" s="14" t="s">
        <v>1187</v>
      </c>
      <c r="M401" s="14" t="s">
        <v>4180</v>
      </c>
    </row>
    <row r="402" spans="1:14" x14ac:dyDescent="0.25">
      <c r="A402" s="14" t="s">
        <v>4181</v>
      </c>
      <c r="B402" s="14" t="s">
        <v>4182</v>
      </c>
      <c r="C402" s="14" t="s">
        <v>1833</v>
      </c>
      <c r="E402" s="14" t="s">
        <v>1878</v>
      </c>
      <c r="F402" s="14" t="s">
        <v>1878</v>
      </c>
      <c r="G402" s="14" t="s">
        <v>2369</v>
      </c>
      <c r="H402" s="14">
        <v>1</v>
      </c>
      <c r="I402" s="14" t="s">
        <v>661</v>
      </c>
      <c r="J402" s="14" t="s">
        <v>14</v>
      </c>
      <c r="K402" s="14" t="s">
        <v>30</v>
      </c>
      <c r="L402" s="14" t="s">
        <v>16</v>
      </c>
      <c r="M402" s="14" t="s">
        <v>4183</v>
      </c>
    </row>
    <row r="403" spans="1:14" x14ac:dyDescent="0.25">
      <c r="A403" s="14" t="s">
        <v>4184</v>
      </c>
      <c r="B403" s="14" t="s">
        <v>4185</v>
      </c>
      <c r="C403" s="14" t="s">
        <v>1451</v>
      </c>
      <c r="E403" s="14" t="s">
        <v>1452</v>
      </c>
      <c r="F403" s="14" t="s">
        <v>1452</v>
      </c>
      <c r="G403" s="14" t="s">
        <v>2099</v>
      </c>
      <c r="H403" s="14">
        <v>1</v>
      </c>
      <c r="I403" s="14" t="s">
        <v>2501</v>
      </c>
      <c r="J403" s="14" t="s">
        <v>14</v>
      </c>
      <c r="K403" s="14" t="s">
        <v>84</v>
      </c>
      <c r="L403" s="14" t="s">
        <v>16</v>
      </c>
      <c r="M403" s="14" t="s">
        <v>4186</v>
      </c>
      <c r="N403" s="14" t="s">
        <v>4187</v>
      </c>
    </row>
    <row r="404" spans="1:14" x14ac:dyDescent="0.25">
      <c r="A404" s="14" t="s">
        <v>4188</v>
      </c>
      <c r="B404" s="14" t="s">
        <v>4189</v>
      </c>
      <c r="C404" s="14" t="s">
        <v>1450</v>
      </c>
      <c r="E404" s="14" t="s">
        <v>2054</v>
      </c>
      <c r="F404" s="14" t="s">
        <v>2054</v>
      </c>
      <c r="G404" s="14" t="s">
        <v>2393</v>
      </c>
      <c r="H404" s="14">
        <v>1</v>
      </c>
      <c r="I404" s="14" t="s">
        <v>2354</v>
      </c>
      <c r="J404" s="14" t="s">
        <v>38</v>
      </c>
      <c r="K404" s="14" t="s">
        <v>84</v>
      </c>
      <c r="L404" s="14" t="s">
        <v>1187</v>
      </c>
      <c r="M404" s="14" t="s">
        <v>4190</v>
      </c>
    </row>
    <row r="405" spans="1:14" x14ac:dyDescent="0.25">
      <c r="A405" s="14" t="s">
        <v>4191</v>
      </c>
      <c r="B405" s="14" t="s">
        <v>4192</v>
      </c>
      <c r="C405" s="14" t="s">
        <v>1822</v>
      </c>
      <c r="E405" s="14" t="s">
        <v>2864</v>
      </c>
      <c r="F405" s="14" t="s">
        <v>2864</v>
      </c>
      <c r="G405" s="14" t="s">
        <v>2490</v>
      </c>
      <c r="H405" s="14">
        <v>1</v>
      </c>
      <c r="I405" s="14" t="s">
        <v>20</v>
      </c>
      <c r="J405" s="14" t="s">
        <v>38</v>
      </c>
      <c r="K405" s="14" t="s">
        <v>63</v>
      </c>
      <c r="L405" s="14" t="s">
        <v>1187</v>
      </c>
      <c r="M405" s="14" t="s">
        <v>4193</v>
      </c>
    </row>
    <row r="406" spans="1:14" x14ac:dyDescent="0.25">
      <c r="A406" s="14" t="s">
        <v>4194</v>
      </c>
      <c r="B406" s="14" t="s">
        <v>4195</v>
      </c>
      <c r="C406" s="14" t="s">
        <v>1395</v>
      </c>
      <c r="E406" s="14" t="s">
        <v>1396</v>
      </c>
      <c r="F406" s="14" t="s">
        <v>1396</v>
      </c>
      <c r="G406" s="14" t="s">
        <v>2502</v>
      </c>
      <c r="H406" s="14">
        <v>1</v>
      </c>
      <c r="I406" s="14" t="s">
        <v>20</v>
      </c>
      <c r="J406" s="14" t="s">
        <v>26</v>
      </c>
      <c r="K406" s="14" t="s">
        <v>26</v>
      </c>
      <c r="L406" s="14" t="s">
        <v>1187</v>
      </c>
      <c r="M406" s="14" t="s">
        <v>4196</v>
      </c>
      <c r="N406" s="14" t="s">
        <v>4197</v>
      </c>
    </row>
    <row r="407" spans="1:14" x14ac:dyDescent="0.25">
      <c r="A407" s="14" t="s">
        <v>4198</v>
      </c>
      <c r="B407" s="14" t="s">
        <v>4199</v>
      </c>
      <c r="C407" s="14" t="s">
        <v>1831</v>
      </c>
      <c r="E407" s="14" t="s">
        <v>1931</v>
      </c>
      <c r="F407" s="14" t="s">
        <v>1931</v>
      </c>
      <c r="G407" s="14" t="s">
        <v>2538</v>
      </c>
      <c r="H407" s="14">
        <v>1</v>
      </c>
      <c r="I407" s="14" t="s">
        <v>2508</v>
      </c>
      <c r="J407" s="14" t="s">
        <v>14</v>
      </c>
      <c r="K407" s="14" t="s">
        <v>84</v>
      </c>
      <c r="L407" s="14" t="s">
        <v>16</v>
      </c>
      <c r="M407" s="14" t="s">
        <v>4200</v>
      </c>
    </row>
    <row r="408" spans="1:14" x14ac:dyDescent="0.25">
      <c r="A408" s="14" t="s">
        <v>4201</v>
      </c>
      <c r="B408" s="14" t="s">
        <v>4202</v>
      </c>
      <c r="C408" s="14" t="s">
        <v>1406</v>
      </c>
      <c r="E408" s="14" t="s">
        <v>2284</v>
      </c>
      <c r="F408" s="14" t="s">
        <v>2284</v>
      </c>
      <c r="G408" s="14" t="s">
        <v>2393</v>
      </c>
      <c r="H408" s="14">
        <v>1</v>
      </c>
      <c r="I408" s="14" t="s">
        <v>32</v>
      </c>
      <c r="J408" s="14" t="s">
        <v>14</v>
      </c>
      <c r="K408" s="14" t="s">
        <v>91</v>
      </c>
      <c r="L408" s="14" t="s">
        <v>16</v>
      </c>
      <c r="M408" s="14" t="s">
        <v>4203</v>
      </c>
    </row>
    <row r="409" spans="1:14" x14ac:dyDescent="0.25">
      <c r="A409" s="14" t="s">
        <v>4204</v>
      </c>
      <c r="B409" s="14" t="s">
        <v>4205</v>
      </c>
      <c r="C409" s="14" t="s">
        <v>1155</v>
      </c>
      <c r="E409" s="14" t="s">
        <v>1156</v>
      </c>
      <c r="F409" s="14" t="s">
        <v>1156</v>
      </c>
      <c r="G409" s="14" t="s">
        <v>2688</v>
      </c>
      <c r="H409" s="14">
        <v>1</v>
      </c>
      <c r="I409" s="14" t="s">
        <v>2355</v>
      </c>
      <c r="J409" s="14" t="s">
        <v>38</v>
      </c>
      <c r="K409" s="14" t="s">
        <v>84</v>
      </c>
      <c r="L409" s="14" t="s">
        <v>1187</v>
      </c>
      <c r="M409" s="14" t="s">
        <v>4206</v>
      </c>
    </row>
    <row r="410" spans="1:14" x14ac:dyDescent="0.25">
      <c r="A410" s="14" t="s">
        <v>4207</v>
      </c>
      <c r="B410" s="14" t="s">
        <v>4208</v>
      </c>
      <c r="C410" s="14" t="s">
        <v>2799</v>
      </c>
      <c r="E410" s="14" t="s">
        <v>2800</v>
      </c>
      <c r="F410" s="14" t="s">
        <v>2800</v>
      </c>
      <c r="G410" s="14" t="s">
        <v>4209</v>
      </c>
      <c r="H410" s="14">
        <v>1</v>
      </c>
      <c r="I410" s="14" t="s">
        <v>20</v>
      </c>
      <c r="J410" s="14" t="s">
        <v>38</v>
      </c>
      <c r="K410" s="14" t="s">
        <v>63</v>
      </c>
      <c r="L410" s="14" t="s">
        <v>1187</v>
      </c>
      <c r="M410" s="14" t="s">
        <v>4210</v>
      </c>
    </row>
    <row r="411" spans="1:14" x14ac:dyDescent="0.25">
      <c r="A411" s="14" t="s">
        <v>4211</v>
      </c>
      <c r="B411" s="14" t="s">
        <v>4212</v>
      </c>
      <c r="C411" s="14" t="s">
        <v>2715</v>
      </c>
      <c r="E411" s="14" t="s">
        <v>2716</v>
      </c>
      <c r="F411" s="14" t="s">
        <v>2716</v>
      </c>
      <c r="G411" s="14" t="s">
        <v>2717</v>
      </c>
      <c r="H411" s="14">
        <v>1</v>
      </c>
      <c r="I411" s="14" t="s">
        <v>2354</v>
      </c>
      <c r="J411" s="14" t="s">
        <v>38</v>
      </c>
      <c r="K411" s="14" t="s">
        <v>30</v>
      </c>
      <c r="L411" s="14" t="s">
        <v>1187</v>
      </c>
      <c r="M411" s="14" t="s">
        <v>4213</v>
      </c>
    </row>
    <row r="412" spans="1:14" x14ac:dyDescent="0.25">
      <c r="A412" s="14" t="s">
        <v>4214</v>
      </c>
      <c r="B412" s="14" t="s">
        <v>4215</v>
      </c>
      <c r="C412" s="14" t="s">
        <v>1415</v>
      </c>
      <c r="E412" s="14" t="s">
        <v>1416</v>
      </c>
      <c r="F412" s="14" t="s">
        <v>1416</v>
      </c>
      <c r="G412" s="14" t="s">
        <v>2094</v>
      </c>
      <c r="H412" s="14">
        <v>1</v>
      </c>
      <c r="I412" s="14" t="s">
        <v>630</v>
      </c>
      <c r="J412" s="14" t="s">
        <v>662</v>
      </c>
      <c r="K412" s="14" t="s">
        <v>26</v>
      </c>
      <c r="L412" s="14" t="s">
        <v>663</v>
      </c>
      <c r="M412" s="14" t="s">
        <v>4216</v>
      </c>
    </row>
    <row r="413" spans="1:14" x14ac:dyDescent="0.25">
      <c r="A413" s="14" t="s">
        <v>4217</v>
      </c>
      <c r="B413" s="14" t="s">
        <v>4218</v>
      </c>
      <c r="C413" s="14" t="s">
        <v>1393</v>
      </c>
      <c r="E413" s="14" t="s">
        <v>2086</v>
      </c>
      <c r="F413" s="14" t="s">
        <v>2086</v>
      </c>
      <c r="G413" s="14" t="s">
        <v>2087</v>
      </c>
      <c r="H413" s="14">
        <v>1</v>
      </c>
      <c r="I413" s="14" t="s">
        <v>2354</v>
      </c>
      <c r="J413" s="14" t="s">
        <v>26</v>
      </c>
      <c r="K413" s="14" t="s">
        <v>26</v>
      </c>
      <c r="L413" s="14" t="s">
        <v>1187</v>
      </c>
      <c r="M413" s="14" t="s">
        <v>4219</v>
      </c>
      <c r="N413" s="14" t="s">
        <v>4220</v>
      </c>
    </row>
    <row r="414" spans="1:14" x14ac:dyDescent="0.25">
      <c r="A414" s="14" t="s">
        <v>4221</v>
      </c>
      <c r="B414" s="14" t="s">
        <v>4222</v>
      </c>
      <c r="C414" s="14" t="s">
        <v>1107</v>
      </c>
      <c r="E414" s="14" t="s">
        <v>2553</v>
      </c>
      <c r="F414" s="14" t="s">
        <v>2553</v>
      </c>
      <c r="G414" s="14" t="s">
        <v>4223</v>
      </c>
      <c r="H414" s="14">
        <v>1</v>
      </c>
      <c r="I414" s="14" t="s">
        <v>2377</v>
      </c>
      <c r="J414" s="14" t="s">
        <v>14</v>
      </c>
      <c r="K414" s="14" t="s">
        <v>783</v>
      </c>
      <c r="L414" s="14" t="s">
        <v>16</v>
      </c>
      <c r="M414" s="14" t="s">
        <v>4224</v>
      </c>
    </row>
    <row r="415" spans="1:14" x14ac:dyDescent="0.25">
      <c r="A415" s="14" t="s">
        <v>4225</v>
      </c>
      <c r="B415" s="14" t="s">
        <v>4226</v>
      </c>
      <c r="C415" s="14" t="s">
        <v>1833</v>
      </c>
      <c r="E415" s="14" t="s">
        <v>1878</v>
      </c>
      <c r="F415" s="14" t="s">
        <v>1878</v>
      </c>
      <c r="G415" s="14" t="s">
        <v>2369</v>
      </c>
      <c r="H415" s="14">
        <v>1</v>
      </c>
      <c r="I415" s="14" t="s">
        <v>661</v>
      </c>
      <c r="J415" s="14" t="s">
        <v>14</v>
      </c>
      <c r="K415" s="14" t="s">
        <v>30</v>
      </c>
      <c r="L415" s="14" t="s">
        <v>16</v>
      </c>
      <c r="M415" s="14" t="s">
        <v>4227</v>
      </c>
      <c r="N415" s="14" t="s">
        <v>4228</v>
      </c>
    </row>
    <row r="416" spans="1:14" x14ac:dyDescent="0.25">
      <c r="A416" s="14" t="s">
        <v>4225</v>
      </c>
      <c r="B416" s="14" t="s">
        <v>4226</v>
      </c>
      <c r="C416" s="14" t="s">
        <v>1833</v>
      </c>
      <c r="E416" s="14" t="s">
        <v>1878</v>
      </c>
      <c r="F416" s="14" t="s">
        <v>1878</v>
      </c>
      <c r="G416" s="14" t="s">
        <v>2369</v>
      </c>
      <c r="H416" s="14">
        <v>1</v>
      </c>
      <c r="I416" s="14" t="s">
        <v>661</v>
      </c>
      <c r="J416" s="14" t="s">
        <v>14</v>
      </c>
      <c r="K416" s="14" t="s">
        <v>30</v>
      </c>
      <c r="L416" s="14" t="s">
        <v>16</v>
      </c>
      <c r="M416" s="14" t="s">
        <v>4229</v>
      </c>
      <c r="N416" s="14" t="s">
        <v>4228</v>
      </c>
    </row>
    <row r="417" spans="1:14" x14ac:dyDescent="0.25">
      <c r="A417" s="14" t="s">
        <v>4225</v>
      </c>
      <c r="B417" s="14" t="s">
        <v>4226</v>
      </c>
      <c r="C417" s="14" t="s">
        <v>1833</v>
      </c>
      <c r="E417" s="14" t="s">
        <v>1878</v>
      </c>
      <c r="F417" s="14" t="s">
        <v>1878</v>
      </c>
      <c r="G417" s="14" t="s">
        <v>2369</v>
      </c>
      <c r="H417" s="14">
        <v>1</v>
      </c>
      <c r="I417" s="14" t="s">
        <v>661</v>
      </c>
      <c r="J417" s="14" t="s">
        <v>14</v>
      </c>
      <c r="K417" s="14" t="s">
        <v>30</v>
      </c>
      <c r="L417" s="14" t="s">
        <v>16</v>
      </c>
      <c r="M417" s="14" t="s">
        <v>4230</v>
      </c>
      <c r="N417" s="14" t="s">
        <v>4228</v>
      </c>
    </row>
    <row r="418" spans="1:14" x14ac:dyDescent="0.25">
      <c r="A418" s="14" t="s">
        <v>4231</v>
      </c>
      <c r="B418" s="14" t="s">
        <v>4232</v>
      </c>
      <c r="C418" s="14" t="s">
        <v>1114</v>
      </c>
      <c r="E418" s="14" t="s">
        <v>1206</v>
      </c>
      <c r="F418" s="14" t="s">
        <v>1206</v>
      </c>
      <c r="G418" s="14" t="s">
        <v>3030</v>
      </c>
      <c r="H418" s="14">
        <v>1</v>
      </c>
      <c r="I418" s="14" t="s">
        <v>2355</v>
      </c>
      <c r="J418" s="14" t="s">
        <v>14</v>
      </c>
      <c r="K418" s="14" t="s">
        <v>30</v>
      </c>
      <c r="L418" s="14" t="s">
        <v>16</v>
      </c>
      <c r="M418" s="14" t="s">
        <v>4233</v>
      </c>
      <c r="N418" s="14" t="s">
        <v>4234</v>
      </c>
    </row>
    <row r="419" spans="1:14" x14ac:dyDescent="0.25">
      <c r="A419" s="14" t="s">
        <v>4235</v>
      </c>
      <c r="B419" s="14" t="s">
        <v>4236</v>
      </c>
      <c r="C419" s="14" t="s">
        <v>1141</v>
      </c>
      <c r="E419" s="14" t="s">
        <v>1142</v>
      </c>
      <c r="F419" s="14" t="s">
        <v>1142</v>
      </c>
      <c r="G419" s="14" t="s">
        <v>2104</v>
      </c>
      <c r="H419" s="14">
        <v>1</v>
      </c>
      <c r="I419" s="14" t="s">
        <v>630</v>
      </c>
      <c r="J419" s="14" t="s">
        <v>14</v>
      </c>
      <c r="K419" s="14" t="s">
        <v>91</v>
      </c>
      <c r="L419" s="14" t="s">
        <v>16</v>
      </c>
      <c r="M419" s="14" t="s">
        <v>4237</v>
      </c>
    </row>
    <row r="420" spans="1:14" x14ac:dyDescent="0.25">
      <c r="A420" s="14" t="s">
        <v>4238</v>
      </c>
      <c r="B420" s="14" t="s">
        <v>4239</v>
      </c>
      <c r="C420" s="14" t="s">
        <v>720</v>
      </c>
      <c r="E420" s="14" t="s">
        <v>740</v>
      </c>
      <c r="F420" s="14" t="s">
        <v>740</v>
      </c>
      <c r="G420" s="14" t="s">
        <v>2262</v>
      </c>
      <c r="H420" s="14">
        <v>1</v>
      </c>
      <c r="I420" s="14" t="s">
        <v>20</v>
      </c>
      <c r="J420" s="14" t="s">
        <v>38</v>
      </c>
      <c r="K420" s="14" t="s">
        <v>30</v>
      </c>
      <c r="L420" s="14" t="s">
        <v>663</v>
      </c>
      <c r="M420" s="14" t="s">
        <v>4240</v>
      </c>
    </row>
    <row r="421" spans="1:14" x14ac:dyDescent="0.25">
      <c r="A421" s="14" t="s">
        <v>4241</v>
      </c>
      <c r="B421" s="14" t="s">
        <v>4242</v>
      </c>
      <c r="C421" s="14" t="s">
        <v>2215</v>
      </c>
      <c r="E421" s="14" t="s">
        <v>2308</v>
      </c>
      <c r="F421" s="14" t="s">
        <v>2308</v>
      </c>
      <c r="G421" s="14" t="s">
        <v>2096</v>
      </c>
      <c r="H421" s="14">
        <v>1</v>
      </c>
      <c r="I421" s="14" t="s">
        <v>640</v>
      </c>
      <c r="J421" s="14" t="s">
        <v>26</v>
      </c>
      <c r="K421" s="14" t="s">
        <v>26</v>
      </c>
      <c r="L421" s="14" t="s">
        <v>1187</v>
      </c>
      <c r="M421" s="14" t="s">
        <v>4243</v>
      </c>
      <c r="N421" s="14" t="s">
        <v>4244</v>
      </c>
    </row>
    <row r="422" spans="1:14" x14ac:dyDescent="0.25">
      <c r="A422" s="14" t="s">
        <v>4245</v>
      </c>
      <c r="B422" s="14" t="s">
        <v>4246</v>
      </c>
      <c r="C422" s="14" t="s">
        <v>917</v>
      </c>
      <c r="E422" s="14" t="s">
        <v>918</v>
      </c>
      <c r="F422" s="14" t="s">
        <v>918</v>
      </c>
      <c r="G422" s="14" t="s">
        <v>4247</v>
      </c>
      <c r="H422" s="14">
        <v>1</v>
      </c>
      <c r="I422" s="14" t="s">
        <v>20</v>
      </c>
      <c r="J422" s="14" t="s">
        <v>14</v>
      </c>
      <c r="K422" s="14" t="s">
        <v>84</v>
      </c>
      <c r="L422" s="14" t="s">
        <v>663</v>
      </c>
      <c r="M422" s="14" t="s">
        <v>4248</v>
      </c>
    </row>
    <row r="423" spans="1:14" x14ac:dyDescent="0.25">
      <c r="A423" s="14" t="s">
        <v>4249</v>
      </c>
      <c r="B423" s="14" t="s">
        <v>4250</v>
      </c>
      <c r="C423" s="14" t="s">
        <v>1281</v>
      </c>
      <c r="E423" s="14" t="s">
        <v>1382</v>
      </c>
      <c r="F423" s="14" t="s">
        <v>1382</v>
      </c>
      <c r="G423" s="14" t="s">
        <v>2169</v>
      </c>
      <c r="H423" s="14">
        <v>1</v>
      </c>
      <c r="I423" s="14" t="s">
        <v>45</v>
      </c>
      <c r="J423" s="14" t="s">
        <v>14</v>
      </c>
      <c r="K423" s="14" t="s">
        <v>30</v>
      </c>
      <c r="L423" s="14" t="s">
        <v>16</v>
      </c>
      <c r="M423" s="14" t="s">
        <v>4251</v>
      </c>
    </row>
    <row r="424" spans="1:14" x14ac:dyDescent="0.25">
      <c r="A424" s="14" t="s">
        <v>4252</v>
      </c>
      <c r="B424" s="14" t="s">
        <v>4253</v>
      </c>
      <c r="C424" s="14" t="s">
        <v>1395</v>
      </c>
      <c r="E424" s="14" t="s">
        <v>1396</v>
      </c>
      <c r="F424" s="14" t="s">
        <v>1396</v>
      </c>
      <c r="G424" s="14" t="s">
        <v>2113</v>
      </c>
      <c r="H424" s="14">
        <v>1</v>
      </c>
      <c r="I424" s="14" t="s">
        <v>20</v>
      </c>
      <c r="J424" s="14" t="s">
        <v>38</v>
      </c>
      <c r="K424" s="14" t="s">
        <v>30</v>
      </c>
      <c r="L424" s="14" t="s">
        <v>663</v>
      </c>
      <c r="M424" s="14" t="s">
        <v>4254</v>
      </c>
    </row>
    <row r="425" spans="1:14" x14ac:dyDescent="0.25">
      <c r="A425" s="14" t="s">
        <v>4255</v>
      </c>
      <c r="B425" s="14" t="s">
        <v>4256</v>
      </c>
      <c r="C425" s="14" t="s">
        <v>1954</v>
      </c>
      <c r="E425" s="14" t="s">
        <v>2840</v>
      </c>
      <c r="F425" s="14" t="s">
        <v>2840</v>
      </c>
      <c r="G425" s="14" t="s">
        <v>2841</v>
      </c>
      <c r="H425" s="14">
        <v>1</v>
      </c>
      <c r="I425" s="14" t="s">
        <v>20</v>
      </c>
      <c r="J425" s="14" t="s">
        <v>38</v>
      </c>
      <c r="K425" s="14" t="s">
        <v>26</v>
      </c>
      <c r="L425" s="14" t="s">
        <v>1187</v>
      </c>
      <c r="M425" s="14" t="s">
        <v>4257</v>
      </c>
    </row>
    <row r="426" spans="1:14" x14ac:dyDescent="0.25">
      <c r="A426" s="14" t="s">
        <v>4255</v>
      </c>
      <c r="B426" s="14" t="s">
        <v>4256</v>
      </c>
      <c r="C426" s="14" t="s">
        <v>1954</v>
      </c>
      <c r="E426" s="14" t="s">
        <v>2840</v>
      </c>
      <c r="F426" s="14" t="s">
        <v>2840</v>
      </c>
      <c r="G426" s="14" t="s">
        <v>2841</v>
      </c>
      <c r="H426" s="14">
        <v>1</v>
      </c>
      <c r="I426" s="14" t="s">
        <v>20</v>
      </c>
      <c r="J426" s="14" t="s">
        <v>14</v>
      </c>
      <c r="K426" s="14" t="s">
        <v>26</v>
      </c>
      <c r="L426" s="14" t="s">
        <v>16</v>
      </c>
      <c r="M426" s="14" t="s">
        <v>4258</v>
      </c>
      <c r="N426" s="14" t="s">
        <v>4259</v>
      </c>
    </row>
    <row r="427" spans="1:14" x14ac:dyDescent="0.25">
      <c r="A427" s="14" t="s">
        <v>4260</v>
      </c>
      <c r="B427" s="14" t="s">
        <v>4261</v>
      </c>
      <c r="C427" s="14" t="s">
        <v>1904</v>
      </c>
      <c r="E427" s="14" t="s">
        <v>4262</v>
      </c>
      <c r="F427" s="14" t="s">
        <v>4262</v>
      </c>
      <c r="G427" s="14" t="s">
        <v>2919</v>
      </c>
      <c r="H427" s="14">
        <v>1</v>
      </c>
      <c r="I427" s="14" t="s">
        <v>20</v>
      </c>
      <c r="J427" s="14" t="s">
        <v>14</v>
      </c>
      <c r="K427" s="14" t="s">
        <v>30</v>
      </c>
      <c r="L427" s="14" t="s">
        <v>663</v>
      </c>
      <c r="M427" s="14" t="s">
        <v>4263</v>
      </c>
    </row>
    <row r="428" spans="1:14" x14ac:dyDescent="0.25">
      <c r="A428" s="14" t="s">
        <v>4264</v>
      </c>
      <c r="B428" s="14" t="s">
        <v>4265</v>
      </c>
      <c r="C428" s="14" t="s">
        <v>2232</v>
      </c>
      <c r="E428" s="14" t="s">
        <v>2244</v>
      </c>
      <c r="F428" s="14" t="s">
        <v>2244</v>
      </c>
      <c r="G428" s="14" t="s">
        <v>2245</v>
      </c>
      <c r="H428" s="14">
        <v>1</v>
      </c>
      <c r="I428" s="14" t="s">
        <v>20</v>
      </c>
      <c r="J428" s="14" t="s">
        <v>26</v>
      </c>
      <c r="K428" s="14" t="s">
        <v>26</v>
      </c>
      <c r="L428" s="14" t="s">
        <v>1187</v>
      </c>
      <c r="M428" s="14" t="s">
        <v>4266</v>
      </c>
      <c r="N428" s="14" t="s">
        <v>4267</v>
      </c>
    </row>
    <row r="429" spans="1:14" x14ac:dyDescent="0.25">
      <c r="A429" s="14" t="s">
        <v>4268</v>
      </c>
      <c r="B429" s="14" t="s">
        <v>4269</v>
      </c>
      <c r="C429" s="14" t="s">
        <v>2627</v>
      </c>
      <c r="E429" s="14" t="s">
        <v>2628</v>
      </c>
      <c r="F429" s="14" t="s">
        <v>2628</v>
      </c>
      <c r="G429" s="14" t="s">
        <v>2144</v>
      </c>
      <c r="H429" s="14">
        <v>1</v>
      </c>
      <c r="I429" s="14" t="s">
        <v>661</v>
      </c>
      <c r="J429" s="14" t="s">
        <v>14</v>
      </c>
      <c r="K429" s="14" t="s">
        <v>30</v>
      </c>
      <c r="L429" s="14" t="s">
        <v>16</v>
      </c>
      <c r="M429" s="14" t="s">
        <v>4270</v>
      </c>
    </row>
    <row r="430" spans="1:14" x14ac:dyDescent="0.25">
      <c r="A430" s="14" t="s">
        <v>4268</v>
      </c>
      <c r="B430" s="14" t="s">
        <v>4269</v>
      </c>
      <c r="C430" s="14" t="s">
        <v>2627</v>
      </c>
      <c r="E430" s="14" t="s">
        <v>2628</v>
      </c>
      <c r="F430" s="14" t="s">
        <v>2628</v>
      </c>
      <c r="G430" s="14" t="s">
        <v>2144</v>
      </c>
      <c r="H430" s="14">
        <v>1</v>
      </c>
      <c r="I430" s="14" t="s">
        <v>661</v>
      </c>
      <c r="J430" s="14" t="s">
        <v>14</v>
      </c>
      <c r="K430" s="14" t="s">
        <v>30</v>
      </c>
      <c r="L430" s="14" t="s">
        <v>16</v>
      </c>
      <c r="M430" s="14" t="s">
        <v>4271</v>
      </c>
    </row>
    <row r="431" spans="1:14" x14ac:dyDescent="0.25">
      <c r="A431" s="14" t="s">
        <v>4272</v>
      </c>
      <c r="B431" s="14" t="s">
        <v>4273</v>
      </c>
      <c r="C431" s="14" t="s">
        <v>1359</v>
      </c>
      <c r="E431" s="14" t="s">
        <v>1358</v>
      </c>
      <c r="F431" s="14" t="s">
        <v>1358</v>
      </c>
      <c r="G431" s="14" t="s">
        <v>2285</v>
      </c>
      <c r="H431" s="14">
        <v>1</v>
      </c>
      <c r="I431" s="14" t="s">
        <v>45</v>
      </c>
      <c r="J431" s="14" t="s">
        <v>26</v>
      </c>
      <c r="K431" s="14" t="s">
        <v>26</v>
      </c>
      <c r="L431" s="14" t="s">
        <v>1187</v>
      </c>
      <c r="M431" s="14" t="s">
        <v>4274</v>
      </c>
      <c r="N431" s="14" t="s">
        <v>4275</v>
      </c>
    </row>
    <row r="432" spans="1:14" x14ac:dyDescent="0.25">
      <c r="A432" s="14" t="s">
        <v>4276</v>
      </c>
      <c r="B432" s="14" t="s">
        <v>4277</v>
      </c>
      <c r="C432" s="14" t="s">
        <v>2197</v>
      </c>
      <c r="E432" s="14" t="s">
        <v>2280</v>
      </c>
      <c r="F432" s="14" t="s">
        <v>2280</v>
      </c>
      <c r="G432" s="14" t="s">
        <v>2281</v>
      </c>
      <c r="H432" s="14">
        <v>1</v>
      </c>
      <c r="I432" s="14" t="s">
        <v>661</v>
      </c>
      <c r="J432" s="14" t="s">
        <v>38</v>
      </c>
      <c r="K432" s="14" t="s">
        <v>30</v>
      </c>
      <c r="L432" s="14" t="s">
        <v>1187</v>
      </c>
      <c r="M432" s="14" t="s">
        <v>4278</v>
      </c>
    </row>
    <row r="433" spans="1:14" x14ac:dyDescent="0.25">
      <c r="A433" s="14" t="s">
        <v>4279</v>
      </c>
      <c r="B433" s="14" t="s">
        <v>4280</v>
      </c>
      <c r="C433" s="14" t="s">
        <v>1832</v>
      </c>
      <c r="E433" s="14" t="s">
        <v>1913</v>
      </c>
      <c r="F433" s="14" t="s">
        <v>1913</v>
      </c>
      <c r="G433" s="14" t="s">
        <v>2369</v>
      </c>
      <c r="H433" s="14">
        <v>1</v>
      </c>
      <c r="I433" s="14" t="s">
        <v>32</v>
      </c>
      <c r="J433" s="14" t="s">
        <v>14</v>
      </c>
      <c r="K433" s="14" t="s">
        <v>30</v>
      </c>
      <c r="L433" s="14" t="s">
        <v>16</v>
      </c>
      <c r="M433" s="14" t="s">
        <v>4281</v>
      </c>
    </row>
    <row r="434" spans="1:14" x14ac:dyDescent="0.25">
      <c r="A434" s="14" t="s">
        <v>4282</v>
      </c>
      <c r="B434" s="14" t="s">
        <v>4283</v>
      </c>
      <c r="C434" s="14" t="s">
        <v>1833</v>
      </c>
      <c r="E434" s="14" t="s">
        <v>1878</v>
      </c>
      <c r="F434" s="14" t="s">
        <v>1878</v>
      </c>
      <c r="G434" s="14" t="s">
        <v>2369</v>
      </c>
      <c r="H434" s="14">
        <v>1</v>
      </c>
      <c r="I434" s="14" t="s">
        <v>20</v>
      </c>
      <c r="J434" s="14" t="s">
        <v>14</v>
      </c>
      <c r="K434" s="14" t="s">
        <v>30</v>
      </c>
      <c r="L434" s="14" t="s">
        <v>16</v>
      </c>
      <c r="M434" s="14" t="s">
        <v>4284</v>
      </c>
    </row>
    <row r="435" spans="1:14" x14ac:dyDescent="0.25">
      <c r="A435" s="14" t="s">
        <v>4285</v>
      </c>
      <c r="B435" s="14" t="s">
        <v>4286</v>
      </c>
      <c r="C435" s="14" t="s">
        <v>1894</v>
      </c>
      <c r="E435" s="14" t="s">
        <v>2640</v>
      </c>
      <c r="F435" s="14" t="s">
        <v>2640</v>
      </c>
      <c r="G435" s="14" t="s">
        <v>4287</v>
      </c>
      <c r="H435" s="14">
        <v>1</v>
      </c>
      <c r="I435" s="14" t="s">
        <v>2508</v>
      </c>
      <c r="J435" s="14" t="s">
        <v>14</v>
      </c>
      <c r="K435" s="14" t="s">
        <v>84</v>
      </c>
      <c r="L435" s="14" t="s">
        <v>663</v>
      </c>
      <c r="M435" s="14" t="s">
        <v>4288</v>
      </c>
      <c r="N435" s="14" t="s">
        <v>4289</v>
      </c>
    </row>
    <row r="436" spans="1:14" x14ac:dyDescent="0.25">
      <c r="A436" s="14" t="s">
        <v>4290</v>
      </c>
      <c r="B436" s="14" t="s">
        <v>4291</v>
      </c>
      <c r="C436" s="14" t="s">
        <v>2854</v>
      </c>
      <c r="E436" s="14" t="s">
        <v>2855</v>
      </c>
      <c r="F436" s="14" t="s">
        <v>2855</v>
      </c>
      <c r="G436" s="14" t="s">
        <v>2867</v>
      </c>
      <c r="H436" s="14">
        <v>1</v>
      </c>
      <c r="I436" s="14" t="s">
        <v>20</v>
      </c>
      <c r="J436" s="14" t="s">
        <v>38</v>
      </c>
      <c r="K436" s="14" t="s">
        <v>84</v>
      </c>
      <c r="L436" s="14" t="s">
        <v>1187</v>
      </c>
      <c r="M436" s="14" t="s">
        <v>4292</v>
      </c>
    </row>
    <row r="437" spans="1:14" x14ac:dyDescent="0.25">
      <c r="A437" s="14" t="s">
        <v>4293</v>
      </c>
      <c r="B437" s="14" t="s">
        <v>4294</v>
      </c>
      <c r="C437" s="14" t="s">
        <v>2233</v>
      </c>
      <c r="E437" s="14" t="s">
        <v>2336</v>
      </c>
      <c r="F437" s="14" t="s">
        <v>2336</v>
      </c>
      <c r="G437" s="14" t="s">
        <v>4295</v>
      </c>
      <c r="H437" s="14">
        <v>1</v>
      </c>
      <c r="I437" s="14" t="s">
        <v>630</v>
      </c>
      <c r="J437" s="14" t="s">
        <v>14</v>
      </c>
      <c r="K437" s="14" t="s">
        <v>91</v>
      </c>
      <c r="L437" s="14" t="s">
        <v>663</v>
      </c>
      <c r="M437" s="14" t="s">
        <v>4296</v>
      </c>
    </row>
    <row r="438" spans="1:14" x14ac:dyDescent="0.25">
      <c r="A438" s="14" t="s">
        <v>4297</v>
      </c>
      <c r="B438" s="14" t="s">
        <v>4298</v>
      </c>
      <c r="C438" s="14" t="s">
        <v>1449</v>
      </c>
      <c r="E438" s="14" t="s">
        <v>1920</v>
      </c>
      <c r="F438" s="14" t="s">
        <v>1920</v>
      </c>
      <c r="G438" s="14" t="s">
        <v>2291</v>
      </c>
      <c r="H438" s="14">
        <v>1</v>
      </c>
      <c r="I438" s="14" t="s">
        <v>45</v>
      </c>
      <c r="J438" s="14" t="s">
        <v>26</v>
      </c>
      <c r="K438" s="14" t="s">
        <v>26</v>
      </c>
      <c r="L438" s="14" t="s">
        <v>1187</v>
      </c>
      <c r="M438" s="14" t="s">
        <v>4299</v>
      </c>
      <c r="N438" s="14" t="s">
        <v>4300</v>
      </c>
    </row>
    <row r="439" spans="1:14" x14ac:dyDescent="0.25">
      <c r="A439" s="14" t="s">
        <v>4301</v>
      </c>
      <c r="B439" s="14" t="s">
        <v>4302</v>
      </c>
      <c r="C439" s="14" t="s">
        <v>2820</v>
      </c>
      <c r="E439" s="14" t="s">
        <v>2821</v>
      </c>
      <c r="F439" s="14" t="s">
        <v>2821</v>
      </c>
      <c r="G439" s="14" t="s">
        <v>2822</v>
      </c>
      <c r="H439" s="14">
        <v>1</v>
      </c>
      <c r="I439" s="14" t="s">
        <v>32</v>
      </c>
      <c r="J439" s="14" t="s">
        <v>38</v>
      </c>
      <c r="K439" s="14" t="s">
        <v>63</v>
      </c>
      <c r="L439" s="14" t="s">
        <v>1187</v>
      </c>
      <c r="M439" s="14" t="s">
        <v>4303</v>
      </c>
    </row>
    <row r="440" spans="1:14" x14ac:dyDescent="0.25">
      <c r="A440" s="14" t="s">
        <v>4304</v>
      </c>
      <c r="B440" s="14" t="s">
        <v>4298</v>
      </c>
      <c r="C440" s="14" t="s">
        <v>1512</v>
      </c>
      <c r="E440" s="14" t="s">
        <v>2067</v>
      </c>
      <c r="F440" s="14" t="s">
        <v>2067</v>
      </c>
      <c r="G440" s="14" t="s">
        <v>2468</v>
      </c>
      <c r="H440" s="14">
        <v>1</v>
      </c>
      <c r="I440" s="14" t="s">
        <v>45</v>
      </c>
      <c r="J440" s="14" t="s">
        <v>26</v>
      </c>
      <c r="K440" s="14" t="s">
        <v>26</v>
      </c>
      <c r="L440" s="14" t="s">
        <v>1187</v>
      </c>
      <c r="M440" s="14" t="s">
        <v>4305</v>
      </c>
      <c r="N440" s="14" t="s">
        <v>4306</v>
      </c>
    </row>
    <row r="441" spans="1:14" x14ac:dyDescent="0.25">
      <c r="A441" s="14" t="s">
        <v>4307</v>
      </c>
      <c r="B441" s="14" t="s">
        <v>4308</v>
      </c>
      <c r="C441" s="14" t="s">
        <v>2419</v>
      </c>
      <c r="E441" s="14" t="s">
        <v>2420</v>
      </c>
      <c r="F441" s="14" t="s">
        <v>2420</v>
      </c>
      <c r="G441" s="14" t="s">
        <v>2339</v>
      </c>
      <c r="H441" s="14">
        <v>1</v>
      </c>
      <c r="I441" s="14" t="s">
        <v>2333</v>
      </c>
      <c r="J441" s="14" t="s">
        <v>26</v>
      </c>
      <c r="K441" s="14" t="s">
        <v>26</v>
      </c>
      <c r="L441" s="14" t="s">
        <v>663</v>
      </c>
      <c r="M441" s="14" t="s">
        <v>4309</v>
      </c>
      <c r="N441" s="14" t="s">
        <v>4310</v>
      </c>
    </row>
    <row r="442" spans="1:14" x14ac:dyDescent="0.25">
      <c r="A442" s="14" t="s">
        <v>4311</v>
      </c>
      <c r="B442" s="14" t="s">
        <v>4312</v>
      </c>
      <c r="C442" s="14" t="s">
        <v>1834</v>
      </c>
      <c r="E442" s="14" t="s">
        <v>1918</v>
      </c>
      <c r="F442" s="14" t="s">
        <v>1876</v>
      </c>
      <c r="G442" s="14" t="s">
        <v>2369</v>
      </c>
      <c r="H442" s="14">
        <v>1</v>
      </c>
      <c r="I442" s="14" t="s">
        <v>661</v>
      </c>
      <c r="J442" s="14" t="s">
        <v>14</v>
      </c>
      <c r="K442" s="14" t="s">
        <v>70</v>
      </c>
      <c r="L442" s="14" t="s">
        <v>16</v>
      </c>
      <c r="M442" s="14" t="s">
        <v>4313</v>
      </c>
      <c r="N442" s="14" t="s">
        <v>4314</v>
      </c>
    </row>
    <row r="443" spans="1:14" x14ac:dyDescent="0.25">
      <c r="A443" s="14" t="s">
        <v>4311</v>
      </c>
      <c r="B443" s="14" t="s">
        <v>4312</v>
      </c>
      <c r="C443" s="14" t="s">
        <v>1834</v>
      </c>
      <c r="E443" s="14" t="s">
        <v>1918</v>
      </c>
      <c r="F443" s="14" t="s">
        <v>1876</v>
      </c>
      <c r="G443" s="14" t="s">
        <v>2369</v>
      </c>
      <c r="H443" s="14">
        <v>1</v>
      </c>
      <c r="I443" s="14" t="s">
        <v>661</v>
      </c>
      <c r="J443" s="14" t="s">
        <v>14</v>
      </c>
      <c r="K443" s="14" t="s">
        <v>70</v>
      </c>
      <c r="L443" s="14" t="s">
        <v>16</v>
      </c>
      <c r="M443" s="14" t="s">
        <v>4315</v>
      </c>
      <c r="N443" s="14" t="s">
        <v>4314</v>
      </c>
    </row>
    <row r="444" spans="1:14" x14ac:dyDescent="0.25">
      <c r="A444" s="14" t="s">
        <v>4311</v>
      </c>
      <c r="B444" s="14" t="s">
        <v>4312</v>
      </c>
      <c r="C444" s="14" t="s">
        <v>1834</v>
      </c>
      <c r="E444" s="14" t="s">
        <v>1918</v>
      </c>
      <c r="F444" s="14" t="s">
        <v>1876</v>
      </c>
      <c r="G444" s="14" t="s">
        <v>2369</v>
      </c>
      <c r="H444" s="14">
        <v>1</v>
      </c>
      <c r="I444" s="14" t="s">
        <v>661</v>
      </c>
      <c r="J444" s="14" t="s">
        <v>14</v>
      </c>
      <c r="K444" s="14" t="s">
        <v>70</v>
      </c>
      <c r="L444" s="14" t="s">
        <v>16</v>
      </c>
      <c r="M444" s="14" t="s">
        <v>4316</v>
      </c>
      <c r="N444" s="14" t="s">
        <v>4314</v>
      </c>
    </row>
    <row r="445" spans="1:14" x14ac:dyDescent="0.25">
      <c r="A445" s="14" t="s">
        <v>4317</v>
      </c>
      <c r="B445" s="14" t="s">
        <v>4318</v>
      </c>
      <c r="C445" s="14" t="s">
        <v>1406</v>
      </c>
      <c r="E445" s="14" t="s">
        <v>2284</v>
      </c>
      <c r="F445" s="14" t="s">
        <v>2284</v>
      </c>
      <c r="G445" s="14" t="s">
        <v>2393</v>
      </c>
      <c r="H445" s="14">
        <v>1</v>
      </c>
      <c r="I445" s="14" t="s">
        <v>2354</v>
      </c>
      <c r="J445" s="14" t="s">
        <v>26</v>
      </c>
      <c r="K445" s="14" t="s">
        <v>63</v>
      </c>
      <c r="L445" s="14" t="s">
        <v>1187</v>
      </c>
      <c r="M445" s="14" t="s">
        <v>4319</v>
      </c>
      <c r="N445" s="14" t="s">
        <v>4320</v>
      </c>
    </row>
    <row r="446" spans="1:14" x14ac:dyDescent="0.25">
      <c r="A446" s="14" t="s">
        <v>4321</v>
      </c>
      <c r="B446" s="14" t="s">
        <v>4322</v>
      </c>
      <c r="C446" s="14" t="s">
        <v>1112</v>
      </c>
      <c r="E446" s="14" t="s">
        <v>1178</v>
      </c>
      <c r="F446" s="14" t="s">
        <v>1178</v>
      </c>
      <c r="G446" s="14" t="s">
        <v>4323</v>
      </c>
      <c r="H446" s="14">
        <v>1</v>
      </c>
      <c r="I446" s="14" t="s">
        <v>2355</v>
      </c>
      <c r="J446" s="14" t="s">
        <v>26</v>
      </c>
      <c r="K446" s="14" t="s">
        <v>26</v>
      </c>
      <c r="L446" s="14" t="s">
        <v>1187</v>
      </c>
      <c r="M446" s="14" t="s">
        <v>4324</v>
      </c>
      <c r="N446" s="14" t="s">
        <v>4325</v>
      </c>
    </row>
    <row r="447" spans="1:14" x14ac:dyDescent="0.25">
      <c r="A447" s="14" t="s">
        <v>4326</v>
      </c>
      <c r="B447" s="14" t="s">
        <v>4327</v>
      </c>
      <c r="C447" s="14" t="s">
        <v>2036</v>
      </c>
      <c r="E447" s="14" t="s">
        <v>2744</v>
      </c>
      <c r="F447" s="14" t="s">
        <v>2744</v>
      </c>
      <c r="G447" s="14" t="s">
        <v>2745</v>
      </c>
      <c r="H447" s="14">
        <v>1</v>
      </c>
      <c r="I447" s="14" t="s">
        <v>2355</v>
      </c>
      <c r="J447" s="14" t="s">
        <v>662</v>
      </c>
      <c r="K447" s="14" t="s">
        <v>91</v>
      </c>
      <c r="L447" s="14" t="s">
        <v>663</v>
      </c>
      <c r="M447" s="14" t="s">
        <v>4328</v>
      </c>
    </row>
    <row r="448" spans="1:14" x14ac:dyDescent="0.25">
      <c r="A448" s="14" t="s">
        <v>4329</v>
      </c>
      <c r="B448" s="14" t="s">
        <v>4330</v>
      </c>
      <c r="C448" s="14" t="s">
        <v>1517</v>
      </c>
      <c r="E448" s="14" t="s">
        <v>1835</v>
      </c>
      <c r="F448" s="14" t="s">
        <v>1835</v>
      </c>
      <c r="G448" s="14" t="s">
        <v>2502</v>
      </c>
      <c r="H448" s="14">
        <v>1</v>
      </c>
      <c r="I448" s="14" t="s">
        <v>20</v>
      </c>
      <c r="J448" s="14" t="s">
        <v>38</v>
      </c>
      <c r="K448" s="14" t="s">
        <v>26</v>
      </c>
      <c r="L448" s="14" t="s">
        <v>1187</v>
      </c>
      <c r="M448" s="14" t="s">
        <v>4331</v>
      </c>
    </row>
    <row r="449" spans="1:14" x14ac:dyDescent="0.25">
      <c r="A449" s="14" t="s">
        <v>4332</v>
      </c>
      <c r="B449" s="14" t="s">
        <v>4333</v>
      </c>
      <c r="C449" s="14" t="s">
        <v>2010</v>
      </c>
      <c r="E449" s="14" t="s">
        <v>4334</v>
      </c>
      <c r="F449" s="14" t="s">
        <v>4334</v>
      </c>
      <c r="G449" s="14" t="s">
        <v>4335</v>
      </c>
      <c r="H449" s="14">
        <v>1</v>
      </c>
      <c r="I449" s="14" t="s">
        <v>32</v>
      </c>
      <c r="J449" s="14" t="s">
        <v>26</v>
      </c>
      <c r="K449" s="14" t="s">
        <v>63</v>
      </c>
      <c r="L449" s="14" t="s">
        <v>1187</v>
      </c>
      <c r="M449" s="14" t="s">
        <v>4336</v>
      </c>
      <c r="N449" s="14" t="s">
        <v>4337</v>
      </c>
    </row>
    <row r="450" spans="1:14" x14ac:dyDescent="0.25">
      <c r="A450" s="14" t="s">
        <v>4338</v>
      </c>
      <c r="B450" s="14" t="s">
        <v>4312</v>
      </c>
      <c r="C450" s="14" t="s">
        <v>1834</v>
      </c>
      <c r="E450" s="14" t="s">
        <v>1918</v>
      </c>
      <c r="F450" s="14" t="s">
        <v>1918</v>
      </c>
      <c r="G450" s="14" t="s">
        <v>2369</v>
      </c>
      <c r="H450" s="14">
        <v>1</v>
      </c>
      <c r="I450" s="14" t="s">
        <v>661</v>
      </c>
      <c r="J450" s="14" t="s">
        <v>14</v>
      </c>
      <c r="K450" s="14" t="s">
        <v>70</v>
      </c>
      <c r="L450" s="14" t="s">
        <v>16</v>
      </c>
      <c r="M450" s="14" t="s">
        <v>2729</v>
      </c>
      <c r="N450" s="14" t="s">
        <v>4314</v>
      </c>
    </row>
    <row r="451" spans="1:14" x14ac:dyDescent="0.25">
      <c r="A451" s="14" t="s">
        <v>4339</v>
      </c>
      <c r="B451" s="14" t="s">
        <v>4340</v>
      </c>
      <c r="C451" s="14" t="s">
        <v>2155</v>
      </c>
      <c r="E451" s="14" t="s">
        <v>2156</v>
      </c>
      <c r="F451" s="14" t="s">
        <v>2156</v>
      </c>
      <c r="G451" s="14" t="s">
        <v>2096</v>
      </c>
      <c r="H451" s="14">
        <v>1</v>
      </c>
      <c r="I451" s="14" t="s">
        <v>640</v>
      </c>
      <c r="J451" s="14" t="s">
        <v>38</v>
      </c>
      <c r="K451" s="14" t="s">
        <v>26</v>
      </c>
      <c r="L451" s="14" t="s">
        <v>1187</v>
      </c>
      <c r="M451" s="14" t="s">
        <v>4341</v>
      </c>
    </row>
    <row r="452" spans="1:14" x14ac:dyDescent="0.25">
      <c r="A452" s="14" t="s">
        <v>4342</v>
      </c>
      <c r="B452" s="14" t="s">
        <v>4343</v>
      </c>
      <c r="C452" s="14" t="s">
        <v>1430</v>
      </c>
      <c r="E452" s="14" t="s">
        <v>2112</v>
      </c>
      <c r="F452" s="14" t="s">
        <v>2112</v>
      </c>
      <c r="G452" s="14" t="s">
        <v>2271</v>
      </c>
      <c r="H452" s="14">
        <v>1</v>
      </c>
      <c r="I452" s="14" t="s">
        <v>640</v>
      </c>
      <c r="J452" s="14" t="s">
        <v>38</v>
      </c>
      <c r="K452" s="14" t="s">
        <v>84</v>
      </c>
      <c r="L452" s="14" t="s">
        <v>1187</v>
      </c>
      <c r="M452" s="14" t="s">
        <v>4344</v>
      </c>
    </row>
    <row r="453" spans="1:14" x14ac:dyDescent="0.25">
      <c r="A453" s="14" t="s">
        <v>4345</v>
      </c>
      <c r="B453" s="14" t="s">
        <v>4346</v>
      </c>
      <c r="C453" s="14" t="s">
        <v>1833</v>
      </c>
      <c r="E453" s="14" t="s">
        <v>1878</v>
      </c>
      <c r="F453" s="14" t="s">
        <v>1878</v>
      </c>
      <c r="G453" s="14" t="s">
        <v>2369</v>
      </c>
      <c r="H453" s="14">
        <v>1</v>
      </c>
      <c r="I453" s="14" t="s">
        <v>32</v>
      </c>
      <c r="J453" s="14" t="s">
        <v>14</v>
      </c>
      <c r="K453" s="14" t="s">
        <v>30</v>
      </c>
      <c r="L453" s="14" t="s">
        <v>16</v>
      </c>
      <c r="M453" s="14" t="s">
        <v>4347</v>
      </c>
      <c r="N453" s="14" t="s">
        <v>4348</v>
      </c>
    </row>
    <row r="454" spans="1:14" x14ac:dyDescent="0.25">
      <c r="A454" s="14" t="s">
        <v>4349</v>
      </c>
      <c r="B454" s="14" t="s">
        <v>4350</v>
      </c>
      <c r="C454" s="14" t="s">
        <v>1408</v>
      </c>
      <c r="E454" s="14" t="s">
        <v>2882</v>
      </c>
      <c r="F454" s="14" t="s">
        <v>2882</v>
      </c>
      <c r="G454" s="14" t="s">
        <v>2883</v>
      </c>
      <c r="H454" s="14">
        <v>1</v>
      </c>
      <c r="I454" s="14" t="s">
        <v>661</v>
      </c>
      <c r="J454" s="14" t="s">
        <v>26</v>
      </c>
      <c r="K454" s="14" t="s">
        <v>26</v>
      </c>
      <c r="L454" s="14" t="s">
        <v>1187</v>
      </c>
      <c r="M454" s="14" t="s">
        <v>4351</v>
      </c>
      <c r="N454" s="14" t="s">
        <v>4352</v>
      </c>
    </row>
    <row r="455" spans="1:14" x14ac:dyDescent="0.25">
      <c r="A455" s="14" t="s">
        <v>4353</v>
      </c>
      <c r="B455" s="14" t="s">
        <v>4354</v>
      </c>
      <c r="C455" s="14" t="s">
        <v>1825</v>
      </c>
      <c r="E455" s="14" t="s">
        <v>1942</v>
      </c>
      <c r="F455" s="14" t="s">
        <v>1942</v>
      </c>
      <c r="G455" s="14" t="s">
        <v>2549</v>
      </c>
      <c r="H455" s="14">
        <v>1</v>
      </c>
      <c r="I455" s="14" t="s">
        <v>2524</v>
      </c>
      <c r="J455" s="14" t="s">
        <v>38</v>
      </c>
      <c r="K455" s="14" t="s">
        <v>84</v>
      </c>
      <c r="L455" s="14" t="s">
        <v>1187</v>
      </c>
      <c r="M455" s="14" t="s">
        <v>4355</v>
      </c>
    </row>
    <row r="456" spans="1:14" x14ac:dyDescent="0.25">
      <c r="A456" s="14" t="s">
        <v>4356</v>
      </c>
      <c r="B456" s="14" t="s">
        <v>4357</v>
      </c>
      <c r="C456" s="14" t="s">
        <v>1430</v>
      </c>
      <c r="E456" s="14" t="s">
        <v>2112</v>
      </c>
      <c r="F456" s="14" t="s">
        <v>2112</v>
      </c>
      <c r="G456" s="14" t="s">
        <v>2271</v>
      </c>
      <c r="H456" s="14">
        <v>1</v>
      </c>
      <c r="I456" s="14" t="s">
        <v>2354</v>
      </c>
      <c r="J456" s="14" t="s">
        <v>38</v>
      </c>
      <c r="K456" s="14" t="s">
        <v>30</v>
      </c>
      <c r="L456" s="14" t="s">
        <v>1187</v>
      </c>
      <c r="M456" s="14" t="s">
        <v>4358</v>
      </c>
    </row>
    <row r="457" spans="1:14" x14ac:dyDescent="0.25">
      <c r="A457" s="14" t="s">
        <v>4359</v>
      </c>
      <c r="B457" s="14" t="s">
        <v>4360</v>
      </c>
      <c r="C457" s="14" t="s">
        <v>2492</v>
      </c>
      <c r="E457" s="14" t="s">
        <v>2793</v>
      </c>
      <c r="F457" s="14" t="s">
        <v>2793</v>
      </c>
      <c r="G457" s="14" t="s">
        <v>2366</v>
      </c>
      <c r="H457" s="14">
        <v>1</v>
      </c>
      <c r="I457" s="14" t="s">
        <v>32</v>
      </c>
      <c r="J457" s="14" t="s">
        <v>14</v>
      </c>
      <c r="K457" s="14" t="s">
        <v>643</v>
      </c>
      <c r="L457" s="14" t="s">
        <v>16</v>
      </c>
      <c r="M457" s="14" t="s">
        <v>4361</v>
      </c>
      <c r="N457" s="14" t="s">
        <v>2786</v>
      </c>
    </row>
    <row r="458" spans="1:14" x14ac:dyDescent="0.25">
      <c r="A458" s="14" t="s">
        <v>4362</v>
      </c>
      <c r="B458" s="14" t="s">
        <v>4363</v>
      </c>
      <c r="C458" s="14" t="s">
        <v>1833</v>
      </c>
      <c r="E458" s="14" t="s">
        <v>1878</v>
      </c>
      <c r="F458" s="14" t="s">
        <v>1878</v>
      </c>
      <c r="G458" s="14" t="s">
        <v>2369</v>
      </c>
      <c r="H458" s="14">
        <v>1</v>
      </c>
      <c r="I458" s="14" t="s">
        <v>45</v>
      </c>
      <c r="J458" s="14" t="s">
        <v>38</v>
      </c>
      <c r="K458" s="14" t="s">
        <v>70</v>
      </c>
      <c r="L458" s="14" t="s">
        <v>1187</v>
      </c>
      <c r="M458" s="14" t="s">
        <v>2860</v>
      </c>
    </row>
    <row r="459" spans="1:14" x14ac:dyDescent="0.25">
      <c r="A459" s="14" t="s">
        <v>4364</v>
      </c>
      <c r="B459" s="14" t="s">
        <v>4365</v>
      </c>
      <c r="C459" s="14" t="s">
        <v>1828</v>
      </c>
      <c r="E459" s="14" t="s">
        <v>1879</v>
      </c>
      <c r="F459" s="14" t="s">
        <v>1879</v>
      </c>
      <c r="G459" s="14" t="s">
        <v>2384</v>
      </c>
      <c r="H459" s="14">
        <v>1</v>
      </c>
      <c r="I459" s="14" t="s">
        <v>45</v>
      </c>
      <c r="J459" s="14" t="s">
        <v>14</v>
      </c>
      <c r="K459" s="14" t="s">
        <v>30</v>
      </c>
      <c r="L459" s="14" t="s">
        <v>16</v>
      </c>
      <c r="M459" s="14" t="s">
        <v>2758</v>
      </c>
      <c r="N459" s="14" t="s">
        <v>4366</v>
      </c>
    </row>
    <row r="460" spans="1:14" x14ac:dyDescent="0.25">
      <c r="A460" s="14" t="s">
        <v>4367</v>
      </c>
      <c r="B460" s="14" t="s">
        <v>4368</v>
      </c>
      <c r="C460" s="14" t="s">
        <v>1428</v>
      </c>
      <c r="E460" s="14" t="s">
        <v>1429</v>
      </c>
      <c r="F460" s="14" t="s">
        <v>1429</v>
      </c>
      <c r="G460" s="14" t="s">
        <v>2296</v>
      </c>
      <c r="H460" s="14">
        <v>1</v>
      </c>
      <c r="I460" s="14" t="s">
        <v>661</v>
      </c>
      <c r="J460" s="14" t="s">
        <v>38</v>
      </c>
      <c r="K460" s="14" t="s">
        <v>26</v>
      </c>
      <c r="L460" s="14" t="s">
        <v>1187</v>
      </c>
      <c r="M460" s="14" t="s">
        <v>4369</v>
      </c>
    </row>
    <row r="461" spans="1:14" x14ac:dyDescent="0.25">
      <c r="A461" s="14" t="s">
        <v>4370</v>
      </c>
      <c r="B461" s="14" t="s">
        <v>4371</v>
      </c>
      <c r="C461" s="14" t="s">
        <v>897</v>
      </c>
      <c r="E461" s="14" t="s">
        <v>898</v>
      </c>
      <c r="F461" s="14" t="s">
        <v>898</v>
      </c>
      <c r="G461" s="14" t="s">
        <v>2781</v>
      </c>
      <c r="H461" s="14">
        <v>1</v>
      </c>
      <c r="I461" s="14" t="s">
        <v>45</v>
      </c>
      <c r="J461" s="14" t="s">
        <v>38</v>
      </c>
      <c r="K461" s="14" t="s">
        <v>63</v>
      </c>
      <c r="L461" s="14" t="s">
        <v>1187</v>
      </c>
      <c r="M461" s="14" t="s">
        <v>4372</v>
      </c>
    </row>
    <row r="462" spans="1:14" x14ac:dyDescent="0.25">
      <c r="A462" s="14" t="s">
        <v>4373</v>
      </c>
      <c r="B462" s="14" t="s">
        <v>4374</v>
      </c>
      <c r="C462" s="14" t="s">
        <v>2124</v>
      </c>
      <c r="E462" s="14" t="s">
        <v>2556</v>
      </c>
      <c r="F462" s="14" t="s">
        <v>2556</v>
      </c>
      <c r="G462" s="14" t="s">
        <v>2644</v>
      </c>
      <c r="H462" s="14">
        <v>1</v>
      </c>
      <c r="I462" s="14" t="s">
        <v>661</v>
      </c>
      <c r="J462" s="14" t="s">
        <v>14</v>
      </c>
      <c r="K462" s="14" t="s">
        <v>30</v>
      </c>
      <c r="L462" s="14" t="s">
        <v>16</v>
      </c>
      <c r="M462" s="14" t="s">
        <v>4375</v>
      </c>
    </row>
    <row r="463" spans="1:14" x14ac:dyDescent="0.25">
      <c r="A463" s="14" t="s">
        <v>4376</v>
      </c>
      <c r="B463" s="14" t="s">
        <v>4377</v>
      </c>
      <c r="C463" s="14" t="s">
        <v>2209</v>
      </c>
      <c r="E463" s="14" t="s">
        <v>2748</v>
      </c>
      <c r="F463" s="14" t="s">
        <v>2748</v>
      </c>
      <c r="G463" s="14" t="s">
        <v>2749</v>
      </c>
      <c r="H463" s="14">
        <v>1</v>
      </c>
      <c r="I463" s="14" t="s">
        <v>661</v>
      </c>
      <c r="J463" s="14" t="s">
        <v>14</v>
      </c>
      <c r="K463" s="14" t="s">
        <v>26</v>
      </c>
      <c r="L463" s="14" t="s">
        <v>16</v>
      </c>
      <c r="M463" s="14" t="s">
        <v>4378</v>
      </c>
    </row>
    <row r="464" spans="1:14" x14ac:dyDescent="0.25">
      <c r="A464" s="14" t="s">
        <v>4379</v>
      </c>
      <c r="B464" s="14" t="s">
        <v>4380</v>
      </c>
      <c r="C464" s="14" t="s">
        <v>917</v>
      </c>
      <c r="E464" s="14" t="s">
        <v>918</v>
      </c>
      <c r="F464" s="14" t="s">
        <v>918</v>
      </c>
      <c r="G464" s="14" t="s">
        <v>2672</v>
      </c>
      <c r="H464" s="14">
        <v>1</v>
      </c>
      <c r="I464" s="14" t="s">
        <v>32</v>
      </c>
      <c r="J464" s="14" t="s">
        <v>14</v>
      </c>
      <c r="K464" s="14" t="s">
        <v>63</v>
      </c>
      <c r="L464" s="14" t="s">
        <v>16</v>
      </c>
      <c r="M464" s="14" t="s">
        <v>4381</v>
      </c>
    </row>
    <row r="465" spans="1:14" x14ac:dyDescent="0.25">
      <c r="A465" s="14" t="s">
        <v>4382</v>
      </c>
      <c r="B465" s="14" t="s">
        <v>4383</v>
      </c>
      <c r="C465" s="14" t="s">
        <v>2889</v>
      </c>
      <c r="E465" s="14" t="s">
        <v>2890</v>
      </c>
      <c r="F465" s="14" t="s">
        <v>2890</v>
      </c>
      <c r="G465" s="14" t="s">
        <v>4384</v>
      </c>
      <c r="H465" s="14">
        <v>1</v>
      </c>
      <c r="I465" s="14" t="s">
        <v>2508</v>
      </c>
      <c r="J465" s="14" t="s">
        <v>38</v>
      </c>
      <c r="K465" s="14" t="s">
        <v>84</v>
      </c>
      <c r="L465" s="14" t="s">
        <v>1187</v>
      </c>
      <c r="M465" s="14" t="s">
        <v>4385</v>
      </c>
    </row>
    <row r="466" spans="1:14" x14ac:dyDescent="0.25">
      <c r="A466" s="14" t="s">
        <v>4386</v>
      </c>
      <c r="B466" s="14" t="s">
        <v>4387</v>
      </c>
      <c r="C466" s="14" t="s">
        <v>1417</v>
      </c>
      <c r="E466" s="14" t="s">
        <v>1418</v>
      </c>
      <c r="F466" s="14" t="s">
        <v>1418</v>
      </c>
      <c r="G466" s="14" t="s">
        <v>2100</v>
      </c>
      <c r="H466" s="14">
        <v>1</v>
      </c>
      <c r="I466" s="14" t="s">
        <v>2659</v>
      </c>
      <c r="J466" s="14" t="s">
        <v>14</v>
      </c>
      <c r="K466" s="14" t="s">
        <v>84</v>
      </c>
      <c r="L466" s="14" t="s">
        <v>16</v>
      </c>
      <c r="M466" s="14" t="s">
        <v>4388</v>
      </c>
    </row>
    <row r="467" spans="1:14" x14ac:dyDescent="0.25">
      <c r="A467" s="14" t="s">
        <v>4389</v>
      </c>
      <c r="B467" s="14" t="s">
        <v>4390</v>
      </c>
      <c r="C467" s="14" t="s">
        <v>2155</v>
      </c>
      <c r="E467" s="14" t="s">
        <v>2156</v>
      </c>
      <c r="F467" s="14" t="s">
        <v>2156</v>
      </c>
      <c r="G467" s="14" t="s">
        <v>2096</v>
      </c>
      <c r="H467" s="14">
        <v>1</v>
      </c>
      <c r="I467" s="14" t="s">
        <v>640</v>
      </c>
      <c r="J467" s="14" t="s">
        <v>38</v>
      </c>
      <c r="K467" s="14" t="s">
        <v>30</v>
      </c>
      <c r="L467" s="14" t="s">
        <v>1187</v>
      </c>
      <c r="M467" s="14" t="s">
        <v>4391</v>
      </c>
    </row>
    <row r="468" spans="1:14" x14ac:dyDescent="0.25">
      <c r="A468" s="14" t="s">
        <v>4392</v>
      </c>
      <c r="B468" s="14" t="s">
        <v>4393</v>
      </c>
      <c r="C468" s="14" t="s">
        <v>1833</v>
      </c>
      <c r="E468" s="14" t="s">
        <v>1878</v>
      </c>
      <c r="F468" s="14" t="s">
        <v>1878</v>
      </c>
      <c r="G468" s="14" t="s">
        <v>2369</v>
      </c>
      <c r="H468" s="14">
        <v>1</v>
      </c>
      <c r="I468" s="14" t="s">
        <v>661</v>
      </c>
      <c r="J468" s="14" t="s">
        <v>14</v>
      </c>
      <c r="K468" s="14" t="s">
        <v>30</v>
      </c>
      <c r="L468" s="14" t="s">
        <v>16</v>
      </c>
      <c r="M468" s="14" t="s">
        <v>4394</v>
      </c>
    </row>
    <row r="469" spans="1:14" x14ac:dyDescent="0.25">
      <c r="A469" s="14" t="s">
        <v>4395</v>
      </c>
      <c r="B469" s="14" t="s">
        <v>4396</v>
      </c>
      <c r="C469" s="14" t="s">
        <v>2148</v>
      </c>
      <c r="E469" s="14" t="s">
        <v>2620</v>
      </c>
      <c r="F469" s="14" t="s">
        <v>2620</v>
      </c>
      <c r="G469" s="14" t="s">
        <v>2466</v>
      </c>
      <c r="H469" s="14">
        <v>1</v>
      </c>
      <c r="I469" s="14" t="s">
        <v>631</v>
      </c>
      <c r="J469" s="14" t="s">
        <v>38</v>
      </c>
      <c r="K469" s="14" t="s">
        <v>84</v>
      </c>
      <c r="L469" s="14" t="s">
        <v>1187</v>
      </c>
      <c r="M469" s="14" t="s">
        <v>4397</v>
      </c>
    </row>
    <row r="470" spans="1:14" x14ac:dyDescent="0.25">
      <c r="A470" s="14" t="s">
        <v>4398</v>
      </c>
      <c r="B470" s="14" t="s">
        <v>4399</v>
      </c>
      <c r="C470" s="14" t="s">
        <v>1141</v>
      </c>
      <c r="E470" s="14" t="s">
        <v>1142</v>
      </c>
      <c r="F470" s="14" t="s">
        <v>1142</v>
      </c>
      <c r="G470" s="14" t="s">
        <v>2802</v>
      </c>
      <c r="H470" s="14">
        <v>1</v>
      </c>
      <c r="I470" s="14" t="s">
        <v>630</v>
      </c>
      <c r="J470" s="14" t="s">
        <v>38</v>
      </c>
      <c r="K470" s="14" t="s">
        <v>63</v>
      </c>
      <c r="L470" s="14" t="s">
        <v>1187</v>
      </c>
      <c r="M470" s="14" t="s">
        <v>4400</v>
      </c>
    </row>
    <row r="471" spans="1:14" x14ac:dyDescent="0.25">
      <c r="A471" s="14" t="s">
        <v>4401</v>
      </c>
      <c r="B471" s="14" t="s">
        <v>4402</v>
      </c>
      <c r="C471" s="14" t="s">
        <v>1420</v>
      </c>
      <c r="E471" s="14" t="s">
        <v>2101</v>
      </c>
      <c r="F471" s="14" t="s">
        <v>2101</v>
      </c>
      <c r="G471" s="14" t="s">
        <v>2393</v>
      </c>
      <c r="H471" s="14">
        <v>1</v>
      </c>
      <c r="I471" s="14" t="s">
        <v>2354</v>
      </c>
      <c r="J471" s="14" t="s">
        <v>38</v>
      </c>
      <c r="K471" s="14" t="s">
        <v>30</v>
      </c>
      <c r="L471" s="14" t="s">
        <v>1187</v>
      </c>
      <c r="M471" s="14" t="s">
        <v>4403</v>
      </c>
    </row>
    <row r="472" spans="1:14" x14ac:dyDescent="0.25">
      <c r="A472" s="14" t="s">
        <v>4404</v>
      </c>
      <c r="B472" s="14" t="s">
        <v>4405</v>
      </c>
      <c r="C472" s="14" t="s">
        <v>2815</v>
      </c>
      <c r="E472" s="14" t="s">
        <v>2816</v>
      </c>
      <c r="F472" s="14" t="s">
        <v>2816</v>
      </c>
      <c r="G472" s="14" t="s">
        <v>2817</v>
      </c>
      <c r="H472" s="14">
        <v>1</v>
      </c>
      <c r="I472" s="14" t="s">
        <v>2354</v>
      </c>
      <c r="J472" s="14" t="s">
        <v>38</v>
      </c>
      <c r="K472" s="14" t="s">
        <v>30</v>
      </c>
      <c r="L472" s="14" t="s">
        <v>1187</v>
      </c>
      <c r="M472" s="14" t="s">
        <v>4406</v>
      </c>
    </row>
    <row r="473" spans="1:14" x14ac:dyDescent="0.25">
      <c r="A473" s="14" t="s">
        <v>4407</v>
      </c>
      <c r="B473" s="14" t="s">
        <v>4408</v>
      </c>
      <c r="C473" s="14" t="s">
        <v>1833</v>
      </c>
      <c r="E473" s="14" t="s">
        <v>1878</v>
      </c>
      <c r="F473" s="14" t="s">
        <v>1878</v>
      </c>
      <c r="G473" s="14" t="s">
        <v>2369</v>
      </c>
      <c r="H473" s="14">
        <v>1</v>
      </c>
      <c r="I473" s="14" t="s">
        <v>661</v>
      </c>
      <c r="J473" s="14" t="s">
        <v>38</v>
      </c>
      <c r="K473" s="14" t="s">
        <v>70</v>
      </c>
      <c r="L473" s="14" t="s">
        <v>1187</v>
      </c>
      <c r="M473" s="14" t="s">
        <v>4409</v>
      </c>
    </row>
    <row r="474" spans="1:14" x14ac:dyDescent="0.25">
      <c r="A474" s="14" t="s">
        <v>4410</v>
      </c>
      <c r="B474" s="14" t="s">
        <v>4411</v>
      </c>
      <c r="C474" s="14" t="s">
        <v>1834</v>
      </c>
      <c r="E474" s="14" t="s">
        <v>1918</v>
      </c>
      <c r="F474" s="14" t="s">
        <v>1913</v>
      </c>
      <c r="G474" s="14" t="s">
        <v>2369</v>
      </c>
      <c r="H474" s="14">
        <v>1</v>
      </c>
      <c r="I474" s="14" t="s">
        <v>45</v>
      </c>
      <c r="J474" s="14" t="s">
        <v>38</v>
      </c>
      <c r="K474" s="14" t="s">
        <v>70</v>
      </c>
      <c r="L474" s="14" t="s">
        <v>1187</v>
      </c>
      <c r="M474" s="14" t="s">
        <v>4412</v>
      </c>
    </row>
    <row r="475" spans="1:14" x14ac:dyDescent="0.25">
      <c r="A475" s="14" t="s">
        <v>4413</v>
      </c>
      <c r="B475" s="14" t="s">
        <v>4414</v>
      </c>
      <c r="C475" s="14" t="s">
        <v>1406</v>
      </c>
      <c r="E475" s="14" t="s">
        <v>2284</v>
      </c>
      <c r="F475" s="14" t="s">
        <v>2284</v>
      </c>
      <c r="G475" s="14" t="s">
        <v>2393</v>
      </c>
      <c r="H475" s="14">
        <v>1</v>
      </c>
      <c r="I475" s="14" t="s">
        <v>2510</v>
      </c>
      <c r="J475" s="14" t="s">
        <v>26</v>
      </c>
      <c r="K475" s="14" t="s">
        <v>26</v>
      </c>
      <c r="L475" s="14" t="s">
        <v>1187</v>
      </c>
      <c r="M475" s="14" t="s">
        <v>4415</v>
      </c>
      <c r="N475" s="14" t="s">
        <v>4416</v>
      </c>
    </row>
    <row r="476" spans="1:14" x14ac:dyDescent="0.25">
      <c r="A476" s="14" t="s">
        <v>4417</v>
      </c>
      <c r="B476" s="14" t="s">
        <v>4418</v>
      </c>
      <c r="C476" s="14" t="s">
        <v>1389</v>
      </c>
      <c r="E476" s="14" t="s">
        <v>2083</v>
      </c>
      <c r="F476" s="14" t="s">
        <v>2083</v>
      </c>
      <c r="G476" s="14" t="s">
        <v>2353</v>
      </c>
      <c r="H476" s="14">
        <v>1</v>
      </c>
      <c r="I476" s="14" t="s">
        <v>2507</v>
      </c>
      <c r="J476" s="14" t="s">
        <v>38</v>
      </c>
      <c r="K476" s="14" t="s">
        <v>30</v>
      </c>
      <c r="L476" s="14" t="s">
        <v>1187</v>
      </c>
      <c r="M476" s="14" t="s">
        <v>4419</v>
      </c>
    </row>
    <row r="477" spans="1:14" x14ac:dyDescent="0.25">
      <c r="A477" s="14" t="s">
        <v>4420</v>
      </c>
      <c r="B477" s="14" t="s">
        <v>4421</v>
      </c>
      <c r="C477" s="14" t="s">
        <v>1172</v>
      </c>
      <c r="E477" s="14" t="s">
        <v>2057</v>
      </c>
      <c r="F477" s="14" t="s">
        <v>2057</v>
      </c>
      <c r="G477" s="14" t="s">
        <v>2297</v>
      </c>
      <c r="H477" s="14">
        <v>1</v>
      </c>
      <c r="I477" s="14" t="s">
        <v>45</v>
      </c>
      <c r="J477" s="14" t="s">
        <v>14</v>
      </c>
      <c r="K477" s="14" t="s">
        <v>30</v>
      </c>
      <c r="L477" s="14" t="s">
        <v>16</v>
      </c>
      <c r="M477" s="14" t="s">
        <v>4422</v>
      </c>
    </row>
    <row r="478" spans="1:14" x14ac:dyDescent="0.25">
      <c r="A478" s="14" t="s">
        <v>4423</v>
      </c>
      <c r="B478" s="14" t="s">
        <v>4424</v>
      </c>
      <c r="C478" s="14" t="s">
        <v>743</v>
      </c>
      <c r="E478" s="14" t="s">
        <v>744</v>
      </c>
      <c r="F478" s="14" t="s">
        <v>744</v>
      </c>
      <c r="G478" s="14" t="s">
        <v>2104</v>
      </c>
      <c r="H478" s="14">
        <v>1</v>
      </c>
      <c r="I478" s="14" t="s">
        <v>2354</v>
      </c>
      <c r="J478" s="14" t="s">
        <v>38</v>
      </c>
      <c r="K478" s="14" t="s">
        <v>30</v>
      </c>
      <c r="L478" s="14" t="s">
        <v>1187</v>
      </c>
      <c r="M478" s="14" t="s">
        <v>4425</v>
      </c>
    </row>
    <row r="479" spans="1:14" x14ac:dyDescent="0.25">
      <c r="A479" s="14" t="s">
        <v>4426</v>
      </c>
      <c r="B479" s="14" t="s">
        <v>4427</v>
      </c>
      <c r="C479" s="14" t="s">
        <v>1225</v>
      </c>
      <c r="E479" s="14" t="s">
        <v>4428</v>
      </c>
      <c r="F479" s="14" t="s">
        <v>4428</v>
      </c>
      <c r="G479" s="14" t="s">
        <v>4429</v>
      </c>
      <c r="H479" s="14">
        <v>1</v>
      </c>
      <c r="I479" s="14" t="s">
        <v>2659</v>
      </c>
      <c r="J479" s="14" t="s">
        <v>38</v>
      </c>
      <c r="K479" s="14" t="s">
        <v>84</v>
      </c>
      <c r="L479" s="14" t="s">
        <v>663</v>
      </c>
      <c r="M479" s="14" t="s">
        <v>4430</v>
      </c>
    </row>
    <row r="480" spans="1:14" x14ac:dyDescent="0.25">
      <c r="A480" s="14" t="s">
        <v>4431</v>
      </c>
      <c r="B480" s="14" t="s">
        <v>4432</v>
      </c>
      <c r="C480" s="14" t="s">
        <v>2223</v>
      </c>
      <c r="E480" s="14" t="s">
        <v>2282</v>
      </c>
      <c r="F480" s="14" t="s">
        <v>2282</v>
      </c>
      <c r="G480" s="14" t="s">
        <v>2283</v>
      </c>
      <c r="H480" s="14">
        <v>1</v>
      </c>
      <c r="I480" s="14" t="s">
        <v>45</v>
      </c>
      <c r="J480" s="14" t="s">
        <v>38</v>
      </c>
      <c r="K480" s="14" t="s">
        <v>68</v>
      </c>
      <c r="L480" s="14" t="s">
        <v>1187</v>
      </c>
      <c r="M480" s="14" t="s">
        <v>4433</v>
      </c>
    </row>
    <row r="481" spans="1:14" x14ac:dyDescent="0.25">
      <c r="A481" s="14" t="s">
        <v>4434</v>
      </c>
      <c r="B481" s="14" t="s">
        <v>4435</v>
      </c>
      <c r="C481" s="14" t="s">
        <v>1834</v>
      </c>
      <c r="E481" s="14" t="s">
        <v>1918</v>
      </c>
      <c r="F481" s="14" t="s">
        <v>1918</v>
      </c>
      <c r="G481" s="14" t="s">
        <v>2369</v>
      </c>
      <c r="H481" s="14">
        <v>1</v>
      </c>
      <c r="I481" s="14" t="s">
        <v>2659</v>
      </c>
      <c r="J481" s="14" t="s">
        <v>14</v>
      </c>
      <c r="K481" s="14" t="s">
        <v>70</v>
      </c>
      <c r="L481" s="14" t="s">
        <v>16</v>
      </c>
      <c r="M481" s="14" t="s">
        <v>4436</v>
      </c>
      <c r="N481" s="14" t="s">
        <v>4437</v>
      </c>
    </row>
    <row r="482" spans="1:14" x14ac:dyDescent="0.25">
      <c r="A482" s="14" t="s">
        <v>4438</v>
      </c>
      <c r="B482" s="14" t="s">
        <v>4435</v>
      </c>
      <c r="C482" s="14" t="s">
        <v>1834</v>
      </c>
      <c r="E482" s="14" t="s">
        <v>1918</v>
      </c>
      <c r="F482" s="14" t="s">
        <v>1918</v>
      </c>
      <c r="G482" s="14" t="s">
        <v>2369</v>
      </c>
      <c r="H482" s="14">
        <v>1</v>
      </c>
      <c r="I482" s="14" t="s">
        <v>2659</v>
      </c>
      <c r="J482" s="14" t="s">
        <v>14</v>
      </c>
      <c r="K482" s="14" t="s">
        <v>70</v>
      </c>
      <c r="L482" s="14" t="s">
        <v>16</v>
      </c>
      <c r="M482" s="14" t="s">
        <v>4439</v>
      </c>
      <c r="N482" s="14" t="s">
        <v>4437</v>
      </c>
    </row>
    <row r="483" spans="1:14" x14ac:dyDescent="0.25">
      <c r="A483" s="14" t="s">
        <v>4440</v>
      </c>
      <c r="B483" s="14" t="s">
        <v>4435</v>
      </c>
      <c r="C483" s="14" t="s">
        <v>1834</v>
      </c>
      <c r="E483" s="14" t="s">
        <v>1918</v>
      </c>
      <c r="F483" s="14" t="s">
        <v>1918</v>
      </c>
      <c r="G483" s="14" t="s">
        <v>2369</v>
      </c>
      <c r="H483" s="14">
        <v>1</v>
      </c>
      <c r="I483" s="14" t="s">
        <v>2659</v>
      </c>
      <c r="J483" s="14" t="s">
        <v>14</v>
      </c>
      <c r="K483" s="14" t="s">
        <v>70</v>
      </c>
      <c r="L483" s="14" t="s">
        <v>16</v>
      </c>
      <c r="M483" s="14" t="s">
        <v>4441</v>
      </c>
      <c r="N483" s="14" t="s">
        <v>4437</v>
      </c>
    </row>
    <row r="484" spans="1:14" x14ac:dyDescent="0.25">
      <c r="A484" s="14" t="s">
        <v>4442</v>
      </c>
      <c r="B484" s="14" t="s">
        <v>4435</v>
      </c>
      <c r="C484" s="14" t="s">
        <v>1834</v>
      </c>
      <c r="E484" s="14" t="s">
        <v>1918</v>
      </c>
      <c r="F484" s="14" t="s">
        <v>1918</v>
      </c>
      <c r="G484" s="14" t="s">
        <v>2369</v>
      </c>
      <c r="H484" s="14">
        <v>1</v>
      </c>
      <c r="I484" s="14" t="s">
        <v>2659</v>
      </c>
      <c r="J484" s="14" t="s">
        <v>14</v>
      </c>
      <c r="K484" s="14" t="s">
        <v>70</v>
      </c>
      <c r="L484" s="14" t="s">
        <v>16</v>
      </c>
      <c r="M484" s="14" t="s">
        <v>4443</v>
      </c>
      <c r="N484" s="14" t="s">
        <v>4437</v>
      </c>
    </row>
    <row r="485" spans="1:14" x14ac:dyDescent="0.25">
      <c r="A485" s="14" t="s">
        <v>4444</v>
      </c>
      <c r="B485" s="14" t="s">
        <v>4445</v>
      </c>
      <c r="C485" s="14" t="s">
        <v>1368</v>
      </c>
      <c r="E485" s="14" t="s">
        <v>2078</v>
      </c>
      <c r="F485" s="14" t="s">
        <v>2078</v>
      </c>
      <c r="G485" s="14" t="s">
        <v>2402</v>
      </c>
      <c r="H485" s="14">
        <v>1</v>
      </c>
      <c r="I485" s="14" t="s">
        <v>45</v>
      </c>
      <c r="J485" s="14" t="s">
        <v>26</v>
      </c>
      <c r="K485" s="14" t="s">
        <v>26</v>
      </c>
      <c r="L485" s="14" t="s">
        <v>1187</v>
      </c>
      <c r="M485" s="14" t="s">
        <v>4446</v>
      </c>
      <c r="N485" s="14" t="s">
        <v>4447</v>
      </c>
    </row>
    <row r="486" spans="1:14" x14ac:dyDescent="0.25">
      <c r="A486" s="14" t="s">
        <v>4448</v>
      </c>
      <c r="B486" s="14" t="s">
        <v>4435</v>
      </c>
      <c r="C486" s="14" t="s">
        <v>1834</v>
      </c>
      <c r="E486" s="14" t="s">
        <v>1918</v>
      </c>
      <c r="F486" s="14" t="s">
        <v>1918</v>
      </c>
      <c r="G486" s="14" t="s">
        <v>2369</v>
      </c>
      <c r="H486" s="14">
        <v>1</v>
      </c>
      <c r="I486" s="14" t="s">
        <v>2659</v>
      </c>
      <c r="J486" s="14" t="s">
        <v>14</v>
      </c>
      <c r="K486" s="14" t="s">
        <v>70</v>
      </c>
      <c r="L486" s="14" t="s">
        <v>16</v>
      </c>
      <c r="M486" s="14" t="s">
        <v>4449</v>
      </c>
      <c r="N486" s="14" t="s">
        <v>4437</v>
      </c>
    </row>
    <row r="487" spans="1:14" x14ac:dyDescent="0.25">
      <c r="A487" s="14" t="s">
        <v>4450</v>
      </c>
      <c r="B487" s="14" t="s">
        <v>4451</v>
      </c>
      <c r="C487" s="14" t="s">
        <v>1823</v>
      </c>
      <c r="E487" s="14" t="s">
        <v>2593</v>
      </c>
      <c r="F487" s="14" t="s">
        <v>2593</v>
      </c>
      <c r="G487" s="14" t="s">
        <v>1926</v>
      </c>
      <c r="H487" s="14">
        <v>1</v>
      </c>
      <c r="I487" s="14" t="s">
        <v>20</v>
      </c>
      <c r="J487" s="14" t="s">
        <v>14</v>
      </c>
      <c r="K487" s="14" t="s">
        <v>26</v>
      </c>
      <c r="L487" s="14" t="s">
        <v>16</v>
      </c>
      <c r="M487" s="14" t="s">
        <v>4452</v>
      </c>
      <c r="N487" s="14" t="s">
        <v>4453</v>
      </c>
    </row>
    <row r="488" spans="1:14" x14ac:dyDescent="0.25">
      <c r="A488" s="14" t="s">
        <v>4454</v>
      </c>
      <c r="B488" s="14" t="s">
        <v>4455</v>
      </c>
      <c r="C488" s="14" t="s">
        <v>1832</v>
      </c>
      <c r="E488" s="14" t="s">
        <v>1913</v>
      </c>
      <c r="F488" s="14" t="s">
        <v>1913</v>
      </c>
      <c r="G488" s="14" t="s">
        <v>2369</v>
      </c>
      <c r="H488" s="14">
        <v>1</v>
      </c>
      <c r="I488" s="14" t="s">
        <v>2659</v>
      </c>
      <c r="J488" s="14" t="s">
        <v>14</v>
      </c>
      <c r="K488" s="14" t="s">
        <v>26</v>
      </c>
      <c r="L488" s="14" t="s">
        <v>16</v>
      </c>
      <c r="M488" s="14" t="s">
        <v>4456</v>
      </c>
    </row>
    <row r="489" spans="1:14" x14ac:dyDescent="0.25">
      <c r="A489" s="14" t="s">
        <v>4457</v>
      </c>
      <c r="B489" s="14" t="s">
        <v>4455</v>
      </c>
      <c r="C489" s="14" t="s">
        <v>1832</v>
      </c>
      <c r="E489" s="14" t="s">
        <v>1913</v>
      </c>
      <c r="F489" s="14" t="s">
        <v>1913</v>
      </c>
      <c r="G489" s="14" t="s">
        <v>2369</v>
      </c>
      <c r="H489" s="14">
        <v>1</v>
      </c>
      <c r="I489" s="14" t="s">
        <v>2659</v>
      </c>
      <c r="J489" s="14" t="s">
        <v>14</v>
      </c>
      <c r="K489" s="14" t="s">
        <v>26</v>
      </c>
      <c r="L489" s="14" t="s">
        <v>16</v>
      </c>
      <c r="M489" s="14" t="s">
        <v>4458</v>
      </c>
    </row>
    <row r="490" spans="1:14" x14ac:dyDescent="0.25">
      <c r="A490" s="14" t="s">
        <v>4459</v>
      </c>
      <c r="B490" s="14" t="s">
        <v>4455</v>
      </c>
      <c r="C490" s="14" t="s">
        <v>1832</v>
      </c>
      <c r="E490" s="14" t="s">
        <v>1913</v>
      </c>
      <c r="F490" s="14" t="s">
        <v>1913</v>
      </c>
      <c r="G490" s="14" t="s">
        <v>2369</v>
      </c>
      <c r="H490" s="14">
        <v>1</v>
      </c>
      <c r="I490" s="14" t="s">
        <v>2659</v>
      </c>
      <c r="J490" s="14" t="s">
        <v>14</v>
      </c>
      <c r="K490" s="14" t="s">
        <v>26</v>
      </c>
      <c r="L490" s="14" t="s">
        <v>16</v>
      </c>
      <c r="M490" s="14" t="s">
        <v>4460</v>
      </c>
    </row>
    <row r="491" spans="1:14" x14ac:dyDescent="0.25">
      <c r="A491" s="14" t="s">
        <v>4461</v>
      </c>
      <c r="B491" s="14" t="s">
        <v>4462</v>
      </c>
      <c r="C491" s="14" t="s">
        <v>636</v>
      </c>
      <c r="E491" s="14" t="s">
        <v>637</v>
      </c>
      <c r="F491" s="14" t="s">
        <v>637</v>
      </c>
      <c r="G491" s="14" t="s">
        <v>2848</v>
      </c>
      <c r="H491" s="14">
        <v>1</v>
      </c>
      <c r="I491" s="14" t="s">
        <v>640</v>
      </c>
      <c r="J491" s="14" t="s">
        <v>38</v>
      </c>
      <c r="K491" s="14" t="s">
        <v>26</v>
      </c>
      <c r="L491" s="14" t="s">
        <v>1187</v>
      </c>
      <c r="M491" s="14" t="s">
        <v>4463</v>
      </c>
    </row>
    <row r="492" spans="1:14" x14ac:dyDescent="0.25">
      <c r="A492" s="14" t="s">
        <v>4464</v>
      </c>
      <c r="B492" s="14" t="s">
        <v>4465</v>
      </c>
      <c r="C492" s="14" t="s">
        <v>1417</v>
      </c>
      <c r="E492" s="14" t="s">
        <v>1418</v>
      </c>
      <c r="F492" s="14" t="s">
        <v>1418</v>
      </c>
      <c r="G492" s="14" t="s">
        <v>2100</v>
      </c>
      <c r="H492" s="14">
        <v>1</v>
      </c>
      <c r="I492" s="14" t="s">
        <v>640</v>
      </c>
      <c r="J492" s="14" t="s">
        <v>38</v>
      </c>
      <c r="K492" s="14" t="s">
        <v>70</v>
      </c>
      <c r="L492" s="14" t="s">
        <v>1187</v>
      </c>
      <c r="M492" s="14" t="s">
        <v>4466</v>
      </c>
    </row>
    <row r="493" spans="1:14" x14ac:dyDescent="0.25">
      <c r="A493" s="14" t="s">
        <v>4467</v>
      </c>
      <c r="B493" s="14" t="s">
        <v>4468</v>
      </c>
      <c r="C493" s="14" t="s">
        <v>1832</v>
      </c>
      <c r="E493" s="14" t="s">
        <v>1913</v>
      </c>
      <c r="F493" s="14" t="s">
        <v>1913</v>
      </c>
      <c r="G493" s="14" t="s">
        <v>2369</v>
      </c>
      <c r="H493" s="14">
        <v>1</v>
      </c>
      <c r="I493" s="14" t="s">
        <v>20</v>
      </c>
      <c r="J493" s="14" t="s">
        <v>14</v>
      </c>
      <c r="K493" s="14" t="s">
        <v>84</v>
      </c>
      <c r="L493" s="14" t="s">
        <v>16</v>
      </c>
      <c r="M493" s="14" t="s">
        <v>4469</v>
      </c>
      <c r="N493" s="14" t="s">
        <v>4470</v>
      </c>
    </row>
    <row r="494" spans="1:14" x14ac:dyDescent="0.25">
      <c r="A494" s="14" t="s">
        <v>4471</v>
      </c>
      <c r="B494" s="14" t="s">
        <v>4250</v>
      </c>
      <c r="C494" s="14" t="s">
        <v>1281</v>
      </c>
      <c r="E494" s="14" t="s">
        <v>1382</v>
      </c>
      <c r="F494" s="14" t="s">
        <v>1382</v>
      </c>
      <c r="G494" s="14" t="s">
        <v>2169</v>
      </c>
      <c r="H494" s="14">
        <v>1</v>
      </c>
      <c r="I494" s="14" t="s">
        <v>45</v>
      </c>
      <c r="J494" s="14" t="s">
        <v>14</v>
      </c>
      <c r="K494" s="14" t="s">
        <v>30</v>
      </c>
      <c r="L494" s="14" t="s">
        <v>16</v>
      </c>
      <c r="M494" s="14" t="s">
        <v>4472</v>
      </c>
    </row>
    <row r="495" spans="1:14" x14ac:dyDescent="0.25">
      <c r="A495" s="14" t="s">
        <v>4473</v>
      </c>
      <c r="B495" s="14" t="s">
        <v>4474</v>
      </c>
      <c r="C495" s="14" t="s">
        <v>1119</v>
      </c>
      <c r="E495" s="14" t="s">
        <v>2254</v>
      </c>
      <c r="F495" s="14" t="s">
        <v>2254</v>
      </c>
      <c r="G495" s="14" t="s">
        <v>2107</v>
      </c>
      <c r="H495" s="14">
        <v>1</v>
      </c>
      <c r="I495" s="14" t="s">
        <v>45</v>
      </c>
      <c r="J495" s="14" t="s">
        <v>38</v>
      </c>
      <c r="K495" s="14" t="s">
        <v>30</v>
      </c>
      <c r="L495" s="14" t="s">
        <v>1187</v>
      </c>
      <c r="M495" s="14" t="s">
        <v>4475</v>
      </c>
    </row>
    <row r="496" spans="1:14" x14ac:dyDescent="0.25">
      <c r="A496" s="14" t="s">
        <v>4473</v>
      </c>
      <c r="B496" s="14" t="s">
        <v>4476</v>
      </c>
      <c r="C496" s="14" t="s">
        <v>1112</v>
      </c>
      <c r="E496" s="14" t="s">
        <v>1178</v>
      </c>
      <c r="F496" s="14" t="s">
        <v>1178</v>
      </c>
      <c r="G496" s="14" t="s">
        <v>2107</v>
      </c>
      <c r="H496" s="14">
        <v>1</v>
      </c>
      <c r="I496" s="14" t="s">
        <v>45</v>
      </c>
      <c r="J496" s="14" t="s">
        <v>14</v>
      </c>
      <c r="K496" s="14" t="s">
        <v>84</v>
      </c>
      <c r="L496" s="14" t="s">
        <v>16</v>
      </c>
      <c r="M496" s="14" t="s">
        <v>4477</v>
      </c>
      <c r="N496" s="14" t="s">
        <v>4478</v>
      </c>
    </row>
    <row r="497" spans="1:14" x14ac:dyDescent="0.25">
      <c r="A497" s="14" t="s">
        <v>4479</v>
      </c>
      <c r="B497" s="14" t="s">
        <v>4480</v>
      </c>
      <c r="C497" s="14" t="s">
        <v>2487</v>
      </c>
      <c r="E497" s="14" t="s">
        <v>2488</v>
      </c>
      <c r="F497" s="14" t="s">
        <v>2488</v>
      </c>
      <c r="G497" s="14" t="s">
        <v>2323</v>
      </c>
      <c r="H497" s="14">
        <v>1</v>
      </c>
      <c r="I497" s="14" t="s">
        <v>2425</v>
      </c>
      <c r="J497" s="14" t="s">
        <v>38</v>
      </c>
      <c r="K497" s="14" t="s">
        <v>30</v>
      </c>
      <c r="L497" s="14" t="s">
        <v>663</v>
      </c>
      <c r="M497" s="14" t="s">
        <v>4481</v>
      </c>
    </row>
    <row r="498" spans="1:14" x14ac:dyDescent="0.25">
      <c r="A498" s="14" t="s">
        <v>4482</v>
      </c>
      <c r="B498" s="14" t="s">
        <v>4483</v>
      </c>
      <c r="C498" s="14" t="s">
        <v>1417</v>
      </c>
      <c r="E498" s="14" t="s">
        <v>1418</v>
      </c>
      <c r="F498" s="14" t="s">
        <v>1418</v>
      </c>
      <c r="G498" s="14" t="s">
        <v>2100</v>
      </c>
      <c r="H498" s="14">
        <v>1</v>
      </c>
      <c r="I498" s="14" t="s">
        <v>2377</v>
      </c>
      <c r="J498" s="14" t="s">
        <v>26</v>
      </c>
      <c r="K498" s="14" t="s">
        <v>26</v>
      </c>
      <c r="L498" s="14" t="s">
        <v>1187</v>
      </c>
      <c r="M498" s="14" t="s">
        <v>4484</v>
      </c>
    </row>
    <row r="499" spans="1:14" x14ac:dyDescent="0.25">
      <c r="A499" s="14" t="s">
        <v>4485</v>
      </c>
      <c r="B499" s="14" t="s">
        <v>4486</v>
      </c>
      <c r="C499" s="14" t="s">
        <v>1828</v>
      </c>
      <c r="E499" s="14" t="s">
        <v>1879</v>
      </c>
      <c r="F499" s="14" t="s">
        <v>1879</v>
      </c>
      <c r="G499" s="14" t="s">
        <v>2384</v>
      </c>
      <c r="H499" s="14">
        <v>1</v>
      </c>
      <c r="I499" s="14" t="s">
        <v>32</v>
      </c>
      <c r="J499" s="14" t="s">
        <v>14</v>
      </c>
      <c r="K499" s="14" t="s">
        <v>84</v>
      </c>
      <c r="L499" s="14" t="s">
        <v>16</v>
      </c>
      <c r="M499" s="14" t="s">
        <v>4487</v>
      </c>
      <c r="N499" s="14" t="s">
        <v>4488</v>
      </c>
    </row>
    <row r="500" spans="1:14" x14ac:dyDescent="0.25">
      <c r="A500" s="14" t="s">
        <v>4489</v>
      </c>
      <c r="B500" s="14" t="s">
        <v>4490</v>
      </c>
      <c r="C500" s="14" t="s">
        <v>1169</v>
      </c>
      <c r="E500" s="14" t="s">
        <v>1902</v>
      </c>
      <c r="F500" s="14" t="s">
        <v>1902</v>
      </c>
      <c r="G500" s="14" t="s">
        <v>2779</v>
      </c>
      <c r="H500" s="14">
        <v>1</v>
      </c>
      <c r="I500" s="14" t="s">
        <v>640</v>
      </c>
      <c r="J500" s="14" t="s">
        <v>26</v>
      </c>
      <c r="K500" s="14" t="s">
        <v>63</v>
      </c>
      <c r="L500" s="14" t="s">
        <v>1187</v>
      </c>
      <c r="M500" s="14" t="s">
        <v>4491</v>
      </c>
      <c r="N500" s="14" t="s">
        <v>4492</v>
      </c>
    </row>
    <row r="501" spans="1:14" x14ac:dyDescent="0.25">
      <c r="A501" s="14" t="s">
        <v>4493</v>
      </c>
      <c r="B501" s="14" t="s">
        <v>4494</v>
      </c>
      <c r="C501" s="14" t="s">
        <v>1417</v>
      </c>
      <c r="E501" s="14" t="s">
        <v>1418</v>
      </c>
      <c r="F501" s="14" t="s">
        <v>1418</v>
      </c>
      <c r="G501" s="14" t="s">
        <v>2100</v>
      </c>
      <c r="H501" s="14">
        <v>1</v>
      </c>
      <c r="I501" s="14" t="s">
        <v>2375</v>
      </c>
      <c r="J501" s="14" t="s">
        <v>14</v>
      </c>
      <c r="K501" s="14" t="s">
        <v>783</v>
      </c>
      <c r="L501" s="14" t="s">
        <v>16</v>
      </c>
      <c r="M501" s="14" t="s">
        <v>4495</v>
      </c>
    </row>
    <row r="502" spans="1:14" x14ac:dyDescent="0.25">
      <c r="A502" s="14" t="s">
        <v>4496</v>
      </c>
      <c r="B502" s="14" t="s">
        <v>4497</v>
      </c>
      <c r="C502" s="14" t="s">
        <v>1141</v>
      </c>
      <c r="E502" s="14" t="s">
        <v>1142</v>
      </c>
      <c r="F502" s="14" t="s">
        <v>1142</v>
      </c>
      <c r="G502" s="14" t="s">
        <v>2104</v>
      </c>
      <c r="H502" s="14">
        <v>1</v>
      </c>
      <c r="I502" s="14" t="s">
        <v>640</v>
      </c>
      <c r="J502" s="14" t="s">
        <v>38</v>
      </c>
      <c r="K502" s="14" t="s">
        <v>30</v>
      </c>
      <c r="L502" s="14" t="s">
        <v>663</v>
      </c>
      <c r="M502" s="14" t="s">
        <v>4498</v>
      </c>
    </row>
    <row r="503" spans="1:14" x14ac:dyDescent="0.25">
      <c r="A503" s="14" t="s">
        <v>4499</v>
      </c>
      <c r="B503" s="14" t="s">
        <v>4500</v>
      </c>
      <c r="C503" s="14" t="s">
        <v>2236</v>
      </c>
      <c r="E503" s="14" t="s">
        <v>2279</v>
      </c>
      <c r="F503" s="14" t="s">
        <v>2279</v>
      </c>
      <c r="G503" s="14" t="s">
        <v>2245</v>
      </c>
      <c r="H503" s="14">
        <v>1</v>
      </c>
      <c r="I503" s="14" t="s">
        <v>2354</v>
      </c>
      <c r="J503" s="14" t="s">
        <v>26</v>
      </c>
      <c r="K503" s="14" t="s">
        <v>26</v>
      </c>
      <c r="L503" s="14" t="s">
        <v>1187</v>
      </c>
      <c r="M503" s="14" t="s">
        <v>4501</v>
      </c>
      <c r="N503" s="14" t="s">
        <v>4502</v>
      </c>
    </row>
    <row r="504" spans="1:14" x14ac:dyDescent="0.25">
      <c r="A504" s="14" t="s">
        <v>4503</v>
      </c>
      <c r="B504" s="14" t="s">
        <v>4504</v>
      </c>
      <c r="C504" s="14" t="s">
        <v>2552</v>
      </c>
      <c r="E504" s="14" t="s">
        <v>2897</v>
      </c>
      <c r="F504" s="14" t="s">
        <v>2897</v>
      </c>
      <c r="G504" s="14" t="s">
        <v>2348</v>
      </c>
      <c r="H504" s="14">
        <v>1</v>
      </c>
      <c r="I504" s="14" t="s">
        <v>45</v>
      </c>
      <c r="J504" s="14" t="s">
        <v>14</v>
      </c>
      <c r="K504" s="14" t="s">
        <v>68</v>
      </c>
      <c r="L504" s="14" t="s">
        <v>16</v>
      </c>
      <c r="M504" s="14" t="s">
        <v>4505</v>
      </c>
    </row>
    <row r="505" spans="1:14" x14ac:dyDescent="0.25">
      <c r="A505" s="14" t="s">
        <v>4506</v>
      </c>
      <c r="B505" s="14" t="s">
        <v>4507</v>
      </c>
      <c r="C505" s="14" t="s">
        <v>1368</v>
      </c>
      <c r="E505" s="14" t="s">
        <v>2078</v>
      </c>
      <c r="F505" s="14" t="s">
        <v>2078</v>
      </c>
      <c r="G505" s="14" t="s">
        <v>2402</v>
      </c>
      <c r="H505" s="14">
        <v>1</v>
      </c>
      <c r="I505" s="14" t="s">
        <v>661</v>
      </c>
      <c r="J505" s="14" t="s">
        <v>38</v>
      </c>
      <c r="K505" s="14" t="s">
        <v>84</v>
      </c>
      <c r="L505" s="14" t="s">
        <v>1187</v>
      </c>
      <c r="M505" s="14" t="s">
        <v>4508</v>
      </c>
    </row>
    <row r="506" spans="1:14" x14ac:dyDescent="0.25">
      <c r="A506" s="14" t="s">
        <v>4509</v>
      </c>
      <c r="B506" s="14" t="s">
        <v>4510</v>
      </c>
      <c r="C506" s="14" t="s">
        <v>2044</v>
      </c>
      <c r="E506" s="14" t="s">
        <v>4511</v>
      </c>
      <c r="F506" s="14" t="s">
        <v>4511</v>
      </c>
      <c r="G506" s="14" t="s">
        <v>2093</v>
      </c>
      <c r="H506" s="14">
        <v>1</v>
      </c>
      <c r="I506" s="14" t="s">
        <v>20</v>
      </c>
      <c r="J506" s="14" t="s">
        <v>14</v>
      </c>
      <c r="K506" s="14" t="s">
        <v>91</v>
      </c>
      <c r="L506" s="14" t="s">
        <v>16</v>
      </c>
      <c r="M506" s="14" t="s">
        <v>4512</v>
      </c>
    </row>
    <row r="507" spans="1:14" x14ac:dyDescent="0.25">
      <c r="A507" s="14" t="s">
        <v>4513</v>
      </c>
      <c r="B507" s="14" t="s">
        <v>4514</v>
      </c>
      <c r="C507" s="14" t="s">
        <v>636</v>
      </c>
      <c r="E507" s="14" t="s">
        <v>637</v>
      </c>
      <c r="F507" s="14" t="s">
        <v>637</v>
      </c>
      <c r="G507" s="14" t="s">
        <v>2092</v>
      </c>
      <c r="H507" s="14">
        <v>1</v>
      </c>
      <c r="I507" s="14" t="s">
        <v>2391</v>
      </c>
      <c r="J507" s="14" t="s">
        <v>14</v>
      </c>
      <c r="K507" s="14" t="s">
        <v>91</v>
      </c>
      <c r="L507" s="14" t="s">
        <v>16</v>
      </c>
    </row>
    <row r="508" spans="1:14" x14ac:dyDescent="0.25">
      <c r="A508" s="14" t="s">
        <v>4515</v>
      </c>
      <c r="B508" s="14" t="s">
        <v>4516</v>
      </c>
      <c r="C508" s="14" t="s">
        <v>2894</v>
      </c>
      <c r="E508" s="14" t="s">
        <v>2895</v>
      </c>
      <c r="F508" s="14" t="s">
        <v>2895</v>
      </c>
      <c r="G508" s="14" t="s">
        <v>4517</v>
      </c>
      <c r="H508" s="14">
        <v>1</v>
      </c>
      <c r="I508" s="14" t="s">
        <v>20</v>
      </c>
      <c r="J508" s="14" t="s">
        <v>38</v>
      </c>
      <c r="K508" s="14" t="s">
        <v>70</v>
      </c>
      <c r="L508" s="14" t="s">
        <v>1187</v>
      </c>
      <c r="M508" s="14" t="s">
        <v>4518</v>
      </c>
    </row>
    <row r="509" spans="1:14" x14ac:dyDescent="0.25">
      <c r="A509" s="14" t="s">
        <v>4519</v>
      </c>
      <c r="B509" s="14" t="s">
        <v>4520</v>
      </c>
      <c r="C509" s="14" t="s">
        <v>2220</v>
      </c>
      <c r="E509" s="14" t="s">
        <v>2317</v>
      </c>
      <c r="F509" s="14" t="s">
        <v>2317</v>
      </c>
      <c r="G509" s="14" t="s">
        <v>2318</v>
      </c>
      <c r="H509" s="14">
        <v>1</v>
      </c>
      <c r="I509" s="14" t="s">
        <v>2591</v>
      </c>
      <c r="J509" s="14" t="s">
        <v>26</v>
      </c>
      <c r="K509" s="14" t="s">
        <v>26</v>
      </c>
      <c r="L509" s="14" t="s">
        <v>1187</v>
      </c>
      <c r="M509" s="14" t="s">
        <v>4521</v>
      </c>
      <c r="N509" s="14" t="s">
        <v>2272</v>
      </c>
    </row>
    <row r="510" spans="1:14" x14ac:dyDescent="0.25">
      <c r="A510" s="14" t="s">
        <v>4522</v>
      </c>
      <c r="B510" s="14" t="s">
        <v>4523</v>
      </c>
      <c r="C510" s="14" t="s">
        <v>1516</v>
      </c>
      <c r="E510" s="14" t="s">
        <v>2071</v>
      </c>
      <c r="F510" s="14" t="s">
        <v>2071</v>
      </c>
      <c r="G510" s="14" t="s">
        <v>2808</v>
      </c>
      <c r="H510" s="14">
        <v>1</v>
      </c>
      <c r="I510" s="14" t="s">
        <v>20</v>
      </c>
      <c r="J510" s="14" t="s">
        <v>38</v>
      </c>
      <c r="K510" s="14" t="s">
        <v>63</v>
      </c>
      <c r="L510" s="14" t="s">
        <v>1187</v>
      </c>
      <c r="M510" s="14" t="s">
        <v>4524</v>
      </c>
    </row>
    <row r="511" spans="1:14" x14ac:dyDescent="0.25">
      <c r="A511" s="14" t="s">
        <v>4525</v>
      </c>
      <c r="B511" s="14" t="s">
        <v>4526</v>
      </c>
      <c r="C511" s="14" t="s">
        <v>1338</v>
      </c>
      <c r="E511" s="14" t="s">
        <v>2133</v>
      </c>
      <c r="F511" s="14" t="s">
        <v>2133</v>
      </c>
      <c r="G511" s="14" t="s">
        <v>2353</v>
      </c>
      <c r="H511" s="14">
        <v>1</v>
      </c>
      <c r="I511" s="14" t="s">
        <v>20</v>
      </c>
      <c r="J511" s="14" t="s">
        <v>38</v>
      </c>
      <c r="K511" s="14" t="s">
        <v>63</v>
      </c>
      <c r="L511" s="14" t="s">
        <v>1187</v>
      </c>
      <c r="M511" s="14" t="s">
        <v>4527</v>
      </c>
    </row>
    <row r="512" spans="1:14" x14ac:dyDescent="0.25">
      <c r="A512" s="14" t="s">
        <v>4528</v>
      </c>
      <c r="B512" s="14" t="s">
        <v>4529</v>
      </c>
      <c r="C512" s="14" t="s">
        <v>1353</v>
      </c>
      <c r="E512" s="14" t="s">
        <v>1352</v>
      </c>
      <c r="F512" s="14" t="s">
        <v>1352</v>
      </c>
      <c r="G512" s="14" t="s">
        <v>2052</v>
      </c>
      <c r="H512" s="14">
        <v>1</v>
      </c>
      <c r="I512" s="14" t="s">
        <v>2521</v>
      </c>
      <c r="J512" s="14" t="s">
        <v>38</v>
      </c>
      <c r="K512" s="14" t="s">
        <v>84</v>
      </c>
      <c r="L512" s="14" t="s">
        <v>1187</v>
      </c>
      <c r="M512" s="14" t="s">
        <v>4530</v>
      </c>
    </row>
    <row r="513" spans="1:14" x14ac:dyDescent="0.25">
      <c r="A513" s="14" t="s">
        <v>4531</v>
      </c>
      <c r="B513" s="14" t="s">
        <v>4532</v>
      </c>
      <c r="C513" s="14" t="s">
        <v>1824</v>
      </c>
      <c r="E513" s="14" t="s">
        <v>1876</v>
      </c>
      <c r="F513" s="14" t="s">
        <v>1876</v>
      </c>
      <c r="G513" s="14" t="s">
        <v>2397</v>
      </c>
      <c r="H513" s="14">
        <v>1</v>
      </c>
      <c r="I513" s="14" t="s">
        <v>20</v>
      </c>
      <c r="J513" s="14" t="s">
        <v>38</v>
      </c>
      <c r="K513" s="14" t="s">
        <v>63</v>
      </c>
      <c r="L513" s="14" t="s">
        <v>1187</v>
      </c>
      <c r="M513" s="14" t="s">
        <v>4533</v>
      </c>
    </row>
    <row r="514" spans="1:14" x14ac:dyDescent="0.25">
      <c r="A514" s="14" t="s">
        <v>4534</v>
      </c>
      <c r="B514" s="14" t="s">
        <v>4532</v>
      </c>
      <c r="C514" s="14" t="s">
        <v>1824</v>
      </c>
      <c r="E514" s="14" t="s">
        <v>1876</v>
      </c>
      <c r="F514" s="14" t="s">
        <v>1876</v>
      </c>
      <c r="G514" s="14" t="s">
        <v>2397</v>
      </c>
      <c r="H514" s="14">
        <v>1</v>
      </c>
      <c r="I514" s="14" t="s">
        <v>20</v>
      </c>
      <c r="J514" s="14" t="s">
        <v>38</v>
      </c>
      <c r="K514" s="14" t="s">
        <v>63</v>
      </c>
      <c r="L514" s="14" t="s">
        <v>1187</v>
      </c>
      <c r="M514" s="14" t="s">
        <v>4535</v>
      </c>
    </row>
    <row r="515" spans="1:14" x14ac:dyDescent="0.25">
      <c r="A515" s="14" t="s">
        <v>4534</v>
      </c>
      <c r="B515" s="14" t="s">
        <v>4532</v>
      </c>
      <c r="C515" s="14" t="s">
        <v>1824</v>
      </c>
      <c r="E515" s="14" t="s">
        <v>1876</v>
      </c>
      <c r="F515" s="14" t="s">
        <v>1876</v>
      </c>
      <c r="G515" s="14" t="s">
        <v>2397</v>
      </c>
      <c r="H515" s="14">
        <v>1</v>
      </c>
      <c r="I515" s="14" t="s">
        <v>20</v>
      </c>
      <c r="J515" s="14" t="s">
        <v>14</v>
      </c>
      <c r="K515" s="14" t="s">
        <v>63</v>
      </c>
      <c r="L515" s="14" t="s">
        <v>16</v>
      </c>
      <c r="M515" s="14" t="s">
        <v>4536</v>
      </c>
      <c r="N515" s="14" t="s">
        <v>4537</v>
      </c>
    </row>
    <row r="516" spans="1:14" x14ac:dyDescent="0.25">
      <c r="A516" s="14" t="s">
        <v>4538</v>
      </c>
      <c r="B516" s="14" t="s">
        <v>4539</v>
      </c>
      <c r="C516" s="14" t="s">
        <v>2250</v>
      </c>
      <c r="E516" s="14" t="s">
        <v>2533</v>
      </c>
      <c r="F516" s="14" t="s">
        <v>2533</v>
      </c>
      <c r="G516" s="14" t="s">
        <v>2122</v>
      </c>
      <c r="H516" s="14">
        <v>1</v>
      </c>
      <c r="I516" s="14" t="s">
        <v>630</v>
      </c>
      <c r="J516" s="14" t="s">
        <v>26</v>
      </c>
      <c r="K516" s="14" t="s">
        <v>26</v>
      </c>
      <c r="L516" s="14" t="s">
        <v>1187</v>
      </c>
      <c r="M516" s="14" t="s">
        <v>4540</v>
      </c>
      <c r="N516" s="14" t="s">
        <v>4541</v>
      </c>
    </row>
    <row r="517" spans="1:14" x14ac:dyDescent="0.25">
      <c r="A517" s="14" t="s">
        <v>4542</v>
      </c>
      <c r="B517" s="14" t="s">
        <v>4543</v>
      </c>
      <c r="C517" s="14" t="s">
        <v>2217</v>
      </c>
      <c r="E517" s="14" t="s">
        <v>2286</v>
      </c>
      <c r="F517" s="14" t="s">
        <v>2286</v>
      </c>
      <c r="G517" s="14" t="s">
        <v>2287</v>
      </c>
      <c r="H517" s="14">
        <v>1</v>
      </c>
      <c r="I517" s="14" t="s">
        <v>2354</v>
      </c>
      <c r="J517" s="14" t="s">
        <v>38</v>
      </c>
      <c r="K517" s="14" t="s">
        <v>30</v>
      </c>
      <c r="L517" s="14" t="s">
        <v>1187</v>
      </c>
      <c r="M517" s="14" t="s">
        <v>4544</v>
      </c>
    </row>
    <row r="518" spans="1:14" x14ac:dyDescent="0.25">
      <c r="A518" s="14" t="s">
        <v>4545</v>
      </c>
      <c r="B518" s="14" t="s">
        <v>4546</v>
      </c>
      <c r="C518" s="14" t="s">
        <v>1833</v>
      </c>
      <c r="E518" s="14" t="s">
        <v>1878</v>
      </c>
      <c r="F518" s="14" t="s">
        <v>1878</v>
      </c>
      <c r="G518" s="14" t="s">
        <v>2369</v>
      </c>
      <c r="H518" s="14">
        <v>1</v>
      </c>
      <c r="I518" s="14" t="s">
        <v>661</v>
      </c>
      <c r="J518" s="14" t="s">
        <v>14</v>
      </c>
      <c r="K518" s="14" t="s">
        <v>667</v>
      </c>
      <c r="L518" s="14" t="s">
        <v>16</v>
      </c>
      <c r="M518" s="14" t="s">
        <v>2923</v>
      </c>
      <c r="N518" s="14" t="s">
        <v>4547</v>
      </c>
    </row>
    <row r="519" spans="1:14" x14ac:dyDescent="0.25">
      <c r="A519" s="14" t="s">
        <v>4545</v>
      </c>
      <c r="B519" s="14" t="s">
        <v>4546</v>
      </c>
      <c r="C519" s="14" t="s">
        <v>1833</v>
      </c>
      <c r="E519" s="14" t="s">
        <v>1878</v>
      </c>
      <c r="F519" s="14" t="s">
        <v>1878</v>
      </c>
      <c r="G519" s="14" t="s">
        <v>2369</v>
      </c>
      <c r="H519" s="14">
        <v>1</v>
      </c>
      <c r="I519" s="14" t="s">
        <v>661</v>
      </c>
      <c r="J519" s="14" t="s">
        <v>14</v>
      </c>
      <c r="K519" s="14" t="s">
        <v>667</v>
      </c>
      <c r="L519" s="14" t="s">
        <v>16</v>
      </c>
      <c r="M519" s="14" t="s">
        <v>2922</v>
      </c>
      <c r="N519" s="14" t="s">
        <v>4547</v>
      </c>
    </row>
    <row r="520" spans="1:14" x14ac:dyDescent="0.25">
      <c r="A520" s="14" t="s">
        <v>4548</v>
      </c>
      <c r="B520" s="14" t="s">
        <v>4549</v>
      </c>
      <c r="C520" s="14" t="s">
        <v>1832</v>
      </c>
      <c r="E520" s="14" t="s">
        <v>1913</v>
      </c>
      <c r="F520" s="14" t="s">
        <v>1913</v>
      </c>
      <c r="G520" s="14" t="s">
        <v>2369</v>
      </c>
      <c r="H520" s="14">
        <v>1</v>
      </c>
      <c r="I520" s="14" t="s">
        <v>2518</v>
      </c>
      <c r="J520" s="14" t="s">
        <v>14</v>
      </c>
      <c r="K520" s="14" t="s">
        <v>70</v>
      </c>
      <c r="L520" s="14" t="s">
        <v>16</v>
      </c>
      <c r="M520" s="14" t="s">
        <v>4550</v>
      </c>
      <c r="N520" s="14" t="s">
        <v>4551</v>
      </c>
    </row>
    <row r="521" spans="1:14" x14ac:dyDescent="0.25">
      <c r="A521" s="14" t="s">
        <v>4548</v>
      </c>
      <c r="B521" s="14" t="s">
        <v>4549</v>
      </c>
      <c r="C521" s="14" t="s">
        <v>1832</v>
      </c>
      <c r="E521" s="14" t="s">
        <v>1913</v>
      </c>
      <c r="F521" s="14" t="s">
        <v>1913</v>
      </c>
      <c r="G521" s="14" t="s">
        <v>2369</v>
      </c>
      <c r="H521" s="14">
        <v>1</v>
      </c>
      <c r="I521" s="14" t="s">
        <v>2518</v>
      </c>
      <c r="J521" s="14" t="s">
        <v>14</v>
      </c>
      <c r="K521" s="14" t="s">
        <v>70</v>
      </c>
      <c r="L521" s="14" t="s">
        <v>16</v>
      </c>
      <c r="M521" s="14" t="s">
        <v>4552</v>
      </c>
      <c r="N521" s="14" t="s">
        <v>4551</v>
      </c>
    </row>
    <row r="522" spans="1:14" x14ac:dyDescent="0.25">
      <c r="A522" s="14" t="s">
        <v>4548</v>
      </c>
      <c r="B522" s="14" t="s">
        <v>4549</v>
      </c>
      <c r="C522" s="14" t="s">
        <v>1832</v>
      </c>
      <c r="E522" s="14" t="s">
        <v>1913</v>
      </c>
      <c r="F522" s="14" t="s">
        <v>1913</v>
      </c>
      <c r="G522" s="14" t="s">
        <v>2369</v>
      </c>
      <c r="H522" s="14">
        <v>1</v>
      </c>
      <c r="I522" s="14" t="s">
        <v>2518</v>
      </c>
      <c r="J522" s="14" t="s">
        <v>14</v>
      </c>
      <c r="K522" s="14" t="s">
        <v>70</v>
      </c>
      <c r="L522" s="14" t="s">
        <v>16</v>
      </c>
      <c r="M522" s="14" t="s">
        <v>4553</v>
      </c>
      <c r="N522" s="14" t="s">
        <v>4551</v>
      </c>
    </row>
    <row r="523" spans="1:14" x14ac:dyDescent="0.25">
      <c r="A523" s="14" t="s">
        <v>4554</v>
      </c>
      <c r="B523" s="14" t="s">
        <v>4555</v>
      </c>
      <c r="C523" s="14" t="s">
        <v>2404</v>
      </c>
      <c r="E523" s="14" t="s">
        <v>2405</v>
      </c>
      <c r="F523" s="14" t="s">
        <v>2405</v>
      </c>
      <c r="G523" s="14" t="s">
        <v>2406</v>
      </c>
      <c r="H523" s="14">
        <v>1</v>
      </c>
      <c r="I523" s="14" t="s">
        <v>661</v>
      </c>
      <c r="J523" s="14" t="s">
        <v>38</v>
      </c>
      <c r="K523" s="14" t="s">
        <v>30</v>
      </c>
      <c r="L523" s="14" t="s">
        <v>1187</v>
      </c>
      <c r="M523" s="14" t="s">
        <v>4556</v>
      </c>
    </row>
    <row r="524" spans="1:14" x14ac:dyDescent="0.25">
      <c r="A524" s="14" t="s">
        <v>4557</v>
      </c>
      <c r="B524" s="14" t="s">
        <v>4558</v>
      </c>
      <c r="C524" s="14" t="s">
        <v>2404</v>
      </c>
      <c r="E524" s="14" t="s">
        <v>2405</v>
      </c>
      <c r="F524" s="14" t="s">
        <v>2405</v>
      </c>
      <c r="G524" s="14" t="s">
        <v>2406</v>
      </c>
      <c r="H524" s="14">
        <v>1</v>
      </c>
      <c r="I524" s="14" t="s">
        <v>45</v>
      </c>
      <c r="J524" s="14" t="s">
        <v>14</v>
      </c>
      <c r="K524" s="14" t="s">
        <v>783</v>
      </c>
      <c r="L524" s="14" t="s">
        <v>16</v>
      </c>
      <c r="M524" s="14" t="s">
        <v>4559</v>
      </c>
    </row>
    <row r="525" spans="1:14" x14ac:dyDescent="0.25">
      <c r="A525" s="14" t="s">
        <v>4560</v>
      </c>
      <c r="B525" s="14" t="s">
        <v>4561</v>
      </c>
      <c r="C525" s="14" t="s">
        <v>1451</v>
      </c>
      <c r="E525" s="14" t="s">
        <v>1452</v>
      </c>
      <c r="F525" s="14" t="s">
        <v>1452</v>
      </c>
      <c r="G525" s="14" t="s">
        <v>2099</v>
      </c>
      <c r="H525" s="14">
        <v>1</v>
      </c>
      <c r="I525" s="14" t="s">
        <v>45</v>
      </c>
      <c r="J525" s="14" t="s">
        <v>38</v>
      </c>
      <c r="K525" s="14" t="s">
        <v>30</v>
      </c>
      <c r="L525" s="14" t="s">
        <v>663</v>
      </c>
      <c r="M525" s="14" t="s">
        <v>4562</v>
      </c>
    </row>
    <row r="526" spans="1:14" x14ac:dyDescent="0.25">
      <c r="A526" s="14" t="s">
        <v>4563</v>
      </c>
      <c r="B526" s="14" t="s">
        <v>4564</v>
      </c>
      <c r="C526" s="14" t="s">
        <v>1828</v>
      </c>
      <c r="E526" s="14" t="s">
        <v>1879</v>
      </c>
      <c r="F526" s="14" t="s">
        <v>1879</v>
      </c>
      <c r="G526" s="14" t="s">
        <v>4565</v>
      </c>
      <c r="H526" s="14">
        <v>1</v>
      </c>
      <c r="I526" s="14" t="s">
        <v>20</v>
      </c>
      <c r="J526" s="14" t="s">
        <v>14</v>
      </c>
      <c r="K526" s="14" t="s">
        <v>63</v>
      </c>
      <c r="L526" s="14" t="s">
        <v>663</v>
      </c>
      <c r="M526" s="14" t="s">
        <v>4566</v>
      </c>
    </row>
    <row r="527" spans="1:14" x14ac:dyDescent="0.25">
      <c r="A527" s="14" t="s">
        <v>4563</v>
      </c>
      <c r="B527" s="14" t="s">
        <v>4564</v>
      </c>
      <c r="C527" s="14" t="s">
        <v>1828</v>
      </c>
      <c r="E527" s="14" t="s">
        <v>1879</v>
      </c>
      <c r="F527" s="14" t="s">
        <v>1879</v>
      </c>
      <c r="G527" s="14" t="s">
        <v>4565</v>
      </c>
      <c r="H527" s="14">
        <v>1</v>
      </c>
      <c r="I527" s="14" t="s">
        <v>20</v>
      </c>
      <c r="J527" s="14" t="s">
        <v>14</v>
      </c>
      <c r="K527" s="14" t="s">
        <v>63</v>
      </c>
      <c r="L527" s="14" t="s">
        <v>663</v>
      </c>
      <c r="M527" s="14" t="s">
        <v>4567</v>
      </c>
    </row>
    <row r="528" spans="1:14" x14ac:dyDescent="0.25">
      <c r="A528" s="14" t="s">
        <v>4563</v>
      </c>
      <c r="B528" s="14" t="s">
        <v>4564</v>
      </c>
      <c r="C528" s="14" t="s">
        <v>1828</v>
      </c>
      <c r="E528" s="14" t="s">
        <v>1879</v>
      </c>
      <c r="F528" s="14" t="s">
        <v>1879</v>
      </c>
      <c r="G528" s="14" t="s">
        <v>4565</v>
      </c>
      <c r="H528" s="14">
        <v>1</v>
      </c>
      <c r="I528" s="14" t="s">
        <v>20</v>
      </c>
      <c r="J528" s="14" t="s">
        <v>14</v>
      </c>
      <c r="K528" s="14" t="s">
        <v>63</v>
      </c>
      <c r="L528" s="14" t="s">
        <v>663</v>
      </c>
      <c r="M528" s="14" t="s">
        <v>4568</v>
      </c>
    </row>
    <row r="529" spans="1:14" x14ac:dyDescent="0.25">
      <c r="A529" s="14" t="s">
        <v>4563</v>
      </c>
      <c r="B529" s="14" t="s">
        <v>4564</v>
      </c>
      <c r="C529" s="14" t="s">
        <v>1828</v>
      </c>
      <c r="E529" s="14" t="s">
        <v>1879</v>
      </c>
      <c r="F529" s="14" t="s">
        <v>1879</v>
      </c>
      <c r="G529" s="14" t="s">
        <v>4565</v>
      </c>
      <c r="H529" s="14">
        <v>1</v>
      </c>
      <c r="I529" s="14" t="s">
        <v>20</v>
      </c>
      <c r="J529" s="14" t="s">
        <v>14</v>
      </c>
      <c r="K529" s="14" t="s">
        <v>63</v>
      </c>
      <c r="L529" s="14" t="s">
        <v>663</v>
      </c>
      <c r="M529" s="14" t="s">
        <v>4569</v>
      </c>
    </row>
    <row r="530" spans="1:14" x14ac:dyDescent="0.25">
      <c r="A530" s="14" t="s">
        <v>4563</v>
      </c>
      <c r="B530" s="14" t="s">
        <v>4564</v>
      </c>
      <c r="C530" s="14" t="s">
        <v>1828</v>
      </c>
      <c r="E530" s="14" t="s">
        <v>1879</v>
      </c>
      <c r="F530" s="14" t="s">
        <v>1879</v>
      </c>
      <c r="G530" s="14" t="s">
        <v>4565</v>
      </c>
      <c r="H530" s="14">
        <v>1</v>
      </c>
      <c r="I530" s="14" t="s">
        <v>20</v>
      </c>
      <c r="J530" s="14" t="s">
        <v>14</v>
      </c>
      <c r="K530" s="14" t="s">
        <v>63</v>
      </c>
      <c r="L530" s="14" t="s">
        <v>663</v>
      </c>
      <c r="M530" s="14" t="s">
        <v>4570</v>
      </c>
    </row>
    <row r="531" spans="1:14" x14ac:dyDescent="0.25">
      <c r="A531" s="14" t="s">
        <v>4571</v>
      </c>
      <c r="B531" s="14" t="s">
        <v>4572</v>
      </c>
      <c r="C531" s="14" t="s">
        <v>1267</v>
      </c>
      <c r="E531" s="14" t="s">
        <v>2651</v>
      </c>
      <c r="F531" s="14" t="s">
        <v>2651</v>
      </c>
      <c r="G531" s="14" t="s">
        <v>4573</v>
      </c>
      <c r="H531" s="14">
        <v>1</v>
      </c>
      <c r="I531" s="14" t="s">
        <v>661</v>
      </c>
      <c r="J531" s="14" t="s">
        <v>14</v>
      </c>
      <c r="K531" s="14" t="s">
        <v>30</v>
      </c>
      <c r="L531" s="14" t="s">
        <v>16</v>
      </c>
      <c r="M531" s="14" t="s">
        <v>4574</v>
      </c>
    </row>
    <row r="532" spans="1:14" x14ac:dyDescent="0.25">
      <c r="A532" s="14" t="s">
        <v>4575</v>
      </c>
      <c r="B532" s="14" t="s">
        <v>4576</v>
      </c>
      <c r="C532" s="14" t="s">
        <v>1172</v>
      </c>
      <c r="E532" s="14" t="s">
        <v>2057</v>
      </c>
      <c r="F532" s="14" t="s">
        <v>2057</v>
      </c>
      <c r="G532" s="14" t="s">
        <v>2297</v>
      </c>
      <c r="H532" s="14">
        <v>1</v>
      </c>
      <c r="I532" s="14" t="s">
        <v>45</v>
      </c>
      <c r="J532" s="14" t="s">
        <v>38</v>
      </c>
      <c r="K532" s="14" t="s">
        <v>63</v>
      </c>
      <c r="L532" s="14" t="s">
        <v>663</v>
      </c>
      <c r="M532" s="14" t="s">
        <v>4577</v>
      </c>
    </row>
    <row r="533" spans="1:14" x14ac:dyDescent="0.25">
      <c r="A533" s="14" t="s">
        <v>4578</v>
      </c>
      <c r="B533" s="14" t="s">
        <v>4579</v>
      </c>
      <c r="C533" s="14" t="s">
        <v>1413</v>
      </c>
      <c r="E533" s="14" t="s">
        <v>1414</v>
      </c>
      <c r="F533" s="14" t="s">
        <v>1414</v>
      </c>
      <c r="G533" s="14" t="s">
        <v>2113</v>
      </c>
      <c r="H533" s="14">
        <v>1</v>
      </c>
      <c r="I533" s="14" t="s">
        <v>2518</v>
      </c>
      <c r="J533" s="14" t="s">
        <v>14</v>
      </c>
      <c r="K533" s="14" t="s">
        <v>26</v>
      </c>
      <c r="L533" s="14" t="s">
        <v>16</v>
      </c>
      <c r="M533" s="14" t="s">
        <v>4580</v>
      </c>
      <c r="N533" s="14" t="s">
        <v>2771</v>
      </c>
    </row>
    <row r="534" spans="1:14" x14ac:dyDescent="0.25">
      <c r="A534" s="14" t="s">
        <v>4581</v>
      </c>
      <c r="B534" s="14" t="s">
        <v>4582</v>
      </c>
      <c r="C534" s="14" t="s">
        <v>1428</v>
      </c>
      <c r="E534" s="14" t="s">
        <v>1429</v>
      </c>
      <c r="F534" s="14" t="s">
        <v>1429</v>
      </c>
      <c r="G534" s="14" t="s">
        <v>2296</v>
      </c>
      <c r="H534" s="14">
        <v>1</v>
      </c>
      <c r="I534" s="14" t="s">
        <v>20</v>
      </c>
      <c r="J534" s="14" t="s">
        <v>38</v>
      </c>
      <c r="K534" s="14" t="s">
        <v>30</v>
      </c>
      <c r="L534" s="14" t="s">
        <v>1187</v>
      </c>
      <c r="M534" s="14" t="s">
        <v>4583</v>
      </c>
    </row>
    <row r="535" spans="1:14" x14ac:dyDescent="0.25">
      <c r="A535" s="14" t="s">
        <v>4584</v>
      </c>
      <c r="B535" s="14" t="s">
        <v>4585</v>
      </c>
      <c r="C535" s="14" t="s">
        <v>1368</v>
      </c>
      <c r="E535" s="14" t="s">
        <v>2078</v>
      </c>
      <c r="F535" s="14" t="s">
        <v>2078</v>
      </c>
      <c r="G535" s="14" t="s">
        <v>2402</v>
      </c>
      <c r="H535" s="14">
        <v>1</v>
      </c>
      <c r="I535" s="14" t="s">
        <v>20</v>
      </c>
      <c r="J535" s="14" t="s">
        <v>26</v>
      </c>
      <c r="K535" s="14" t="s">
        <v>26</v>
      </c>
      <c r="L535" s="14" t="s">
        <v>1187</v>
      </c>
      <c r="M535" s="14" t="s">
        <v>4586</v>
      </c>
      <c r="N535" s="14" t="s">
        <v>4587</v>
      </c>
    </row>
    <row r="536" spans="1:14" x14ac:dyDescent="0.25">
      <c r="A536" s="14" t="s">
        <v>4588</v>
      </c>
      <c r="B536" s="14" t="s">
        <v>4589</v>
      </c>
      <c r="C536" s="14" t="s">
        <v>927</v>
      </c>
      <c r="E536" s="14" t="s">
        <v>2643</v>
      </c>
      <c r="F536" s="14" t="s">
        <v>2643</v>
      </c>
      <c r="G536" s="14" t="s">
        <v>2704</v>
      </c>
      <c r="H536" s="14">
        <v>1</v>
      </c>
      <c r="I536" s="14" t="s">
        <v>32</v>
      </c>
      <c r="J536" s="14" t="s">
        <v>38</v>
      </c>
      <c r="K536" s="14" t="s">
        <v>30</v>
      </c>
      <c r="L536" s="14" t="s">
        <v>1187</v>
      </c>
      <c r="M536" s="14" t="s">
        <v>4590</v>
      </c>
    </row>
    <row r="537" spans="1:14" x14ac:dyDescent="0.25">
      <c r="A537" s="14" t="s">
        <v>4591</v>
      </c>
      <c r="B537" s="14" t="s">
        <v>4592</v>
      </c>
      <c r="C537" s="14" t="s">
        <v>1409</v>
      </c>
      <c r="E537" s="14" t="s">
        <v>1928</v>
      </c>
      <c r="F537" s="14" t="s">
        <v>1928</v>
      </c>
      <c r="G537" s="14" t="s">
        <v>2763</v>
      </c>
      <c r="H537" s="14">
        <v>1</v>
      </c>
      <c r="I537" s="14" t="s">
        <v>2591</v>
      </c>
      <c r="J537" s="14" t="s">
        <v>38</v>
      </c>
      <c r="K537" s="14" t="s">
        <v>30</v>
      </c>
      <c r="L537" s="14" t="s">
        <v>663</v>
      </c>
      <c r="M537" s="14" t="s">
        <v>4593</v>
      </c>
    </row>
    <row r="538" spans="1:14" x14ac:dyDescent="0.25">
      <c r="A538" s="14" t="s">
        <v>4594</v>
      </c>
      <c r="B538" s="14" t="s">
        <v>4595</v>
      </c>
      <c r="C538" s="14" t="s">
        <v>4596</v>
      </c>
      <c r="E538" s="14" t="s">
        <v>4597</v>
      </c>
      <c r="F538" s="14" t="s">
        <v>4597</v>
      </c>
      <c r="G538" s="14" t="s">
        <v>4598</v>
      </c>
      <c r="H538" s="14">
        <v>1</v>
      </c>
      <c r="I538" s="14" t="s">
        <v>20</v>
      </c>
      <c r="J538" s="14" t="s">
        <v>38</v>
      </c>
      <c r="K538" s="14" t="s">
        <v>68</v>
      </c>
      <c r="L538" s="14" t="s">
        <v>1187</v>
      </c>
      <c r="M538" s="14" t="s">
        <v>4599</v>
      </c>
    </row>
    <row r="539" spans="1:14" x14ac:dyDescent="0.25">
      <c r="A539" s="14" t="s">
        <v>4600</v>
      </c>
      <c r="B539" s="14" t="s">
        <v>4595</v>
      </c>
      <c r="C539" s="14" t="s">
        <v>4601</v>
      </c>
      <c r="E539" s="14" t="s">
        <v>4602</v>
      </c>
      <c r="F539" s="14" t="s">
        <v>4602</v>
      </c>
      <c r="G539" s="14" t="s">
        <v>2695</v>
      </c>
      <c r="H539" s="14">
        <v>1</v>
      </c>
      <c r="I539" s="14" t="s">
        <v>20</v>
      </c>
      <c r="J539" s="14" t="s">
        <v>38</v>
      </c>
      <c r="K539" s="14" t="s">
        <v>68</v>
      </c>
      <c r="L539" s="14" t="s">
        <v>1187</v>
      </c>
      <c r="M539" s="14" t="s">
        <v>4603</v>
      </c>
    </row>
    <row r="540" spans="1:14" x14ac:dyDescent="0.25">
      <c r="A540" s="14" t="s">
        <v>4604</v>
      </c>
      <c r="B540" s="14" t="s">
        <v>4605</v>
      </c>
      <c r="C540" s="14" t="s">
        <v>2108</v>
      </c>
      <c r="E540" s="14" t="s">
        <v>2109</v>
      </c>
      <c r="F540" s="14" t="s">
        <v>2109</v>
      </c>
      <c r="G540" s="14" t="s">
        <v>2096</v>
      </c>
      <c r="H540" s="14">
        <v>1</v>
      </c>
      <c r="I540" s="14" t="s">
        <v>640</v>
      </c>
      <c r="J540" s="14" t="s">
        <v>38</v>
      </c>
      <c r="K540" s="14" t="s">
        <v>30</v>
      </c>
      <c r="L540" s="14" t="s">
        <v>1187</v>
      </c>
      <c r="M540" s="14" t="s">
        <v>4606</v>
      </c>
    </row>
    <row r="541" spans="1:14" x14ac:dyDescent="0.25">
      <c r="A541" s="14" t="s">
        <v>4607</v>
      </c>
      <c r="B541" s="14" t="s">
        <v>4608</v>
      </c>
      <c r="C541" s="14" t="s">
        <v>1389</v>
      </c>
      <c r="E541" s="14" t="s">
        <v>2083</v>
      </c>
      <c r="F541" s="14" t="s">
        <v>2083</v>
      </c>
      <c r="G541" s="14" t="s">
        <v>2353</v>
      </c>
      <c r="H541" s="14">
        <v>1</v>
      </c>
      <c r="I541" s="14" t="s">
        <v>640</v>
      </c>
      <c r="J541" s="14" t="s">
        <v>38</v>
      </c>
      <c r="K541" s="14" t="s">
        <v>30</v>
      </c>
      <c r="L541" s="14" t="s">
        <v>1187</v>
      </c>
      <c r="M541" s="14" t="s">
        <v>4609</v>
      </c>
    </row>
    <row r="542" spans="1:14" x14ac:dyDescent="0.25">
      <c r="A542" s="14" t="s">
        <v>4610</v>
      </c>
      <c r="B542" s="14" t="s">
        <v>4611</v>
      </c>
      <c r="C542" s="14" t="s">
        <v>1832</v>
      </c>
      <c r="E542" s="14" t="s">
        <v>1913</v>
      </c>
      <c r="F542" s="14" t="s">
        <v>1913</v>
      </c>
      <c r="G542" s="14" t="s">
        <v>2369</v>
      </c>
      <c r="H542" s="14">
        <v>1</v>
      </c>
      <c r="I542" s="14" t="s">
        <v>45</v>
      </c>
      <c r="J542" s="14" t="s">
        <v>38</v>
      </c>
      <c r="K542" s="14" t="s">
        <v>70</v>
      </c>
      <c r="L542" s="14" t="s">
        <v>1187</v>
      </c>
      <c r="M542" s="14" t="s">
        <v>4612</v>
      </c>
    </row>
    <row r="543" spans="1:14" x14ac:dyDescent="0.25">
      <c r="A543" s="14" t="s">
        <v>4610</v>
      </c>
      <c r="B543" s="14" t="s">
        <v>4611</v>
      </c>
      <c r="C543" s="14" t="s">
        <v>1832</v>
      </c>
      <c r="E543" s="14" t="s">
        <v>1913</v>
      </c>
      <c r="F543" s="14" t="s">
        <v>1913</v>
      </c>
      <c r="G543" s="14" t="s">
        <v>2369</v>
      </c>
      <c r="H543" s="14">
        <v>1</v>
      </c>
      <c r="I543" s="14" t="s">
        <v>45</v>
      </c>
      <c r="J543" s="14" t="s">
        <v>14</v>
      </c>
      <c r="K543" s="14" t="s">
        <v>70</v>
      </c>
      <c r="L543" s="14" t="s">
        <v>16</v>
      </c>
      <c r="M543" s="14" t="s">
        <v>4613</v>
      </c>
    </row>
    <row r="544" spans="1:14" x14ac:dyDescent="0.25">
      <c r="A544" s="14" t="s">
        <v>4614</v>
      </c>
      <c r="B544" s="14" t="s">
        <v>4615</v>
      </c>
      <c r="C544" s="14" t="s">
        <v>1417</v>
      </c>
      <c r="E544" s="14" t="s">
        <v>1418</v>
      </c>
      <c r="F544" s="14" t="s">
        <v>1418</v>
      </c>
      <c r="G544" s="14" t="s">
        <v>2100</v>
      </c>
      <c r="H544" s="14">
        <v>1</v>
      </c>
      <c r="I544" s="14" t="s">
        <v>2333</v>
      </c>
      <c r="J544" s="14" t="s">
        <v>38</v>
      </c>
      <c r="K544" s="14" t="s">
        <v>68</v>
      </c>
      <c r="L544" s="14" t="s">
        <v>663</v>
      </c>
      <c r="M544" s="14" t="s">
        <v>4616</v>
      </c>
    </row>
    <row r="545" spans="1:14" x14ac:dyDescent="0.25">
      <c r="A545" s="14" t="s">
        <v>4617</v>
      </c>
      <c r="B545" s="14" t="s">
        <v>4618</v>
      </c>
      <c r="C545" s="14" t="s">
        <v>1428</v>
      </c>
      <c r="E545" s="14" t="s">
        <v>1429</v>
      </c>
      <c r="F545" s="14" t="s">
        <v>1429</v>
      </c>
      <c r="G545" s="14" t="s">
        <v>2296</v>
      </c>
      <c r="H545" s="14">
        <v>1</v>
      </c>
      <c r="I545" s="14" t="s">
        <v>661</v>
      </c>
      <c r="J545" s="14" t="s">
        <v>38</v>
      </c>
      <c r="K545" s="14" t="s">
        <v>665</v>
      </c>
      <c r="L545" s="14" t="s">
        <v>1187</v>
      </c>
      <c r="M545" s="14" t="s">
        <v>4619</v>
      </c>
    </row>
    <row r="546" spans="1:14" x14ac:dyDescent="0.25">
      <c r="A546" s="14" t="s">
        <v>4620</v>
      </c>
      <c r="B546" s="14" t="s">
        <v>4621</v>
      </c>
      <c r="C546" s="14" t="s">
        <v>1268</v>
      </c>
      <c r="E546" s="14" t="s">
        <v>2535</v>
      </c>
      <c r="F546" s="14" t="s">
        <v>2535</v>
      </c>
      <c r="G546" s="14" t="s">
        <v>4622</v>
      </c>
      <c r="H546" s="14">
        <v>1</v>
      </c>
      <c r="I546" s="14" t="s">
        <v>2355</v>
      </c>
      <c r="J546" s="14" t="s">
        <v>38</v>
      </c>
      <c r="K546" s="14" t="s">
        <v>654</v>
      </c>
      <c r="L546" s="14" t="s">
        <v>663</v>
      </c>
      <c r="M546" s="14" t="s">
        <v>4623</v>
      </c>
    </row>
    <row r="547" spans="1:14" x14ac:dyDescent="0.25">
      <c r="A547" s="14" t="s">
        <v>4624</v>
      </c>
      <c r="B547" s="14" t="s">
        <v>4625</v>
      </c>
      <c r="C547" s="14" t="s">
        <v>1824</v>
      </c>
      <c r="E547" s="14" t="s">
        <v>1876</v>
      </c>
      <c r="F547" s="14" t="s">
        <v>1942</v>
      </c>
      <c r="G547" s="14" t="s">
        <v>2397</v>
      </c>
      <c r="H547" s="14">
        <v>1</v>
      </c>
      <c r="I547" s="14" t="s">
        <v>45</v>
      </c>
      <c r="J547" s="14" t="s">
        <v>14</v>
      </c>
      <c r="K547" s="14" t="s">
        <v>70</v>
      </c>
      <c r="L547" s="14" t="s">
        <v>16</v>
      </c>
      <c r="M547" s="14" t="s">
        <v>4626</v>
      </c>
      <c r="N547" s="14" t="s">
        <v>4627</v>
      </c>
    </row>
    <row r="548" spans="1:14" x14ac:dyDescent="0.25">
      <c r="A548" s="14" t="s">
        <v>4624</v>
      </c>
      <c r="B548" s="14" t="s">
        <v>4625</v>
      </c>
      <c r="C548" s="14" t="s">
        <v>1824</v>
      </c>
      <c r="E548" s="14" t="s">
        <v>1876</v>
      </c>
      <c r="F548" s="14" t="s">
        <v>1942</v>
      </c>
      <c r="G548" s="14" t="s">
        <v>2397</v>
      </c>
      <c r="H548" s="14">
        <v>1</v>
      </c>
      <c r="I548" s="14" t="s">
        <v>45</v>
      </c>
      <c r="J548" s="14" t="s">
        <v>14</v>
      </c>
      <c r="K548" s="14" t="s">
        <v>70</v>
      </c>
      <c r="L548" s="14" t="s">
        <v>16</v>
      </c>
      <c r="M548" s="14" t="s">
        <v>4628</v>
      </c>
      <c r="N548" s="14" t="s">
        <v>4627</v>
      </c>
    </row>
    <row r="549" spans="1:14" x14ac:dyDescent="0.25">
      <c r="A549" s="14" t="s">
        <v>4629</v>
      </c>
      <c r="B549" s="14" t="s">
        <v>4630</v>
      </c>
      <c r="C549" s="14" t="s">
        <v>2217</v>
      </c>
      <c r="E549" s="14" t="s">
        <v>2286</v>
      </c>
      <c r="F549" s="14" t="s">
        <v>2286</v>
      </c>
      <c r="G549" s="14" t="s">
        <v>2287</v>
      </c>
      <c r="H549" s="14">
        <v>1</v>
      </c>
      <c r="I549" s="14" t="s">
        <v>640</v>
      </c>
      <c r="J549" s="14" t="s">
        <v>26</v>
      </c>
      <c r="K549" s="14" t="s">
        <v>26</v>
      </c>
      <c r="L549" s="14" t="s">
        <v>1187</v>
      </c>
      <c r="M549" s="14" t="s">
        <v>4631</v>
      </c>
      <c r="N549" s="14" t="s">
        <v>4632</v>
      </c>
    </row>
    <row r="550" spans="1:14" x14ac:dyDescent="0.25">
      <c r="A550" s="14" t="s">
        <v>4633</v>
      </c>
      <c r="B550" s="14" t="s">
        <v>4634</v>
      </c>
      <c r="C550" s="14" t="s">
        <v>1393</v>
      </c>
      <c r="E550" s="14" t="s">
        <v>2086</v>
      </c>
      <c r="F550" s="14" t="s">
        <v>2086</v>
      </c>
      <c r="G550" s="14" t="s">
        <v>2087</v>
      </c>
      <c r="H550" s="14">
        <v>1</v>
      </c>
      <c r="I550" s="14" t="s">
        <v>2354</v>
      </c>
      <c r="J550" s="14" t="s">
        <v>38</v>
      </c>
      <c r="K550" s="14" t="s">
        <v>30</v>
      </c>
      <c r="L550" s="14" t="s">
        <v>1187</v>
      </c>
      <c r="M550" s="14" t="s">
        <v>4635</v>
      </c>
    </row>
    <row r="551" spans="1:14" x14ac:dyDescent="0.25">
      <c r="A551" s="14" t="s">
        <v>4636</v>
      </c>
      <c r="B551" s="14" t="s">
        <v>4637</v>
      </c>
      <c r="C551" s="14" t="s">
        <v>1194</v>
      </c>
      <c r="E551" s="14" t="s">
        <v>2909</v>
      </c>
      <c r="F551" s="14" t="s">
        <v>2909</v>
      </c>
      <c r="G551" s="14" t="s">
        <v>4638</v>
      </c>
      <c r="H551" s="14">
        <v>1</v>
      </c>
      <c r="I551" s="14" t="s">
        <v>2508</v>
      </c>
      <c r="J551" s="14" t="s">
        <v>38</v>
      </c>
      <c r="K551" s="14" t="s">
        <v>30</v>
      </c>
      <c r="L551" s="14" t="s">
        <v>663</v>
      </c>
      <c r="M551" s="14" t="s">
        <v>4639</v>
      </c>
    </row>
    <row r="552" spans="1:14" x14ac:dyDescent="0.25">
      <c r="A552" s="14" t="s">
        <v>4640</v>
      </c>
      <c r="B552" s="14" t="s">
        <v>4641</v>
      </c>
      <c r="C552" s="14" t="s">
        <v>1833</v>
      </c>
      <c r="E552" s="14" t="s">
        <v>1878</v>
      </c>
      <c r="F552" s="14" t="s">
        <v>1878</v>
      </c>
      <c r="G552" s="14" t="s">
        <v>2369</v>
      </c>
      <c r="H552" s="14">
        <v>1</v>
      </c>
      <c r="I552" s="14" t="s">
        <v>32</v>
      </c>
      <c r="J552" s="14" t="s">
        <v>14</v>
      </c>
      <c r="K552" s="14" t="s">
        <v>63</v>
      </c>
      <c r="L552" s="14" t="s">
        <v>16</v>
      </c>
      <c r="M552" s="14" t="s">
        <v>4642</v>
      </c>
    </row>
    <row r="553" spans="1:14" x14ac:dyDescent="0.25">
      <c r="A553" s="14" t="s">
        <v>4640</v>
      </c>
      <c r="B553" s="14" t="s">
        <v>4641</v>
      </c>
      <c r="C553" s="14" t="s">
        <v>1833</v>
      </c>
      <c r="E553" s="14" t="s">
        <v>1878</v>
      </c>
      <c r="F553" s="14" t="s">
        <v>1878</v>
      </c>
      <c r="G553" s="14" t="s">
        <v>2369</v>
      </c>
      <c r="H553" s="14">
        <v>1</v>
      </c>
      <c r="I553" s="14" t="s">
        <v>32</v>
      </c>
      <c r="J553" s="14" t="s">
        <v>14</v>
      </c>
      <c r="K553" s="14" t="s">
        <v>63</v>
      </c>
      <c r="L553" s="14" t="s">
        <v>16</v>
      </c>
      <c r="M553" s="14" t="s">
        <v>4643</v>
      </c>
    </row>
    <row r="554" spans="1:14" x14ac:dyDescent="0.25">
      <c r="A554" s="14" t="s">
        <v>4644</v>
      </c>
      <c r="B554" s="14" t="s">
        <v>4645</v>
      </c>
      <c r="C554" s="14" t="s">
        <v>1906</v>
      </c>
      <c r="E554" s="14" t="s">
        <v>2471</v>
      </c>
      <c r="F554" s="14" t="s">
        <v>2471</v>
      </c>
      <c r="G554" s="14" t="s">
        <v>2472</v>
      </c>
      <c r="H554" s="14">
        <v>1</v>
      </c>
      <c r="I554" s="14" t="s">
        <v>631</v>
      </c>
      <c r="J554" s="14" t="s">
        <v>14</v>
      </c>
      <c r="K554" s="14" t="s">
        <v>26</v>
      </c>
      <c r="L554" s="14" t="s">
        <v>16</v>
      </c>
      <c r="M554" s="14" t="s">
        <v>4646</v>
      </c>
    </row>
    <row r="555" spans="1:14" x14ac:dyDescent="0.25">
      <c r="A555" s="14" t="s">
        <v>4647</v>
      </c>
      <c r="B555" s="14" t="s">
        <v>4648</v>
      </c>
      <c r="C555" s="14" t="s">
        <v>1169</v>
      </c>
      <c r="E555" s="14" t="s">
        <v>1902</v>
      </c>
      <c r="F555" s="14" t="s">
        <v>1902</v>
      </c>
      <c r="G555" s="14" t="s">
        <v>2779</v>
      </c>
      <c r="H555" s="14">
        <v>1</v>
      </c>
      <c r="I555" s="14" t="s">
        <v>640</v>
      </c>
      <c r="J555" s="14" t="s">
        <v>38</v>
      </c>
      <c r="K555" s="14" t="s">
        <v>63</v>
      </c>
      <c r="L555" s="14" t="s">
        <v>1187</v>
      </c>
      <c r="M555" s="14" t="s">
        <v>4649</v>
      </c>
    </row>
    <row r="556" spans="1:14" x14ac:dyDescent="0.25">
      <c r="A556" s="14" t="s">
        <v>4650</v>
      </c>
      <c r="B556" s="14" t="s">
        <v>4651</v>
      </c>
      <c r="C556" s="14" t="s">
        <v>2394</v>
      </c>
      <c r="E556" s="14" t="s">
        <v>2728</v>
      </c>
      <c r="F556" s="14" t="s">
        <v>2728</v>
      </c>
      <c r="G556" s="14" t="s">
        <v>2251</v>
      </c>
      <c r="H556" s="14">
        <v>1</v>
      </c>
      <c r="I556" s="14" t="s">
        <v>2521</v>
      </c>
      <c r="J556" s="14" t="s">
        <v>14</v>
      </c>
      <c r="K556" s="14" t="s">
        <v>84</v>
      </c>
      <c r="L556" s="14" t="s">
        <v>663</v>
      </c>
      <c r="M556" s="14" t="s">
        <v>4652</v>
      </c>
      <c r="N556" s="14" t="s">
        <v>4653</v>
      </c>
    </row>
    <row r="557" spans="1:14" x14ac:dyDescent="0.25">
      <c r="A557" s="14" t="s">
        <v>4654</v>
      </c>
      <c r="B557" s="14" t="s">
        <v>4655</v>
      </c>
      <c r="C557" s="14" t="s">
        <v>1417</v>
      </c>
      <c r="E557" s="14" t="s">
        <v>1418</v>
      </c>
      <c r="F557" s="14" t="s">
        <v>1418</v>
      </c>
      <c r="G557" s="14" t="s">
        <v>2100</v>
      </c>
      <c r="H557" s="14">
        <v>1</v>
      </c>
      <c r="I557" s="14" t="s">
        <v>2354</v>
      </c>
      <c r="J557" s="14" t="s">
        <v>26</v>
      </c>
      <c r="K557" s="14" t="s">
        <v>26</v>
      </c>
      <c r="L557" s="14" t="s">
        <v>1187</v>
      </c>
      <c r="M557" s="14" t="s">
        <v>4656</v>
      </c>
      <c r="N557" s="14" t="s">
        <v>4657</v>
      </c>
    </row>
    <row r="558" spans="1:14" x14ac:dyDescent="0.25">
      <c r="A558" s="14" t="s">
        <v>4658</v>
      </c>
      <c r="B558" s="14" t="s">
        <v>4659</v>
      </c>
      <c r="C558" s="14" t="s">
        <v>1436</v>
      </c>
      <c r="E558" s="14" t="s">
        <v>2246</v>
      </c>
      <c r="F558" s="14" t="s">
        <v>2246</v>
      </c>
      <c r="G558" s="14" t="s">
        <v>2258</v>
      </c>
      <c r="H558" s="14">
        <v>1</v>
      </c>
      <c r="I558" s="14" t="s">
        <v>20</v>
      </c>
      <c r="J558" s="14" t="s">
        <v>38</v>
      </c>
      <c r="K558" s="14" t="s">
        <v>30</v>
      </c>
      <c r="L558" s="14" t="s">
        <v>1187</v>
      </c>
      <c r="M558" s="14" t="s">
        <v>4660</v>
      </c>
    </row>
    <row r="559" spans="1:14" x14ac:dyDescent="0.25">
      <c r="A559" s="14" t="s">
        <v>4661</v>
      </c>
      <c r="B559" s="14" t="s">
        <v>4662</v>
      </c>
      <c r="C559" s="14" t="s">
        <v>1172</v>
      </c>
      <c r="E559" s="14" t="s">
        <v>2057</v>
      </c>
      <c r="F559" s="14" t="s">
        <v>2057</v>
      </c>
      <c r="G559" s="14" t="s">
        <v>2297</v>
      </c>
      <c r="H559" s="14">
        <v>1</v>
      </c>
      <c r="I559" s="14" t="s">
        <v>45</v>
      </c>
      <c r="J559" s="14" t="s">
        <v>14</v>
      </c>
      <c r="K559" s="14" t="s">
        <v>30</v>
      </c>
      <c r="L559" s="14" t="s">
        <v>16</v>
      </c>
      <c r="M559" s="14" t="s">
        <v>4663</v>
      </c>
      <c r="N559" s="14" t="s">
        <v>4664</v>
      </c>
    </row>
    <row r="560" spans="1:14" x14ac:dyDescent="0.25">
      <c r="A560" s="14" t="s">
        <v>4665</v>
      </c>
      <c r="B560" s="14" t="s">
        <v>4666</v>
      </c>
      <c r="C560" s="14" t="s">
        <v>2209</v>
      </c>
      <c r="E560" s="14" t="s">
        <v>2748</v>
      </c>
      <c r="F560" s="14" t="s">
        <v>2748</v>
      </c>
      <c r="G560" s="14" t="s">
        <v>2749</v>
      </c>
      <c r="H560" s="14">
        <v>1</v>
      </c>
      <c r="I560" s="14" t="s">
        <v>2518</v>
      </c>
      <c r="J560" s="14" t="s">
        <v>38</v>
      </c>
      <c r="K560" s="14" t="s">
        <v>84</v>
      </c>
      <c r="L560" s="14" t="s">
        <v>1187</v>
      </c>
      <c r="M560" s="14" t="s">
        <v>4667</v>
      </c>
    </row>
    <row r="561" spans="1:14" x14ac:dyDescent="0.25">
      <c r="A561" s="14" t="s">
        <v>4668</v>
      </c>
      <c r="B561" s="14" t="s">
        <v>4669</v>
      </c>
      <c r="C561" s="14" t="s">
        <v>1987</v>
      </c>
      <c r="E561" s="14" t="s">
        <v>2345</v>
      </c>
      <c r="F561" s="14" t="s">
        <v>2345</v>
      </c>
      <c r="G561" s="14" t="s">
        <v>2359</v>
      </c>
      <c r="H561" s="14">
        <v>1</v>
      </c>
      <c r="I561" s="14" t="s">
        <v>32</v>
      </c>
      <c r="J561" s="14" t="s">
        <v>14</v>
      </c>
      <c r="K561" s="14" t="s">
        <v>63</v>
      </c>
      <c r="L561" s="14" t="s">
        <v>16</v>
      </c>
      <c r="M561" s="14" t="s">
        <v>4670</v>
      </c>
      <c r="N561" s="14" t="s">
        <v>4671</v>
      </c>
    </row>
    <row r="562" spans="1:14" x14ac:dyDescent="0.25">
      <c r="A562" s="14" t="s">
        <v>4672</v>
      </c>
      <c r="B562" s="14" t="s">
        <v>4673</v>
      </c>
      <c r="C562" s="14" t="s">
        <v>611</v>
      </c>
      <c r="E562" s="14" t="s">
        <v>629</v>
      </c>
      <c r="F562" s="14" t="s">
        <v>629</v>
      </c>
      <c r="G562" s="14" t="s">
        <v>2104</v>
      </c>
      <c r="H562" s="14">
        <v>1</v>
      </c>
      <c r="I562" s="14" t="s">
        <v>2354</v>
      </c>
      <c r="J562" s="14" t="s">
        <v>38</v>
      </c>
      <c r="K562" s="14" t="s">
        <v>30</v>
      </c>
      <c r="L562" s="14" t="s">
        <v>1187</v>
      </c>
      <c r="M562" s="14" t="s">
        <v>4674</v>
      </c>
    </row>
    <row r="563" spans="1:14" x14ac:dyDescent="0.25">
      <c r="A563" s="14" t="s">
        <v>4675</v>
      </c>
      <c r="B563" s="14" t="s">
        <v>4676</v>
      </c>
      <c r="C563" s="14" t="s">
        <v>897</v>
      </c>
      <c r="E563" s="14" t="s">
        <v>898</v>
      </c>
      <c r="F563" s="14" t="s">
        <v>898</v>
      </c>
      <c r="G563" s="14" t="s">
        <v>2781</v>
      </c>
      <c r="H563" s="14">
        <v>1</v>
      </c>
      <c r="I563" s="14" t="s">
        <v>2518</v>
      </c>
      <c r="J563" s="14" t="s">
        <v>14</v>
      </c>
      <c r="K563" s="14" t="s">
        <v>84</v>
      </c>
      <c r="L563" s="14" t="s">
        <v>16</v>
      </c>
      <c r="M563" s="14" t="s">
        <v>4677</v>
      </c>
    </row>
    <row r="564" spans="1:14" x14ac:dyDescent="0.25">
      <c r="A564" s="14" t="s">
        <v>4678</v>
      </c>
      <c r="B564" s="14" t="s">
        <v>4679</v>
      </c>
      <c r="C564" s="14" t="s">
        <v>1823</v>
      </c>
      <c r="E564" s="14" t="s">
        <v>2593</v>
      </c>
      <c r="F564" s="14" t="s">
        <v>2593</v>
      </c>
      <c r="G564" s="14" t="s">
        <v>2594</v>
      </c>
      <c r="H564" s="14">
        <v>1</v>
      </c>
      <c r="I564" s="14" t="s">
        <v>45</v>
      </c>
      <c r="J564" s="14" t="s">
        <v>14</v>
      </c>
      <c r="K564" s="14" t="s">
        <v>667</v>
      </c>
      <c r="L564" s="14" t="s">
        <v>16</v>
      </c>
      <c r="M564" s="14" t="s">
        <v>4680</v>
      </c>
    </row>
    <row r="565" spans="1:14" x14ac:dyDescent="0.25">
      <c r="A565" s="14" t="s">
        <v>4678</v>
      </c>
      <c r="B565" s="14" t="s">
        <v>4679</v>
      </c>
      <c r="C565" s="14" t="s">
        <v>1823</v>
      </c>
      <c r="E565" s="14" t="s">
        <v>2593</v>
      </c>
      <c r="F565" s="14" t="s">
        <v>2593</v>
      </c>
      <c r="G565" s="14" t="s">
        <v>2594</v>
      </c>
      <c r="H565" s="14">
        <v>1</v>
      </c>
      <c r="I565" s="14" t="s">
        <v>45</v>
      </c>
      <c r="J565" s="14" t="s">
        <v>14</v>
      </c>
      <c r="K565" s="14" t="s">
        <v>667</v>
      </c>
      <c r="L565" s="14" t="s">
        <v>16</v>
      </c>
      <c r="M565" s="14" t="s">
        <v>4681</v>
      </c>
    </row>
    <row r="566" spans="1:14" x14ac:dyDescent="0.25">
      <c r="A566" s="14" t="s">
        <v>4678</v>
      </c>
      <c r="B566" s="14" t="s">
        <v>4679</v>
      </c>
      <c r="C566" s="14" t="s">
        <v>1823</v>
      </c>
      <c r="E566" s="14" t="s">
        <v>2593</v>
      </c>
      <c r="F566" s="14" t="s">
        <v>2593</v>
      </c>
      <c r="G566" s="14" t="s">
        <v>2594</v>
      </c>
      <c r="H566" s="14">
        <v>1</v>
      </c>
      <c r="I566" s="14" t="s">
        <v>45</v>
      </c>
      <c r="J566" s="14" t="s">
        <v>14</v>
      </c>
      <c r="K566" s="14" t="s">
        <v>667</v>
      </c>
      <c r="L566" s="14" t="s">
        <v>16</v>
      </c>
      <c r="M566" s="14" t="s">
        <v>4682</v>
      </c>
    </row>
    <row r="567" spans="1:14" x14ac:dyDescent="0.25">
      <c r="A567" s="14" t="s">
        <v>4683</v>
      </c>
      <c r="B567" s="14" t="s">
        <v>4684</v>
      </c>
      <c r="C567" s="14" t="s">
        <v>2776</v>
      </c>
      <c r="E567" s="14" t="s">
        <v>2777</v>
      </c>
      <c r="F567" s="14" t="s">
        <v>2777</v>
      </c>
      <c r="G567" s="14" t="s">
        <v>4685</v>
      </c>
      <c r="H567" s="14">
        <v>1</v>
      </c>
      <c r="I567" s="14" t="s">
        <v>20</v>
      </c>
      <c r="J567" s="14" t="s">
        <v>38</v>
      </c>
      <c r="K567" s="14" t="s">
        <v>30</v>
      </c>
      <c r="L567" s="14" t="s">
        <v>1187</v>
      </c>
      <c r="M567" s="14" t="s">
        <v>4686</v>
      </c>
    </row>
    <row r="568" spans="1:14" x14ac:dyDescent="0.25">
      <c r="A568" s="14" t="s">
        <v>4687</v>
      </c>
      <c r="B568" s="14" t="s">
        <v>4688</v>
      </c>
      <c r="C568" s="14" t="s">
        <v>611</v>
      </c>
      <c r="E568" s="14" t="s">
        <v>629</v>
      </c>
      <c r="F568" s="14" t="s">
        <v>629</v>
      </c>
      <c r="G568" s="14" t="s">
        <v>2104</v>
      </c>
      <c r="H568" s="14">
        <v>1</v>
      </c>
      <c r="I568" s="14" t="s">
        <v>2354</v>
      </c>
      <c r="J568" s="14" t="s">
        <v>38</v>
      </c>
      <c r="K568" s="14" t="s">
        <v>30</v>
      </c>
      <c r="L568" s="14" t="s">
        <v>1187</v>
      </c>
      <c r="M568" s="14" t="s">
        <v>4689</v>
      </c>
    </row>
    <row r="569" spans="1:14" x14ac:dyDescent="0.25">
      <c r="A569" s="14" t="s">
        <v>4690</v>
      </c>
      <c r="B569" s="14" t="s">
        <v>4691</v>
      </c>
      <c r="C569" s="14" t="s">
        <v>1827</v>
      </c>
      <c r="E569" s="14" t="s">
        <v>1877</v>
      </c>
      <c r="F569" s="14" t="s">
        <v>1877</v>
      </c>
      <c r="G569" s="14" t="s">
        <v>2384</v>
      </c>
      <c r="H569" s="14">
        <v>1</v>
      </c>
      <c r="I569" s="14" t="s">
        <v>2355</v>
      </c>
      <c r="J569" s="14" t="s">
        <v>14</v>
      </c>
      <c r="K569" s="14" t="s">
        <v>70</v>
      </c>
      <c r="L569" s="14" t="s">
        <v>16</v>
      </c>
      <c r="M569" s="14" t="s">
        <v>4692</v>
      </c>
      <c r="N569" s="14" t="s">
        <v>4693</v>
      </c>
    </row>
    <row r="570" spans="1:14" x14ac:dyDescent="0.25">
      <c r="A570" s="14" t="s">
        <v>4694</v>
      </c>
      <c r="B570" s="14" t="s">
        <v>4695</v>
      </c>
      <c r="C570" s="14" t="s">
        <v>1924</v>
      </c>
      <c r="E570" s="14" t="s">
        <v>2755</v>
      </c>
      <c r="F570" s="14" t="s">
        <v>2755</v>
      </c>
      <c r="G570" s="14" t="s">
        <v>2756</v>
      </c>
      <c r="H570" s="14">
        <v>1</v>
      </c>
      <c r="I570" s="14" t="s">
        <v>20</v>
      </c>
      <c r="J570" s="14" t="s">
        <v>14</v>
      </c>
      <c r="K570" s="14" t="s">
        <v>26</v>
      </c>
      <c r="L570" s="14" t="s">
        <v>16</v>
      </c>
      <c r="M570" s="14" t="s">
        <v>4696</v>
      </c>
    </row>
    <row r="571" spans="1:14" x14ac:dyDescent="0.25">
      <c r="A571" s="14" t="s">
        <v>4694</v>
      </c>
      <c r="B571" s="14" t="s">
        <v>4695</v>
      </c>
      <c r="C571" s="14" t="s">
        <v>1924</v>
      </c>
      <c r="E571" s="14" t="s">
        <v>2755</v>
      </c>
      <c r="F571" s="14" t="s">
        <v>2755</v>
      </c>
      <c r="G571" s="14" t="s">
        <v>2756</v>
      </c>
      <c r="H571" s="14">
        <v>1</v>
      </c>
      <c r="I571" s="14" t="s">
        <v>20</v>
      </c>
      <c r="J571" s="14" t="s">
        <v>38</v>
      </c>
      <c r="K571" s="14" t="s">
        <v>26</v>
      </c>
      <c r="L571" s="14" t="s">
        <v>1187</v>
      </c>
      <c r="M571" s="14" t="s">
        <v>4697</v>
      </c>
    </row>
    <row r="572" spans="1:14" x14ac:dyDescent="0.25">
      <c r="A572" s="14" t="s">
        <v>4698</v>
      </c>
      <c r="B572" s="14" t="s">
        <v>4699</v>
      </c>
      <c r="C572" s="14" t="s">
        <v>1202</v>
      </c>
      <c r="E572" s="14" t="s">
        <v>2074</v>
      </c>
      <c r="F572" s="14" t="s">
        <v>2074</v>
      </c>
      <c r="G572" s="14" t="s">
        <v>2331</v>
      </c>
      <c r="H572" s="14">
        <v>1</v>
      </c>
      <c r="I572" s="14" t="s">
        <v>3572</v>
      </c>
      <c r="J572" s="14" t="s">
        <v>14</v>
      </c>
      <c r="K572" s="14" t="s">
        <v>91</v>
      </c>
      <c r="L572" s="14" t="s">
        <v>16</v>
      </c>
      <c r="M572" s="14" t="s">
        <v>4700</v>
      </c>
    </row>
    <row r="573" spans="1:14" x14ac:dyDescent="0.25">
      <c r="A573" s="14" t="s">
        <v>4701</v>
      </c>
      <c r="B573" s="14" t="s">
        <v>4702</v>
      </c>
      <c r="C573" s="14" t="s">
        <v>1450</v>
      </c>
      <c r="E573" s="14" t="s">
        <v>2054</v>
      </c>
      <c r="F573" s="14" t="s">
        <v>2054</v>
      </c>
      <c r="G573" s="14" t="s">
        <v>2393</v>
      </c>
      <c r="H573" s="14">
        <v>1</v>
      </c>
      <c r="I573" s="14" t="s">
        <v>2792</v>
      </c>
      <c r="J573" s="14" t="s">
        <v>26</v>
      </c>
      <c r="K573" s="14" t="s">
        <v>667</v>
      </c>
      <c r="L573" s="14" t="s">
        <v>1187</v>
      </c>
      <c r="M573" s="14" t="s">
        <v>4703</v>
      </c>
      <c r="N573" s="14" t="s">
        <v>4704</v>
      </c>
    </row>
    <row r="574" spans="1:14" x14ac:dyDescent="0.25">
      <c r="A574" s="14" t="s">
        <v>4705</v>
      </c>
      <c r="B574" s="14" t="s">
        <v>4706</v>
      </c>
      <c r="C574" s="14" t="s">
        <v>1962</v>
      </c>
      <c r="E574" s="14" t="s">
        <v>2432</v>
      </c>
      <c r="F574" s="14" t="s">
        <v>2432</v>
      </c>
      <c r="G574" s="14" t="s">
        <v>2433</v>
      </c>
      <c r="H574" s="14">
        <v>1</v>
      </c>
      <c r="I574" s="14" t="s">
        <v>45</v>
      </c>
      <c r="J574" s="14" t="s">
        <v>38</v>
      </c>
      <c r="K574" s="14" t="s">
        <v>30</v>
      </c>
      <c r="L574" s="14" t="s">
        <v>1187</v>
      </c>
      <c r="M574" s="14" t="s">
        <v>4707</v>
      </c>
    </row>
    <row r="575" spans="1:14" x14ac:dyDescent="0.25">
      <c r="A575" s="14" t="s">
        <v>4708</v>
      </c>
      <c r="B575" s="14" t="s">
        <v>4709</v>
      </c>
      <c r="C575" s="14" t="s">
        <v>1169</v>
      </c>
      <c r="E575" s="14" t="s">
        <v>1902</v>
      </c>
      <c r="F575" s="14" t="s">
        <v>1902</v>
      </c>
      <c r="G575" s="14" t="s">
        <v>2779</v>
      </c>
      <c r="H575" s="14">
        <v>1</v>
      </c>
      <c r="I575" s="14" t="s">
        <v>640</v>
      </c>
      <c r="J575" s="14" t="s">
        <v>38</v>
      </c>
      <c r="K575" s="14" t="s">
        <v>63</v>
      </c>
      <c r="L575" s="14" t="s">
        <v>1187</v>
      </c>
      <c r="M575" s="14" t="s">
        <v>4710</v>
      </c>
    </row>
    <row r="576" spans="1:14" x14ac:dyDescent="0.25">
      <c r="A576" s="14" t="s">
        <v>4711</v>
      </c>
      <c r="B576" s="14" t="s">
        <v>4712</v>
      </c>
      <c r="C576" s="14" t="s">
        <v>2120</v>
      </c>
      <c r="E576" s="14" t="s">
        <v>2121</v>
      </c>
      <c r="F576" s="14" t="s">
        <v>2121</v>
      </c>
      <c r="G576" s="14" t="s">
        <v>2122</v>
      </c>
      <c r="H576" s="14">
        <v>1</v>
      </c>
      <c r="I576" s="14" t="s">
        <v>2354</v>
      </c>
      <c r="J576" s="14" t="s">
        <v>38</v>
      </c>
      <c r="K576" s="14" t="s">
        <v>30</v>
      </c>
      <c r="L576" s="14" t="s">
        <v>1187</v>
      </c>
      <c r="M576" s="14" t="s">
        <v>4713</v>
      </c>
    </row>
    <row r="577" spans="1:14" x14ac:dyDescent="0.25">
      <c r="A577" s="14" t="s">
        <v>4714</v>
      </c>
      <c r="B577" s="14" t="s">
        <v>4715</v>
      </c>
      <c r="C577" s="14" t="s">
        <v>1834</v>
      </c>
      <c r="E577" s="14" t="s">
        <v>1918</v>
      </c>
      <c r="F577" s="14" t="s">
        <v>1918</v>
      </c>
      <c r="G577" s="14" t="s">
        <v>2369</v>
      </c>
      <c r="H577" s="14">
        <v>1</v>
      </c>
      <c r="I577" s="14" t="s">
        <v>20</v>
      </c>
      <c r="J577" s="14" t="s">
        <v>14</v>
      </c>
      <c r="K577" s="14" t="s">
        <v>30</v>
      </c>
      <c r="L577" s="14" t="s">
        <v>16</v>
      </c>
      <c r="M577" s="14" t="s">
        <v>4716</v>
      </c>
      <c r="N577" s="14" t="s">
        <v>2513</v>
      </c>
    </row>
    <row r="578" spans="1:14" x14ac:dyDescent="0.25">
      <c r="A578" s="14" t="s">
        <v>4717</v>
      </c>
      <c r="B578" s="14" t="s">
        <v>4718</v>
      </c>
      <c r="C578" s="14" t="s">
        <v>745</v>
      </c>
      <c r="E578" s="14" t="s">
        <v>746</v>
      </c>
      <c r="F578" s="14" t="s">
        <v>746</v>
      </c>
      <c r="G578" s="14" t="s">
        <v>2802</v>
      </c>
      <c r="H578" s="14">
        <v>1</v>
      </c>
      <c r="I578" s="14" t="s">
        <v>2354</v>
      </c>
      <c r="J578" s="14" t="s">
        <v>38</v>
      </c>
      <c r="K578" s="14" t="s">
        <v>30</v>
      </c>
      <c r="L578" s="14" t="s">
        <v>1187</v>
      </c>
      <c r="M578" s="14" t="s">
        <v>4719</v>
      </c>
    </row>
    <row r="579" spans="1:14" x14ac:dyDescent="0.25">
      <c r="A579" s="14" t="s">
        <v>4720</v>
      </c>
      <c r="B579" s="14" t="s">
        <v>4721</v>
      </c>
      <c r="C579" s="14" t="s">
        <v>1175</v>
      </c>
      <c r="E579" s="14" t="s">
        <v>1914</v>
      </c>
      <c r="F579" s="14" t="s">
        <v>1914</v>
      </c>
      <c r="G579" s="14" t="s">
        <v>2818</v>
      </c>
      <c r="H579" s="14">
        <v>1</v>
      </c>
      <c r="I579" s="14" t="s">
        <v>640</v>
      </c>
      <c r="J579" s="14" t="s">
        <v>38</v>
      </c>
      <c r="K579" s="14" t="s">
        <v>63</v>
      </c>
      <c r="L579" s="14" t="s">
        <v>1187</v>
      </c>
      <c r="M579" s="14" t="s">
        <v>4722</v>
      </c>
    </row>
    <row r="580" spans="1:14" x14ac:dyDescent="0.25">
      <c r="A580" s="14" t="s">
        <v>4723</v>
      </c>
      <c r="B580" s="14" t="s">
        <v>4724</v>
      </c>
      <c r="C580" s="14" t="s">
        <v>1963</v>
      </c>
      <c r="E580" s="14" t="s">
        <v>2493</v>
      </c>
      <c r="F580" s="14" t="s">
        <v>2493</v>
      </c>
      <c r="G580" s="14" t="s">
        <v>2580</v>
      </c>
      <c r="H580" s="14">
        <v>1</v>
      </c>
      <c r="I580" s="14" t="s">
        <v>2518</v>
      </c>
      <c r="J580" s="14" t="s">
        <v>38</v>
      </c>
      <c r="K580" s="14" t="s">
        <v>30</v>
      </c>
      <c r="L580" s="14" t="s">
        <v>1187</v>
      </c>
      <c r="M580" s="14" t="s">
        <v>4725</v>
      </c>
    </row>
    <row r="581" spans="1:14" x14ac:dyDescent="0.25">
      <c r="A581" s="14" t="s">
        <v>4726</v>
      </c>
      <c r="B581" s="14" t="s">
        <v>4727</v>
      </c>
      <c r="C581" s="14" t="s">
        <v>1417</v>
      </c>
      <c r="E581" s="14" t="s">
        <v>1418</v>
      </c>
      <c r="F581" s="14" t="s">
        <v>1418</v>
      </c>
      <c r="G581" s="14" t="s">
        <v>2100</v>
      </c>
      <c r="H581" s="14">
        <v>1</v>
      </c>
      <c r="I581" s="14" t="s">
        <v>630</v>
      </c>
      <c r="J581" s="14" t="s">
        <v>38</v>
      </c>
      <c r="K581" s="14" t="s">
        <v>30</v>
      </c>
      <c r="L581" s="14" t="s">
        <v>1187</v>
      </c>
      <c r="M581" s="14" t="s">
        <v>4728</v>
      </c>
    </row>
    <row r="582" spans="1:14" x14ac:dyDescent="0.25">
      <c r="A582" s="14" t="s">
        <v>4729</v>
      </c>
      <c r="B582" s="14" t="s">
        <v>4730</v>
      </c>
      <c r="C582" s="14" t="s">
        <v>2223</v>
      </c>
      <c r="E582" s="14" t="s">
        <v>2282</v>
      </c>
      <c r="F582" s="14" t="s">
        <v>2282</v>
      </c>
      <c r="G582" s="14" t="s">
        <v>2283</v>
      </c>
      <c r="H582" s="14">
        <v>1</v>
      </c>
      <c r="I582" s="14" t="s">
        <v>45</v>
      </c>
      <c r="J582" s="14" t="s">
        <v>38</v>
      </c>
      <c r="K582" s="14" t="s">
        <v>26</v>
      </c>
      <c r="L582" s="14" t="s">
        <v>1187</v>
      </c>
      <c r="M582" s="14" t="s">
        <v>4731</v>
      </c>
    </row>
    <row r="583" spans="1:14" x14ac:dyDescent="0.25">
      <c r="A583" s="14" t="s">
        <v>4732</v>
      </c>
      <c r="B583" s="14" t="s">
        <v>4733</v>
      </c>
      <c r="C583" s="14" t="s">
        <v>1348</v>
      </c>
      <c r="E583" s="14" t="s">
        <v>1347</v>
      </c>
      <c r="F583" s="14" t="s">
        <v>1347</v>
      </c>
      <c r="G583" s="14" t="s">
        <v>2253</v>
      </c>
      <c r="H583" s="14">
        <v>1</v>
      </c>
      <c r="I583" s="14" t="s">
        <v>45</v>
      </c>
      <c r="J583" s="14" t="s">
        <v>38</v>
      </c>
      <c r="K583" s="14" t="s">
        <v>30</v>
      </c>
      <c r="L583" s="14" t="s">
        <v>1187</v>
      </c>
      <c r="M583" s="14" t="s">
        <v>4734</v>
      </c>
    </row>
    <row r="584" spans="1:14" x14ac:dyDescent="0.25">
      <c r="A584" s="14" t="s">
        <v>4735</v>
      </c>
      <c r="B584" s="14" t="s">
        <v>4736</v>
      </c>
      <c r="C584" s="14" t="s">
        <v>1120</v>
      </c>
      <c r="E584" s="14" t="s">
        <v>1197</v>
      </c>
      <c r="F584" s="14" t="s">
        <v>1197</v>
      </c>
      <c r="G584" s="14" t="s">
        <v>2107</v>
      </c>
      <c r="H584" s="14">
        <v>1</v>
      </c>
      <c r="I584" s="14" t="s">
        <v>2510</v>
      </c>
      <c r="J584" s="14" t="s">
        <v>14</v>
      </c>
      <c r="K584" s="14" t="s">
        <v>46</v>
      </c>
      <c r="L584" s="14" t="s">
        <v>16</v>
      </c>
      <c r="M584" s="14" t="s">
        <v>4737</v>
      </c>
      <c r="N584" s="14" t="s">
        <v>2654</v>
      </c>
    </row>
    <row r="585" spans="1:14" x14ac:dyDescent="0.25">
      <c r="A585" s="14" t="s">
        <v>4738</v>
      </c>
      <c r="B585" s="14" t="s">
        <v>4739</v>
      </c>
      <c r="C585" s="14" t="s">
        <v>908</v>
      </c>
      <c r="E585" s="14" t="s">
        <v>909</v>
      </c>
      <c r="F585" s="14" t="s">
        <v>909</v>
      </c>
      <c r="G585" s="14" t="s">
        <v>2802</v>
      </c>
      <c r="H585" s="14">
        <v>1</v>
      </c>
      <c r="I585" s="14" t="s">
        <v>2354</v>
      </c>
      <c r="J585" s="14" t="s">
        <v>38</v>
      </c>
      <c r="K585" s="14" t="s">
        <v>30</v>
      </c>
      <c r="L585" s="14" t="s">
        <v>1187</v>
      </c>
      <c r="M585" s="14" t="s">
        <v>4740</v>
      </c>
    </row>
    <row r="586" spans="1:14" x14ac:dyDescent="0.25">
      <c r="A586" s="14" t="s">
        <v>4741</v>
      </c>
      <c r="B586" s="14" t="s">
        <v>4742</v>
      </c>
      <c r="C586" s="14" t="s">
        <v>611</v>
      </c>
      <c r="E586" s="14" t="s">
        <v>629</v>
      </c>
      <c r="F586" s="14" t="s">
        <v>629</v>
      </c>
      <c r="G586" s="14" t="s">
        <v>2104</v>
      </c>
      <c r="H586" s="14">
        <v>1</v>
      </c>
      <c r="I586" s="14" t="s">
        <v>2354</v>
      </c>
      <c r="J586" s="14" t="s">
        <v>38</v>
      </c>
      <c r="K586" s="14" t="s">
        <v>30</v>
      </c>
      <c r="L586" s="14" t="s">
        <v>1187</v>
      </c>
      <c r="M586" s="14" t="s">
        <v>4743</v>
      </c>
    </row>
    <row r="587" spans="1:14" x14ac:dyDescent="0.25">
      <c r="A587" s="14" t="s">
        <v>4744</v>
      </c>
      <c r="B587" s="14" t="s">
        <v>4745</v>
      </c>
      <c r="C587" s="14" t="s">
        <v>1153</v>
      </c>
      <c r="E587" s="14" t="s">
        <v>1154</v>
      </c>
      <c r="F587" s="14" t="s">
        <v>1154</v>
      </c>
      <c r="G587" s="14" t="s">
        <v>2686</v>
      </c>
      <c r="H587" s="14">
        <v>1</v>
      </c>
      <c r="I587" s="14" t="s">
        <v>20</v>
      </c>
      <c r="J587" s="14" t="s">
        <v>38</v>
      </c>
      <c r="K587" s="14" t="s">
        <v>26</v>
      </c>
      <c r="L587" s="14" t="s">
        <v>1187</v>
      </c>
      <c r="M587" s="14" t="s">
        <v>4746</v>
      </c>
    </row>
    <row r="588" spans="1:14" x14ac:dyDescent="0.25">
      <c r="A588" s="14" t="s">
        <v>4747</v>
      </c>
      <c r="B588" s="14" t="s">
        <v>4748</v>
      </c>
      <c r="C588" s="14" t="s">
        <v>1425</v>
      </c>
      <c r="E588" s="14" t="s">
        <v>2248</v>
      </c>
      <c r="F588" s="14" t="s">
        <v>2248</v>
      </c>
      <c r="G588" s="14" t="s">
        <v>2056</v>
      </c>
      <c r="H588" s="14">
        <v>1</v>
      </c>
      <c r="I588" s="14" t="s">
        <v>20</v>
      </c>
      <c r="J588" s="14" t="s">
        <v>38</v>
      </c>
      <c r="K588" s="14" t="s">
        <v>26</v>
      </c>
      <c r="L588" s="14" t="s">
        <v>663</v>
      </c>
      <c r="M588" s="14" t="s">
        <v>4749</v>
      </c>
    </row>
    <row r="589" spans="1:14" x14ac:dyDescent="0.25">
      <c r="A589" s="14" t="s">
        <v>4750</v>
      </c>
      <c r="B589" s="14" t="s">
        <v>4751</v>
      </c>
      <c r="C589" s="14" t="s">
        <v>1400</v>
      </c>
      <c r="E589" s="14" t="s">
        <v>1401</v>
      </c>
      <c r="F589" s="14" t="s">
        <v>1401</v>
      </c>
      <c r="G589" s="14" t="s">
        <v>2502</v>
      </c>
      <c r="H589" s="14">
        <v>1</v>
      </c>
      <c r="I589" s="14" t="s">
        <v>20</v>
      </c>
      <c r="J589" s="14" t="s">
        <v>38</v>
      </c>
      <c r="K589" s="14" t="s">
        <v>63</v>
      </c>
      <c r="L589" s="14" t="s">
        <v>1187</v>
      </c>
      <c r="M589" s="14" t="s">
        <v>4752</v>
      </c>
    </row>
    <row r="590" spans="1:14" x14ac:dyDescent="0.25">
      <c r="A590" s="14" t="s">
        <v>4753</v>
      </c>
      <c r="B590" s="14" t="s">
        <v>4754</v>
      </c>
      <c r="C590" s="14" t="s">
        <v>1434</v>
      </c>
      <c r="E590" s="14" t="s">
        <v>2051</v>
      </c>
      <c r="F590" s="14" t="s">
        <v>2051</v>
      </c>
      <c r="G590" s="14" t="s">
        <v>2393</v>
      </c>
      <c r="H590" s="14">
        <v>1</v>
      </c>
      <c r="I590" s="14" t="s">
        <v>640</v>
      </c>
      <c r="J590" s="14" t="s">
        <v>26</v>
      </c>
      <c r="K590" s="14" t="s">
        <v>26</v>
      </c>
      <c r="L590" s="14" t="s">
        <v>1187</v>
      </c>
      <c r="M590" s="14" t="s">
        <v>4755</v>
      </c>
      <c r="N590" s="14" t="s">
        <v>4756</v>
      </c>
    </row>
    <row r="591" spans="1:14" x14ac:dyDescent="0.25">
      <c r="A591" s="14" t="s">
        <v>4757</v>
      </c>
      <c r="B591" s="14" t="s">
        <v>4758</v>
      </c>
      <c r="C591" s="14" t="s">
        <v>1391</v>
      </c>
      <c r="E591" s="14" t="s">
        <v>1390</v>
      </c>
      <c r="F591" s="14" t="s">
        <v>1390</v>
      </c>
      <c r="G591" s="14" t="s">
        <v>2055</v>
      </c>
      <c r="H591" s="14">
        <v>1</v>
      </c>
      <c r="I591" s="14" t="s">
        <v>2355</v>
      </c>
      <c r="J591" s="14" t="s">
        <v>26</v>
      </c>
      <c r="K591" s="14" t="s">
        <v>26</v>
      </c>
      <c r="L591" s="14" t="s">
        <v>663</v>
      </c>
      <c r="M591" s="14" t="s">
        <v>4759</v>
      </c>
      <c r="N591" s="14" t="s">
        <v>4760</v>
      </c>
    </row>
    <row r="592" spans="1:14" x14ac:dyDescent="0.25">
      <c r="A592" s="14" t="s">
        <v>4761</v>
      </c>
      <c r="B592" s="14" t="s">
        <v>4762</v>
      </c>
      <c r="C592" s="14" t="s">
        <v>2217</v>
      </c>
      <c r="E592" s="14" t="s">
        <v>2286</v>
      </c>
      <c r="F592" s="14" t="s">
        <v>2286</v>
      </c>
      <c r="G592" s="14" t="s">
        <v>2287</v>
      </c>
      <c r="H592" s="14">
        <v>1</v>
      </c>
      <c r="I592" s="14" t="s">
        <v>2333</v>
      </c>
      <c r="J592" s="14" t="s">
        <v>14</v>
      </c>
      <c r="K592" s="14" t="s">
        <v>91</v>
      </c>
      <c r="L592" s="14" t="s">
        <v>16</v>
      </c>
      <c r="M592" s="14" t="s">
        <v>4763</v>
      </c>
    </row>
    <row r="593" spans="1:14" x14ac:dyDescent="0.25">
      <c r="A593" s="14" t="s">
        <v>4764</v>
      </c>
      <c r="B593" s="14" t="s">
        <v>4765</v>
      </c>
      <c r="C593" s="14" t="s">
        <v>1466</v>
      </c>
      <c r="E593" s="14" t="s">
        <v>2456</v>
      </c>
      <c r="F593" s="14" t="s">
        <v>2456</v>
      </c>
      <c r="G593" s="14" t="s">
        <v>2110</v>
      </c>
      <c r="H593" s="14">
        <v>1</v>
      </c>
      <c r="I593" s="14" t="s">
        <v>20</v>
      </c>
      <c r="J593" s="14" t="s">
        <v>38</v>
      </c>
      <c r="K593" s="14" t="s">
        <v>84</v>
      </c>
      <c r="L593" s="14" t="s">
        <v>1187</v>
      </c>
      <c r="M593" s="14" t="s">
        <v>4766</v>
      </c>
    </row>
    <row r="594" spans="1:14" x14ac:dyDescent="0.25">
      <c r="A594" s="14" t="s">
        <v>4767</v>
      </c>
      <c r="B594" s="14" t="s">
        <v>4768</v>
      </c>
      <c r="C594" s="14" t="s">
        <v>1155</v>
      </c>
      <c r="E594" s="14" t="s">
        <v>1156</v>
      </c>
      <c r="F594" s="14" t="s">
        <v>1156</v>
      </c>
      <c r="G594" s="14" t="s">
        <v>2663</v>
      </c>
      <c r="H594" s="14">
        <v>1</v>
      </c>
      <c r="I594" s="14" t="s">
        <v>2355</v>
      </c>
      <c r="J594" s="14" t="s">
        <v>38</v>
      </c>
      <c r="K594" s="14" t="s">
        <v>26</v>
      </c>
      <c r="L594" s="14" t="s">
        <v>663</v>
      </c>
      <c r="M594" s="14" t="s">
        <v>4769</v>
      </c>
    </row>
    <row r="595" spans="1:14" x14ac:dyDescent="0.25">
      <c r="A595" s="14" t="s">
        <v>4770</v>
      </c>
      <c r="B595" s="14" t="s">
        <v>4771</v>
      </c>
      <c r="C595" s="14" t="s">
        <v>1494</v>
      </c>
      <c r="E595" s="14" t="s">
        <v>2165</v>
      </c>
      <c r="F595" s="14" t="s">
        <v>2165</v>
      </c>
      <c r="G595" s="14" t="s">
        <v>2847</v>
      </c>
      <c r="H595" s="14">
        <v>1</v>
      </c>
      <c r="I595" s="14" t="s">
        <v>630</v>
      </c>
      <c r="J595" s="14" t="s">
        <v>14</v>
      </c>
      <c r="K595" s="14" t="s">
        <v>783</v>
      </c>
      <c r="L595" s="14" t="s">
        <v>16</v>
      </c>
      <c r="M595" s="14" t="s">
        <v>4772</v>
      </c>
    </row>
    <row r="596" spans="1:14" x14ac:dyDescent="0.25">
      <c r="A596" s="14" t="s">
        <v>4773</v>
      </c>
      <c r="B596" s="14" t="s">
        <v>4774</v>
      </c>
      <c r="C596" s="14" t="s">
        <v>1924</v>
      </c>
      <c r="E596" s="14" t="s">
        <v>2755</v>
      </c>
      <c r="F596" s="14" t="s">
        <v>2755</v>
      </c>
      <c r="G596" s="14" t="s">
        <v>4775</v>
      </c>
      <c r="H596" s="14">
        <v>1</v>
      </c>
      <c r="I596" s="14" t="s">
        <v>2518</v>
      </c>
      <c r="J596" s="14" t="s">
        <v>26</v>
      </c>
      <c r="K596" s="14" t="s">
        <v>26</v>
      </c>
      <c r="L596" s="14" t="s">
        <v>663</v>
      </c>
      <c r="M596" s="14" t="s">
        <v>4776</v>
      </c>
      <c r="N596" s="14" t="s">
        <v>4777</v>
      </c>
    </row>
    <row r="597" spans="1:14" x14ac:dyDescent="0.25">
      <c r="A597" s="14" t="s">
        <v>4778</v>
      </c>
      <c r="B597" s="14" t="s">
        <v>4779</v>
      </c>
      <c r="C597" s="14" t="s">
        <v>1217</v>
      </c>
      <c r="E597" s="14" t="s">
        <v>4780</v>
      </c>
      <c r="F597" s="14" t="s">
        <v>4780</v>
      </c>
      <c r="G597" s="14" t="s">
        <v>4781</v>
      </c>
      <c r="H597" s="14">
        <v>1</v>
      </c>
      <c r="I597" s="14" t="s">
        <v>20</v>
      </c>
      <c r="J597" s="14" t="s">
        <v>38</v>
      </c>
      <c r="K597" s="14" t="s">
        <v>63</v>
      </c>
      <c r="L597" s="14" t="s">
        <v>1187</v>
      </c>
      <c r="M597" s="14" t="s">
        <v>4782</v>
      </c>
    </row>
    <row r="598" spans="1:14" x14ac:dyDescent="0.25">
      <c r="A598" s="14" t="s">
        <v>4783</v>
      </c>
      <c r="B598" s="14" t="s">
        <v>4784</v>
      </c>
      <c r="C598" s="14" t="s">
        <v>1389</v>
      </c>
      <c r="E598" s="14" t="s">
        <v>2083</v>
      </c>
      <c r="F598" s="14" t="s">
        <v>2083</v>
      </c>
      <c r="G598" s="14" t="s">
        <v>2353</v>
      </c>
      <c r="H598" s="14">
        <v>1</v>
      </c>
      <c r="I598" s="14" t="s">
        <v>2354</v>
      </c>
      <c r="J598" s="14" t="s">
        <v>26</v>
      </c>
      <c r="K598" s="14" t="s">
        <v>26</v>
      </c>
      <c r="L598" s="14" t="s">
        <v>1187</v>
      </c>
      <c r="M598" s="14" t="s">
        <v>4785</v>
      </c>
      <c r="N598" s="14" t="s">
        <v>4786</v>
      </c>
    </row>
    <row r="599" spans="1:14" x14ac:dyDescent="0.25">
      <c r="A599" s="14" t="s">
        <v>4787</v>
      </c>
      <c r="B599" s="14" t="s">
        <v>4788</v>
      </c>
      <c r="C599" s="14" t="s">
        <v>723</v>
      </c>
      <c r="E599" s="14" t="s">
        <v>2599</v>
      </c>
      <c r="F599" s="14" t="s">
        <v>2599</v>
      </c>
      <c r="G599" s="14" t="s">
        <v>4789</v>
      </c>
      <c r="H599" s="14">
        <v>1</v>
      </c>
      <c r="I599" s="14" t="s">
        <v>2355</v>
      </c>
      <c r="J599" s="14" t="s">
        <v>38</v>
      </c>
      <c r="K599" s="14" t="s">
        <v>26</v>
      </c>
      <c r="L599" s="14" t="s">
        <v>663</v>
      </c>
      <c r="M599" s="14" t="s">
        <v>4790</v>
      </c>
    </row>
    <row r="600" spans="1:14" x14ac:dyDescent="0.25">
      <c r="A600" s="14" t="s">
        <v>4791</v>
      </c>
      <c r="B600" s="14" t="s">
        <v>4792</v>
      </c>
      <c r="C600" s="14" t="s">
        <v>913</v>
      </c>
      <c r="E600" s="14" t="s">
        <v>1915</v>
      </c>
      <c r="F600" s="14" t="s">
        <v>1915</v>
      </c>
      <c r="G600" s="14" t="s">
        <v>2704</v>
      </c>
      <c r="H600" s="14">
        <v>1</v>
      </c>
      <c r="I600" s="14" t="s">
        <v>32</v>
      </c>
      <c r="J600" s="14" t="s">
        <v>38</v>
      </c>
      <c r="K600" s="14" t="s">
        <v>63</v>
      </c>
      <c r="L600" s="14" t="s">
        <v>1187</v>
      </c>
      <c r="M600" s="14" t="s">
        <v>4793</v>
      </c>
    </row>
    <row r="601" spans="1:14" x14ac:dyDescent="0.25">
      <c r="A601" s="14" t="s">
        <v>4794</v>
      </c>
      <c r="B601" s="14" t="s">
        <v>4795</v>
      </c>
      <c r="C601" s="14" t="s">
        <v>1430</v>
      </c>
      <c r="E601" s="14" t="s">
        <v>2112</v>
      </c>
      <c r="F601" s="14" t="s">
        <v>2112</v>
      </c>
      <c r="G601" s="14" t="s">
        <v>2271</v>
      </c>
      <c r="H601" s="14">
        <v>1</v>
      </c>
      <c r="I601" s="14" t="s">
        <v>640</v>
      </c>
      <c r="J601" s="14" t="s">
        <v>26</v>
      </c>
      <c r="K601" s="14" t="s">
        <v>26</v>
      </c>
      <c r="L601" s="14" t="s">
        <v>1187</v>
      </c>
      <c r="M601" s="14" t="s">
        <v>4796</v>
      </c>
      <c r="N601" s="14" t="s">
        <v>4797</v>
      </c>
    </row>
    <row r="602" spans="1:14" x14ac:dyDescent="0.25">
      <c r="A602" s="14" t="s">
        <v>4798</v>
      </c>
      <c r="B602" s="14" t="s">
        <v>4799</v>
      </c>
      <c r="C602" s="14" t="s">
        <v>1449</v>
      </c>
      <c r="E602" s="14" t="s">
        <v>1920</v>
      </c>
      <c r="F602" s="14" t="s">
        <v>1920</v>
      </c>
      <c r="G602" s="14" t="s">
        <v>2291</v>
      </c>
      <c r="H602" s="14">
        <v>1</v>
      </c>
      <c r="I602" s="14" t="s">
        <v>20</v>
      </c>
      <c r="J602" s="14" t="s">
        <v>26</v>
      </c>
      <c r="K602" s="14" t="s">
        <v>26</v>
      </c>
      <c r="L602" s="14" t="s">
        <v>1187</v>
      </c>
      <c r="M602" s="14" t="s">
        <v>4800</v>
      </c>
      <c r="N602" s="14" t="s">
        <v>1874</v>
      </c>
    </row>
    <row r="603" spans="1:14" x14ac:dyDescent="0.25">
      <c r="A603" s="14" t="s">
        <v>4801</v>
      </c>
      <c r="B603" s="14" t="s">
        <v>4802</v>
      </c>
      <c r="C603" s="14" t="s">
        <v>636</v>
      </c>
      <c r="E603" s="14" t="s">
        <v>637</v>
      </c>
      <c r="F603" s="14" t="s">
        <v>637</v>
      </c>
      <c r="G603" s="14" t="s">
        <v>2848</v>
      </c>
      <c r="H603" s="14">
        <v>1</v>
      </c>
      <c r="I603" s="14" t="s">
        <v>640</v>
      </c>
      <c r="J603" s="14" t="s">
        <v>38</v>
      </c>
      <c r="K603" s="14" t="s">
        <v>30</v>
      </c>
      <c r="L603" s="14" t="s">
        <v>1187</v>
      </c>
      <c r="M603" s="14" t="s">
        <v>4803</v>
      </c>
    </row>
    <row r="604" spans="1:14" x14ac:dyDescent="0.25">
      <c r="A604" s="14" t="s">
        <v>4804</v>
      </c>
      <c r="B604" s="14" t="s">
        <v>4805</v>
      </c>
      <c r="C604" s="14" t="s">
        <v>1825</v>
      </c>
      <c r="E604" s="14" t="s">
        <v>1942</v>
      </c>
      <c r="F604" s="14" t="s">
        <v>1942</v>
      </c>
      <c r="G604" s="14" t="s">
        <v>2549</v>
      </c>
      <c r="H604" s="14">
        <v>1</v>
      </c>
      <c r="I604" s="14" t="s">
        <v>631</v>
      </c>
      <c r="J604" s="14" t="s">
        <v>38</v>
      </c>
      <c r="K604" s="14" t="s">
        <v>63</v>
      </c>
      <c r="L604" s="14" t="s">
        <v>1187</v>
      </c>
      <c r="M604" s="14" t="s">
        <v>4806</v>
      </c>
    </row>
    <row r="605" spans="1:14" x14ac:dyDescent="0.25">
      <c r="A605" s="14" t="s">
        <v>4807</v>
      </c>
      <c r="B605" s="14" t="s">
        <v>4808</v>
      </c>
      <c r="C605" s="14" t="s">
        <v>897</v>
      </c>
      <c r="E605" s="14" t="s">
        <v>898</v>
      </c>
      <c r="F605" s="14" t="s">
        <v>898</v>
      </c>
      <c r="G605" s="14" t="s">
        <v>2696</v>
      </c>
      <c r="H605" s="14">
        <v>1</v>
      </c>
      <c r="I605" s="14" t="s">
        <v>2508</v>
      </c>
      <c r="J605" s="14" t="s">
        <v>14</v>
      </c>
      <c r="K605" s="14" t="s">
        <v>26</v>
      </c>
      <c r="L605" s="14" t="s">
        <v>16</v>
      </c>
      <c r="M605" s="14" t="s">
        <v>4809</v>
      </c>
      <c r="N605" s="14" t="s">
        <v>4810</v>
      </c>
    </row>
    <row r="606" spans="1:14" x14ac:dyDescent="0.25">
      <c r="A606" s="14" t="s">
        <v>4807</v>
      </c>
      <c r="B606" s="14" t="s">
        <v>4808</v>
      </c>
      <c r="C606" s="14" t="s">
        <v>897</v>
      </c>
      <c r="E606" s="14" t="s">
        <v>898</v>
      </c>
      <c r="F606" s="14" t="s">
        <v>898</v>
      </c>
      <c r="G606" s="14" t="s">
        <v>2696</v>
      </c>
      <c r="H606" s="14">
        <v>1</v>
      </c>
      <c r="I606" s="14" t="s">
        <v>2508</v>
      </c>
      <c r="J606" s="14" t="s">
        <v>14</v>
      </c>
      <c r="K606" s="14" t="s">
        <v>26</v>
      </c>
      <c r="L606" s="14" t="s">
        <v>16</v>
      </c>
      <c r="M606" s="14" t="s">
        <v>4811</v>
      </c>
      <c r="N606" s="14" t="s">
        <v>4810</v>
      </c>
    </row>
    <row r="607" spans="1:14" x14ac:dyDescent="0.25">
      <c r="A607" s="14" t="s">
        <v>4812</v>
      </c>
      <c r="B607" s="14" t="s">
        <v>4813</v>
      </c>
      <c r="C607" s="14" t="s">
        <v>910</v>
      </c>
      <c r="E607" s="14" t="s">
        <v>2589</v>
      </c>
      <c r="F607" s="14" t="s">
        <v>2589</v>
      </c>
      <c r="G607" s="14" t="s">
        <v>2704</v>
      </c>
      <c r="H607" s="14">
        <v>1</v>
      </c>
      <c r="I607" s="14" t="s">
        <v>32</v>
      </c>
      <c r="J607" s="14" t="s">
        <v>38</v>
      </c>
      <c r="K607" s="14" t="s">
        <v>63</v>
      </c>
      <c r="L607" s="14" t="s">
        <v>1187</v>
      </c>
      <c r="M607" s="14" t="s">
        <v>4814</v>
      </c>
    </row>
    <row r="608" spans="1:14" x14ac:dyDescent="0.25">
      <c r="A608" s="14" t="s">
        <v>4815</v>
      </c>
      <c r="B608" s="14" t="s">
        <v>4816</v>
      </c>
      <c r="C608" s="14" t="s">
        <v>2217</v>
      </c>
      <c r="E608" s="14" t="s">
        <v>2286</v>
      </c>
      <c r="F608" s="14" t="s">
        <v>2286</v>
      </c>
      <c r="G608" s="14" t="s">
        <v>2287</v>
      </c>
      <c r="H608" s="14">
        <v>1</v>
      </c>
      <c r="I608" s="14" t="s">
        <v>640</v>
      </c>
      <c r="J608" s="14" t="s">
        <v>26</v>
      </c>
      <c r="K608" s="14" t="s">
        <v>26</v>
      </c>
      <c r="L608" s="14" t="s">
        <v>1187</v>
      </c>
      <c r="M608" s="14" t="s">
        <v>4817</v>
      </c>
      <c r="N608" s="14" t="s">
        <v>4818</v>
      </c>
    </row>
    <row r="609" spans="1:14" x14ac:dyDescent="0.25">
      <c r="A609" s="14" t="s">
        <v>4819</v>
      </c>
      <c r="B609" s="14" t="s">
        <v>4820</v>
      </c>
      <c r="C609" s="14" t="s">
        <v>2227</v>
      </c>
      <c r="E609" s="14" t="s">
        <v>2310</v>
      </c>
      <c r="F609" s="14" t="s">
        <v>2310</v>
      </c>
      <c r="G609" s="14" t="s">
        <v>2311</v>
      </c>
      <c r="H609" s="14">
        <v>1</v>
      </c>
      <c r="I609" s="14" t="s">
        <v>20</v>
      </c>
      <c r="J609" s="14" t="s">
        <v>26</v>
      </c>
      <c r="K609" s="14" t="s">
        <v>26</v>
      </c>
      <c r="L609" s="14" t="s">
        <v>1187</v>
      </c>
      <c r="M609" s="14" t="s">
        <v>4821</v>
      </c>
      <c r="N609" s="14" t="s">
        <v>4822</v>
      </c>
    </row>
    <row r="610" spans="1:14" x14ac:dyDescent="0.25">
      <c r="A610" s="14" t="s">
        <v>4823</v>
      </c>
      <c r="B610" s="14" t="s">
        <v>4824</v>
      </c>
      <c r="C610" s="14" t="s">
        <v>1827</v>
      </c>
      <c r="E610" s="14" t="s">
        <v>1877</v>
      </c>
      <c r="F610" s="14" t="s">
        <v>1877</v>
      </c>
      <c r="G610" s="14" t="s">
        <v>1926</v>
      </c>
      <c r="H610" s="14">
        <v>1</v>
      </c>
      <c r="I610" s="14" t="s">
        <v>20</v>
      </c>
      <c r="J610" s="14" t="s">
        <v>14</v>
      </c>
      <c r="K610" s="14" t="s">
        <v>70</v>
      </c>
      <c r="L610" s="14" t="s">
        <v>16</v>
      </c>
      <c r="M610" s="14" t="s">
        <v>4825</v>
      </c>
      <c r="N610" s="14" t="s">
        <v>4826</v>
      </c>
    </row>
    <row r="611" spans="1:14" x14ac:dyDescent="0.25">
      <c r="A611" s="14" t="s">
        <v>4827</v>
      </c>
      <c r="B611" s="14" t="s">
        <v>4828</v>
      </c>
      <c r="C611" s="14" t="s">
        <v>1359</v>
      </c>
      <c r="E611" s="14" t="s">
        <v>1358</v>
      </c>
      <c r="F611" s="14" t="s">
        <v>1358</v>
      </c>
      <c r="G611" s="14" t="s">
        <v>2285</v>
      </c>
      <c r="H611" s="14">
        <v>1</v>
      </c>
      <c r="I611" s="14" t="s">
        <v>20</v>
      </c>
      <c r="J611" s="14" t="s">
        <v>26</v>
      </c>
      <c r="K611" s="14" t="s">
        <v>26</v>
      </c>
      <c r="L611" s="14" t="s">
        <v>1187</v>
      </c>
      <c r="M611" s="14" t="s">
        <v>4829</v>
      </c>
      <c r="N611" s="14" t="s">
        <v>3248</v>
      </c>
    </row>
    <row r="612" spans="1:14" x14ac:dyDescent="0.25">
      <c r="A612" s="14" t="s">
        <v>4830</v>
      </c>
      <c r="B612" s="14" t="s">
        <v>4831</v>
      </c>
      <c r="C612" s="14" t="s">
        <v>1517</v>
      </c>
      <c r="E612" s="14" t="s">
        <v>1835</v>
      </c>
      <c r="F612" s="14" t="s">
        <v>1835</v>
      </c>
      <c r="G612" s="14" t="s">
        <v>2502</v>
      </c>
      <c r="H612" s="14">
        <v>1</v>
      </c>
      <c r="I612" s="14" t="s">
        <v>20</v>
      </c>
      <c r="J612" s="14" t="s">
        <v>38</v>
      </c>
      <c r="K612" s="14" t="s">
        <v>46</v>
      </c>
      <c r="L612" s="14" t="s">
        <v>663</v>
      </c>
      <c r="M612" s="14" t="s">
        <v>4832</v>
      </c>
    </row>
    <row r="613" spans="1:14" x14ac:dyDescent="0.25">
      <c r="A613" s="14" t="s">
        <v>4833</v>
      </c>
      <c r="B613" s="14" t="s">
        <v>4834</v>
      </c>
      <c r="C613" s="14" t="s">
        <v>1514</v>
      </c>
      <c r="E613" s="14" t="s">
        <v>1836</v>
      </c>
      <c r="F613" s="14" t="s">
        <v>1836</v>
      </c>
      <c r="G613" s="14" t="s">
        <v>2256</v>
      </c>
      <c r="H613" s="14">
        <v>1</v>
      </c>
      <c r="I613" s="14" t="s">
        <v>45</v>
      </c>
      <c r="J613" s="14" t="s">
        <v>38</v>
      </c>
      <c r="K613" s="14" t="s">
        <v>63</v>
      </c>
      <c r="L613" s="14" t="s">
        <v>1187</v>
      </c>
      <c r="M613" s="14" t="s">
        <v>4835</v>
      </c>
    </row>
    <row r="614" spans="1:14" x14ac:dyDescent="0.25">
      <c r="A614" s="14" t="s">
        <v>4836</v>
      </c>
      <c r="B614" s="14" t="s">
        <v>4837</v>
      </c>
      <c r="C614" s="14" t="s">
        <v>1393</v>
      </c>
      <c r="E614" s="14" t="s">
        <v>2086</v>
      </c>
      <c r="F614" s="14" t="s">
        <v>2086</v>
      </c>
      <c r="G614" s="14" t="s">
        <v>2087</v>
      </c>
      <c r="H614" s="14">
        <v>1</v>
      </c>
      <c r="I614" s="14" t="s">
        <v>640</v>
      </c>
      <c r="J614" s="14" t="s">
        <v>38</v>
      </c>
      <c r="K614" s="14" t="s">
        <v>30</v>
      </c>
      <c r="L614" s="14" t="s">
        <v>1187</v>
      </c>
      <c r="M614" s="14" t="s">
        <v>4838</v>
      </c>
    </row>
    <row r="615" spans="1:14" x14ac:dyDescent="0.25">
      <c r="A615" s="14" t="s">
        <v>4839</v>
      </c>
      <c r="B615" s="14" t="s">
        <v>4840</v>
      </c>
      <c r="C615" s="14" t="s">
        <v>913</v>
      </c>
      <c r="E615" s="14" t="s">
        <v>1915</v>
      </c>
      <c r="F615" s="14" t="s">
        <v>1915</v>
      </c>
      <c r="G615" s="14" t="s">
        <v>2704</v>
      </c>
      <c r="H615" s="14">
        <v>1</v>
      </c>
      <c r="I615" s="14" t="s">
        <v>45</v>
      </c>
      <c r="J615" s="14" t="s">
        <v>14</v>
      </c>
      <c r="K615" s="14" t="s">
        <v>91</v>
      </c>
      <c r="L615" s="14" t="s">
        <v>16</v>
      </c>
      <c r="M615" s="14" t="s">
        <v>4841</v>
      </c>
    </row>
    <row r="616" spans="1:14" x14ac:dyDescent="0.25">
      <c r="A616" s="14" t="s">
        <v>4842</v>
      </c>
      <c r="B616" s="14" t="s">
        <v>4843</v>
      </c>
      <c r="C616" s="14" t="s">
        <v>1455</v>
      </c>
      <c r="E616" s="14" t="s">
        <v>2139</v>
      </c>
      <c r="F616" s="14" t="s">
        <v>2139</v>
      </c>
      <c r="G616" s="14" t="s">
        <v>2396</v>
      </c>
      <c r="H616" s="14">
        <v>1</v>
      </c>
      <c r="I616" s="14" t="s">
        <v>32</v>
      </c>
      <c r="J616" s="14" t="s">
        <v>26</v>
      </c>
      <c r="K616" s="14" t="s">
        <v>26</v>
      </c>
      <c r="L616" s="14" t="s">
        <v>663</v>
      </c>
      <c r="M616" s="14" t="s">
        <v>4844</v>
      </c>
      <c r="N616" s="14" t="s">
        <v>4845</v>
      </c>
    </row>
    <row r="617" spans="1:14" x14ac:dyDescent="0.25">
      <c r="A617" s="14" t="s">
        <v>4846</v>
      </c>
      <c r="B617" s="14" t="s">
        <v>4847</v>
      </c>
      <c r="C617" s="14" t="s">
        <v>1102</v>
      </c>
      <c r="E617" s="14" t="s">
        <v>4848</v>
      </c>
      <c r="F617" s="14" t="s">
        <v>4848</v>
      </c>
      <c r="G617" s="14" t="s">
        <v>4849</v>
      </c>
      <c r="H617" s="14">
        <v>1</v>
      </c>
      <c r="I617" s="14" t="s">
        <v>45</v>
      </c>
      <c r="J617" s="14" t="s">
        <v>14</v>
      </c>
      <c r="K617" s="14" t="s">
        <v>30</v>
      </c>
      <c r="L617" s="14" t="s">
        <v>16</v>
      </c>
      <c r="M617" s="14" t="s">
        <v>4850</v>
      </c>
    </row>
    <row r="618" spans="1:14" x14ac:dyDescent="0.25">
      <c r="A618" s="14" t="s">
        <v>4851</v>
      </c>
      <c r="B618" s="14" t="s">
        <v>4852</v>
      </c>
      <c r="C618" s="14" t="s">
        <v>1348</v>
      </c>
      <c r="E618" s="14" t="s">
        <v>1347</v>
      </c>
      <c r="F618" s="14" t="s">
        <v>1347</v>
      </c>
      <c r="G618" s="14" t="s">
        <v>2253</v>
      </c>
      <c r="H618" s="14">
        <v>1</v>
      </c>
      <c r="I618" s="14" t="s">
        <v>32</v>
      </c>
      <c r="J618" s="14" t="s">
        <v>38</v>
      </c>
      <c r="K618" s="14" t="s">
        <v>30</v>
      </c>
      <c r="L618" s="14" t="s">
        <v>663</v>
      </c>
      <c r="M618" s="14" t="s">
        <v>4853</v>
      </c>
    </row>
    <row r="619" spans="1:14" x14ac:dyDescent="0.25">
      <c r="A619" s="14" t="s">
        <v>4854</v>
      </c>
      <c r="B619" s="14" t="s">
        <v>4855</v>
      </c>
      <c r="C619" s="14" t="s">
        <v>899</v>
      </c>
      <c r="E619" s="14" t="s">
        <v>900</v>
      </c>
      <c r="F619" s="14" t="s">
        <v>900</v>
      </c>
      <c r="G619" s="14" t="s">
        <v>2104</v>
      </c>
      <c r="H619" s="14">
        <v>1</v>
      </c>
      <c r="I619" s="14" t="s">
        <v>2354</v>
      </c>
      <c r="J619" s="14" t="s">
        <v>38</v>
      </c>
      <c r="K619" s="14" t="s">
        <v>30</v>
      </c>
      <c r="L619" s="14" t="s">
        <v>1187</v>
      </c>
      <c r="M619" s="14" t="s">
        <v>4856</v>
      </c>
    </row>
    <row r="620" spans="1:14" x14ac:dyDescent="0.25">
      <c r="A620" s="14" t="s">
        <v>4857</v>
      </c>
      <c r="B620" s="14" t="s">
        <v>4858</v>
      </c>
      <c r="C620" s="14" t="s">
        <v>1420</v>
      </c>
      <c r="E620" s="14" t="s">
        <v>2101</v>
      </c>
      <c r="F620" s="14" t="s">
        <v>2101</v>
      </c>
      <c r="G620" s="14" t="s">
        <v>2393</v>
      </c>
      <c r="H620" s="14">
        <v>1</v>
      </c>
      <c r="I620" s="14" t="s">
        <v>640</v>
      </c>
      <c r="J620" s="14" t="s">
        <v>38</v>
      </c>
      <c r="K620" s="14" t="s">
        <v>84</v>
      </c>
      <c r="L620" s="14" t="s">
        <v>1187</v>
      </c>
      <c r="M620" s="14" t="s">
        <v>4859</v>
      </c>
    </row>
    <row r="621" spans="1:14" x14ac:dyDescent="0.25">
      <c r="A621" s="14" t="s">
        <v>4860</v>
      </c>
      <c r="B621" s="14" t="s">
        <v>4861</v>
      </c>
      <c r="C621" s="14" t="s">
        <v>1216</v>
      </c>
      <c r="E621" s="14" t="s">
        <v>1399</v>
      </c>
      <c r="F621" s="14" t="s">
        <v>1399</v>
      </c>
      <c r="G621" s="14" t="s">
        <v>2344</v>
      </c>
      <c r="H621" s="14">
        <v>1</v>
      </c>
      <c r="I621" s="14" t="s">
        <v>640</v>
      </c>
      <c r="J621" s="14" t="s">
        <v>14</v>
      </c>
      <c r="K621" s="14" t="s">
        <v>63</v>
      </c>
      <c r="L621" s="14" t="s">
        <v>16</v>
      </c>
      <c r="M621" s="14" t="s">
        <v>4862</v>
      </c>
      <c r="N621" s="14" t="s">
        <v>4863</v>
      </c>
    </row>
    <row r="622" spans="1:14" x14ac:dyDescent="0.25">
      <c r="A622" s="14" t="s">
        <v>4864</v>
      </c>
      <c r="B622" s="14" t="s">
        <v>4865</v>
      </c>
      <c r="C622" s="14" t="s">
        <v>927</v>
      </c>
      <c r="E622" s="14" t="s">
        <v>2643</v>
      </c>
      <c r="F622" s="14" t="s">
        <v>2643</v>
      </c>
      <c r="G622" s="14" t="s">
        <v>2704</v>
      </c>
      <c r="H622" s="14">
        <v>1</v>
      </c>
      <c r="I622" s="14" t="s">
        <v>45</v>
      </c>
      <c r="J622" s="14" t="s">
        <v>38</v>
      </c>
      <c r="K622" s="14" t="s">
        <v>63</v>
      </c>
      <c r="L622" s="14" t="s">
        <v>1187</v>
      </c>
      <c r="M622" s="14" t="s">
        <v>4866</v>
      </c>
    </row>
    <row r="623" spans="1:14" x14ac:dyDescent="0.25">
      <c r="A623" s="14" t="s">
        <v>4867</v>
      </c>
      <c r="B623" s="14" t="s">
        <v>4865</v>
      </c>
      <c r="C623" s="14" t="s">
        <v>927</v>
      </c>
      <c r="E623" s="14" t="s">
        <v>2643</v>
      </c>
      <c r="F623" s="14" t="s">
        <v>2643</v>
      </c>
      <c r="G623" s="14" t="s">
        <v>2704</v>
      </c>
      <c r="H623" s="14">
        <v>1</v>
      </c>
      <c r="I623" s="14" t="s">
        <v>45</v>
      </c>
      <c r="J623" s="14" t="s">
        <v>38</v>
      </c>
      <c r="K623" s="14" t="s">
        <v>63</v>
      </c>
      <c r="L623" s="14" t="s">
        <v>1187</v>
      </c>
      <c r="M623" s="14" t="s">
        <v>4868</v>
      </c>
    </row>
    <row r="624" spans="1:14" x14ac:dyDescent="0.25">
      <c r="A624" s="14" t="s">
        <v>4869</v>
      </c>
      <c r="B624" s="14" t="s">
        <v>4870</v>
      </c>
      <c r="C624" s="14" t="s">
        <v>1359</v>
      </c>
      <c r="E624" s="14" t="s">
        <v>1358</v>
      </c>
      <c r="F624" s="14" t="s">
        <v>1358</v>
      </c>
      <c r="G624" s="14" t="s">
        <v>2285</v>
      </c>
      <c r="H624" s="14">
        <v>1</v>
      </c>
      <c r="I624" s="14" t="s">
        <v>661</v>
      </c>
      <c r="J624" s="14" t="s">
        <v>26</v>
      </c>
      <c r="K624" s="14" t="s">
        <v>26</v>
      </c>
      <c r="L624" s="14" t="s">
        <v>1187</v>
      </c>
      <c r="M624" s="14" t="s">
        <v>4871</v>
      </c>
      <c r="N624" s="14" t="s">
        <v>2743</v>
      </c>
    </row>
    <row r="625" spans="1:14" x14ac:dyDescent="0.25">
      <c r="A625" s="14" t="s">
        <v>4872</v>
      </c>
      <c r="B625" s="14" t="s">
        <v>4873</v>
      </c>
      <c r="C625" s="14" t="s">
        <v>1389</v>
      </c>
      <c r="E625" s="14" t="s">
        <v>2083</v>
      </c>
      <c r="F625" s="14" t="s">
        <v>2083</v>
      </c>
      <c r="G625" s="14" t="s">
        <v>2353</v>
      </c>
      <c r="H625" s="14">
        <v>1</v>
      </c>
      <c r="I625" s="14" t="s">
        <v>640</v>
      </c>
      <c r="J625" s="14" t="s">
        <v>14</v>
      </c>
      <c r="K625" s="14" t="s">
        <v>30</v>
      </c>
      <c r="L625" s="14" t="s">
        <v>16</v>
      </c>
      <c r="M625" s="14" t="s">
        <v>4874</v>
      </c>
      <c r="N625" s="14" t="s">
        <v>4875</v>
      </c>
    </row>
    <row r="626" spans="1:14" x14ac:dyDescent="0.25">
      <c r="A626" s="14" t="s">
        <v>4876</v>
      </c>
      <c r="B626" s="14" t="s">
        <v>4877</v>
      </c>
      <c r="C626" s="14" t="s">
        <v>1393</v>
      </c>
      <c r="E626" s="14" t="s">
        <v>2086</v>
      </c>
      <c r="F626" s="14" t="s">
        <v>2086</v>
      </c>
      <c r="G626" s="14" t="s">
        <v>2087</v>
      </c>
      <c r="H626" s="14">
        <v>1</v>
      </c>
      <c r="I626" s="14" t="s">
        <v>640</v>
      </c>
      <c r="J626" s="14" t="s">
        <v>38</v>
      </c>
      <c r="K626" s="14" t="s">
        <v>30</v>
      </c>
      <c r="L626" s="14" t="s">
        <v>1187</v>
      </c>
      <c r="M626" s="14" t="s">
        <v>4878</v>
      </c>
    </row>
    <row r="627" spans="1:14" x14ac:dyDescent="0.25">
      <c r="A627" s="14" t="s">
        <v>4879</v>
      </c>
      <c r="B627" s="14" t="s">
        <v>4880</v>
      </c>
      <c r="C627" s="14" t="s">
        <v>1417</v>
      </c>
      <c r="E627" s="14" t="s">
        <v>1418</v>
      </c>
      <c r="F627" s="14" t="s">
        <v>1418</v>
      </c>
      <c r="G627" s="14" t="s">
        <v>2100</v>
      </c>
      <c r="H627" s="14">
        <v>1</v>
      </c>
      <c r="I627" s="14" t="s">
        <v>640</v>
      </c>
      <c r="J627" s="14" t="s">
        <v>26</v>
      </c>
      <c r="K627" s="14" t="s">
        <v>26</v>
      </c>
      <c r="L627" s="14" t="s">
        <v>1187</v>
      </c>
      <c r="M627" s="14" t="s">
        <v>4881</v>
      </c>
      <c r="N627" s="14" t="s">
        <v>4882</v>
      </c>
    </row>
    <row r="628" spans="1:14" x14ac:dyDescent="0.25">
      <c r="A628" s="14" t="s">
        <v>4883</v>
      </c>
      <c r="B628" s="14" t="s">
        <v>4884</v>
      </c>
      <c r="C628" s="14" t="s">
        <v>1827</v>
      </c>
      <c r="E628" s="14" t="s">
        <v>1877</v>
      </c>
      <c r="F628" s="14" t="s">
        <v>1877</v>
      </c>
      <c r="G628" s="14" t="s">
        <v>2384</v>
      </c>
      <c r="H628" s="14">
        <v>1</v>
      </c>
      <c r="I628" s="14" t="s">
        <v>32</v>
      </c>
      <c r="J628" s="14" t="s">
        <v>14</v>
      </c>
      <c r="K628" s="14" t="s">
        <v>91</v>
      </c>
      <c r="L628" s="14" t="s">
        <v>16</v>
      </c>
      <c r="M628" s="14" t="s">
        <v>4885</v>
      </c>
    </row>
    <row r="629" spans="1:14" x14ac:dyDescent="0.25">
      <c r="A629" s="14" t="s">
        <v>4886</v>
      </c>
      <c r="B629" s="14" t="s">
        <v>4887</v>
      </c>
      <c r="C629" s="14" t="s">
        <v>1297</v>
      </c>
      <c r="E629" s="14" t="s">
        <v>2422</v>
      </c>
      <c r="F629" s="14" t="s">
        <v>2422</v>
      </c>
      <c r="G629" s="14" t="s">
        <v>2117</v>
      </c>
      <c r="H629" s="14">
        <v>1</v>
      </c>
      <c r="I629" s="14" t="s">
        <v>45</v>
      </c>
      <c r="J629" s="14" t="s">
        <v>38</v>
      </c>
      <c r="K629" s="14" t="s">
        <v>63</v>
      </c>
      <c r="L629" s="14" t="s">
        <v>1187</v>
      </c>
      <c r="M629" s="14" t="s">
        <v>4888</v>
      </c>
    </row>
    <row r="630" spans="1:14" x14ac:dyDescent="0.25">
      <c r="A630" s="14" t="s">
        <v>4889</v>
      </c>
      <c r="B630" s="14" t="s">
        <v>4890</v>
      </c>
      <c r="C630" s="14" t="s">
        <v>2180</v>
      </c>
      <c r="E630" s="14" t="s">
        <v>4891</v>
      </c>
      <c r="F630" s="14" t="s">
        <v>4891</v>
      </c>
      <c r="G630" s="14" t="s">
        <v>2528</v>
      </c>
      <c r="H630" s="14">
        <v>1</v>
      </c>
      <c r="I630" s="14" t="s">
        <v>45</v>
      </c>
      <c r="J630" s="14" t="s">
        <v>14</v>
      </c>
      <c r="K630" s="14" t="s">
        <v>30</v>
      </c>
      <c r="L630" s="14" t="s">
        <v>16</v>
      </c>
      <c r="M630" s="14" t="s">
        <v>4892</v>
      </c>
    </row>
    <row r="631" spans="1:14" x14ac:dyDescent="0.25">
      <c r="A631" s="14" t="s">
        <v>4893</v>
      </c>
      <c r="B631" s="14" t="s">
        <v>4894</v>
      </c>
      <c r="C631" s="14" t="s">
        <v>1827</v>
      </c>
      <c r="E631" s="14" t="s">
        <v>1877</v>
      </c>
      <c r="F631" s="14" t="s">
        <v>1877</v>
      </c>
      <c r="G631" s="14" t="s">
        <v>2384</v>
      </c>
      <c r="H631" s="14">
        <v>1</v>
      </c>
      <c r="I631" s="14" t="s">
        <v>2355</v>
      </c>
      <c r="J631" s="14" t="s">
        <v>38</v>
      </c>
      <c r="K631" s="14" t="s">
        <v>70</v>
      </c>
      <c r="L631" s="14" t="s">
        <v>1187</v>
      </c>
      <c r="M631" s="14" t="s">
        <v>2863</v>
      </c>
    </row>
    <row r="632" spans="1:14" x14ac:dyDescent="0.25">
      <c r="A632" s="14" t="s">
        <v>4893</v>
      </c>
      <c r="B632" s="14" t="s">
        <v>4894</v>
      </c>
      <c r="C632" s="14" t="s">
        <v>1827</v>
      </c>
      <c r="E632" s="14" t="s">
        <v>1877</v>
      </c>
      <c r="F632" s="14" t="s">
        <v>1877</v>
      </c>
      <c r="G632" s="14" t="s">
        <v>2384</v>
      </c>
      <c r="H632" s="14">
        <v>1</v>
      </c>
      <c r="I632" s="14" t="s">
        <v>2355</v>
      </c>
      <c r="J632" s="14" t="s">
        <v>38</v>
      </c>
      <c r="K632" s="14" t="s">
        <v>70</v>
      </c>
      <c r="L632" s="14" t="s">
        <v>1187</v>
      </c>
      <c r="M632" s="14" t="s">
        <v>2862</v>
      </c>
    </row>
    <row r="633" spans="1:14" x14ac:dyDescent="0.25">
      <c r="A633" s="14" t="s">
        <v>4895</v>
      </c>
      <c r="B633" s="14" t="s">
        <v>4896</v>
      </c>
      <c r="C633" s="14" t="s">
        <v>1280</v>
      </c>
      <c r="E633" s="14" t="s">
        <v>1349</v>
      </c>
      <c r="F633" s="14" t="s">
        <v>1349</v>
      </c>
      <c r="G633" s="14" t="s">
        <v>2169</v>
      </c>
      <c r="H633" s="14">
        <v>1</v>
      </c>
      <c r="I633" s="14" t="s">
        <v>45</v>
      </c>
      <c r="J633" s="14" t="s">
        <v>14</v>
      </c>
      <c r="K633" s="14" t="s">
        <v>70</v>
      </c>
      <c r="L633" s="14" t="s">
        <v>16</v>
      </c>
      <c r="M633" s="14" t="s">
        <v>4897</v>
      </c>
    </row>
    <row r="634" spans="1:14" x14ac:dyDescent="0.25">
      <c r="A634" s="14" t="s">
        <v>4898</v>
      </c>
      <c r="B634" s="14" t="s">
        <v>4899</v>
      </c>
      <c r="C634" s="14" t="s">
        <v>1449</v>
      </c>
      <c r="E634" s="14" t="s">
        <v>1920</v>
      </c>
      <c r="F634" s="14" t="s">
        <v>1920</v>
      </c>
      <c r="G634" s="14" t="s">
        <v>2291</v>
      </c>
      <c r="H634" s="14">
        <v>1</v>
      </c>
      <c r="I634" s="14" t="s">
        <v>32</v>
      </c>
      <c r="J634" s="14" t="s">
        <v>14</v>
      </c>
      <c r="K634" s="14" t="s">
        <v>91</v>
      </c>
      <c r="L634" s="14" t="s">
        <v>663</v>
      </c>
      <c r="M634" s="14" t="s">
        <v>4900</v>
      </c>
    </row>
    <row r="635" spans="1:14" x14ac:dyDescent="0.25">
      <c r="A635" s="14" t="s">
        <v>4901</v>
      </c>
      <c r="B635" s="14" t="s">
        <v>4902</v>
      </c>
      <c r="C635" s="14" t="s">
        <v>1417</v>
      </c>
      <c r="E635" s="14" t="s">
        <v>1418</v>
      </c>
      <c r="F635" s="14" t="s">
        <v>1418</v>
      </c>
      <c r="G635" s="14" t="s">
        <v>2100</v>
      </c>
      <c r="H635" s="14">
        <v>1</v>
      </c>
      <c r="I635" s="14" t="s">
        <v>630</v>
      </c>
      <c r="J635" s="14" t="s">
        <v>14</v>
      </c>
      <c r="K635" s="14" t="s">
        <v>30</v>
      </c>
      <c r="L635" s="14" t="s">
        <v>16</v>
      </c>
      <c r="M635" s="14" t="s">
        <v>4903</v>
      </c>
    </row>
    <row r="636" spans="1:14" x14ac:dyDescent="0.25">
      <c r="A636" s="14" t="s">
        <v>4904</v>
      </c>
      <c r="B636" s="14" t="s">
        <v>4905</v>
      </c>
      <c r="C636" s="14" t="s">
        <v>1415</v>
      </c>
      <c r="E636" s="14" t="s">
        <v>1416</v>
      </c>
      <c r="F636" s="14" t="s">
        <v>1416</v>
      </c>
      <c r="G636" s="14" t="s">
        <v>2094</v>
      </c>
      <c r="H636" s="14">
        <v>1</v>
      </c>
      <c r="I636" s="14" t="s">
        <v>2354</v>
      </c>
      <c r="J636" s="14" t="s">
        <v>26</v>
      </c>
      <c r="K636" s="14" t="s">
        <v>26</v>
      </c>
      <c r="L636" s="14" t="s">
        <v>1187</v>
      </c>
      <c r="M636" s="14" t="s">
        <v>4906</v>
      </c>
      <c r="N636" s="14" t="s">
        <v>4907</v>
      </c>
    </row>
    <row r="637" spans="1:14" x14ac:dyDescent="0.25">
      <c r="A637" s="14" t="s">
        <v>4908</v>
      </c>
      <c r="B637" s="14" t="s">
        <v>4909</v>
      </c>
      <c r="C637" s="14" t="s">
        <v>2193</v>
      </c>
      <c r="E637" s="14" t="s">
        <v>2664</v>
      </c>
      <c r="F637" s="14" t="s">
        <v>2664</v>
      </c>
      <c r="G637" s="14" t="s">
        <v>2144</v>
      </c>
      <c r="H637" s="14">
        <v>1</v>
      </c>
      <c r="I637" s="14" t="s">
        <v>2591</v>
      </c>
      <c r="J637" s="14" t="s">
        <v>14</v>
      </c>
      <c r="K637" s="14" t="s">
        <v>63</v>
      </c>
      <c r="L637" s="14" t="s">
        <v>16</v>
      </c>
      <c r="M637" s="14" t="s">
        <v>2735</v>
      </c>
    </row>
    <row r="638" spans="1:14" x14ac:dyDescent="0.25">
      <c r="A638" s="14" t="s">
        <v>4910</v>
      </c>
      <c r="B638" s="14" t="s">
        <v>4911</v>
      </c>
      <c r="C638" s="14" t="s">
        <v>1833</v>
      </c>
      <c r="E638" s="14" t="s">
        <v>1878</v>
      </c>
      <c r="F638" s="14" t="s">
        <v>1878</v>
      </c>
      <c r="G638" s="14" t="s">
        <v>2369</v>
      </c>
      <c r="H638" s="14">
        <v>1</v>
      </c>
      <c r="I638" s="14" t="s">
        <v>661</v>
      </c>
      <c r="J638" s="14" t="s">
        <v>38</v>
      </c>
      <c r="K638" s="14" t="s">
        <v>26</v>
      </c>
      <c r="L638" s="14" t="s">
        <v>1187</v>
      </c>
      <c r="M638" s="14" t="s">
        <v>4912</v>
      </c>
    </row>
    <row r="639" spans="1:14" x14ac:dyDescent="0.25">
      <c r="A639" s="14" t="s">
        <v>4910</v>
      </c>
      <c r="B639" s="14" t="s">
        <v>4911</v>
      </c>
      <c r="C639" s="14" t="s">
        <v>1833</v>
      </c>
      <c r="E639" s="14" t="s">
        <v>1878</v>
      </c>
      <c r="F639" s="14" t="s">
        <v>1878</v>
      </c>
      <c r="G639" s="14" t="s">
        <v>2369</v>
      </c>
      <c r="H639" s="14">
        <v>1</v>
      </c>
      <c r="I639" s="14" t="s">
        <v>661</v>
      </c>
      <c r="J639" s="14" t="s">
        <v>14</v>
      </c>
      <c r="K639" s="14" t="s">
        <v>26</v>
      </c>
      <c r="L639" s="14" t="s">
        <v>16</v>
      </c>
      <c r="M639" s="14" t="s">
        <v>4913</v>
      </c>
    </row>
    <row r="640" spans="1:14" x14ac:dyDescent="0.25">
      <c r="A640" s="14" t="s">
        <v>4910</v>
      </c>
      <c r="B640" s="14" t="s">
        <v>4911</v>
      </c>
      <c r="C640" s="14" t="s">
        <v>1833</v>
      </c>
      <c r="E640" s="14" t="s">
        <v>1878</v>
      </c>
      <c r="F640" s="14" t="s">
        <v>1878</v>
      </c>
      <c r="G640" s="14" t="s">
        <v>2369</v>
      </c>
      <c r="H640" s="14">
        <v>1</v>
      </c>
      <c r="I640" s="14" t="s">
        <v>661</v>
      </c>
      <c r="J640" s="14" t="s">
        <v>14</v>
      </c>
      <c r="K640" s="14" t="s">
        <v>26</v>
      </c>
      <c r="L640" s="14" t="s">
        <v>16</v>
      </c>
      <c r="M640" s="14" t="s">
        <v>4914</v>
      </c>
    </row>
    <row r="641" spans="1:14" x14ac:dyDescent="0.25">
      <c r="A641" s="14" t="s">
        <v>4910</v>
      </c>
      <c r="B641" s="14" t="s">
        <v>4911</v>
      </c>
      <c r="C641" s="14" t="s">
        <v>1833</v>
      </c>
      <c r="E641" s="14" t="s">
        <v>1878</v>
      </c>
      <c r="F641" s="14" t="s">
        <v>1878</v>
      </c>
      <c r="G641" s="14" t="s">
        <v>2369</v>
      </c>
      <c r="H641" s="14">
        <v>1</v>
      </c>
      <c r="I641" s="14" t="s">
        <v>661</v>
      </c>
      <c r="J641" s="14" t="s">
        <v>14</v>
      </c>
      <c r="K641" s="14" t="s">
        <v>26</v>
      </c>
      <c r="L641" s="14" t="s">
        <v>16</v>
      </c>
      <c r="M641" s="14" t="s">
        <v>4915</v>
      </c>
    </row>
    <row r="642" spans="1:14" x14ac:dyDescent="0.25">
      <c r="A642" s="14" t="s">
        <v>4910</v>
      </c>
      <c r="B642" s="14" t="s">
        <v>4911</v>
      </c>
      <c r="C642" s="14" t="s">
        <v>1833</v>
      </c>
      <c r="E642" s="14" t="s">
        <v>1878</v>
      </c>
      <c r="F642" s="14" t="s">
        <v>1878</v>
      </c>
      <c r="G642" s="14" t="s">
        <v>2369</v>
      </c>
      <c r="H642" s="14">
        <v>1</v>
      </c>
      <c r="I642" s="14" t="s">
        <v>661</v>
      </c>
      <c r="J642" s="14" t="s">
        <v>14</v>
      </c>
      <c r="K642" s="14" t="s">
        <v>26</v>
      </c>
      <c r="L642" s="14" t="s">
        <v>16</v>
      </c>
      <c r="M642" s="14" t="s">
        <v>4916</v>
      </c>
    </row>
    <row r="643" spans="1:14" x14ac:dyDescent="0.25">
      <c r="A643" s="14" t="s">
        <v>4910</v>
      </c>
      <c r="B643" s="14" t="s">
        <v>4911</v>
      </c>
      <c r="C643" s="14" t="s">
        <v>1833</v>
      </c>
      <c r="E643" s="14" t="s">
        <v>1878</v>
      </c>
      <c r="F643" s="14" t="s">
        <v>1878</v>
      </c>
      <c r="G643" s="14" t="s">
        <v>2369</v>
      </c>
      <c r="H643" s="14">
        <v>1</v>
      </c>
      <c r="I643" s="14" t="s">
        <v>661</v>
      </c>
      <c r="J643" s="14" t="s">
        <v>14</v>
      </c>
      <c r="K643" s="14" t="s">
        <v>26</v>
      </c>
      <c r="L643" s="14" t="s">
        <v>16</v>
      </c>
      <c r="M643" s="14" t="s">
        <v>4917</v>
      </c>
    </row>
    <row r="644" spans="1:14" x14ac:dyDescent="0.25">
      <c r="A644" s="14" t="s">
        <v>4918</v>
      </c>
      <c r="B644" s="14" t="s">
        <v>4919</v>
      </c>
      <c r="C644" s="14" t="s">
        <v>2128</v>
      </c>
      <c r="E644" s="14" t="s">
        <v>2129</v>
      </c>
      <c r="F644" s="14" t="s">
        <v>2129</v>
      </c>
      <c r="G644" s="14" t="s">
        <v>2252</v>
      </c>
      <c r="H644" s="14">
        <v>1</v>
      </c>
      <c r="I644" s="14" t="s">
        <v>661</v>
      </c>
      <c r="J644" s="14" t="s">
        <v>38</v>
      </c>
      <c r="K644" s="14" t="s">
        <v>26</v>
      </c>
      <c r="L644" s="14" t="s">
        <v>663</v>
      </c>
      <c r="M644" s="14" t="s">
        <v>4920</v>
      </c>
    </row>
    <row r="645" spans="1:14" x14ac:dyDescent="0.25">
      <c r="A645" s="14" t="s">
        <v>4921</v>
      </c>
      <c r="B645" s="14" t="s">
        <v>4922</v>
      </c>
      <c r="C645" s="14" t="s">
        <v>1426</v>
      </c>
      <c r="E645" s="14" t="s">
        <v>2163</v>
      </c>
      <c r="F645" s="14" t="s">
        <v>2163</v>
      </c>
      <c r="G645" s="14" t="s">
        <v>2416</v>
      </c>
      <c r="H645" s="14">
        <v>1</v>
      </c>
      <c r="I645" s="14" t="s">
        <v>661</v>
      </c>
      <c r="J645" s="14" t="s">
        <v>38</v>
      </c>
      <c r="K645" s="14" t="s">
        <v>63</v>
      </c>
      <c r="L645" s="14" t="s">
        <v>1187</v>
      </c>
      <c r="M645" s="14" t="s">
        <v>4923</v>
      </c>
    </row>
    <row r="646" spans="1:14" x14ac:dyDescent="0.25">
      <c r="A646" s="14" t="s">
        <v>4924</v>
      </c>
      <c r="B646" s="14" t="s">
        <v>4909</v>
      </c>
      <c r="C646" s="14" t="s">
        <v>2123</v>
      </c>
      <c r="E646" s="14" t="s">
        <v>2430</v>
      </c>
      <c r="F646" s="14" t="s">
        <v>2430</v>
      </c>
      <c r="G646" s="14" t="s">
        <v>2122</v>
      </c>
      <c r="H646" s="14">
        <v>1</v>
      </c>
      <c r="I646" s="14" t="s">
        <v>2591</v>
      </c>
      <c r="J646" s="14" t="s">
        <v>38</v>
      </c>
      <c r="K646" s="14" t="s">
        <v>63</v>
      </c>
      <c r="L646" s="14" t="s">
        <v>1187</v>
      </c>
      <c r="M646" s="14" t="s">
        <v>4925</v>
      </c>
    </row>
    <row r="647" spans="1:14" x14ac:dyDescent="0.25">
      <c r="A647" s="14" t="s">
        <v>4926</v>
      </c>
      <c r="B647" s="14" t="s">
        <v>4927</v>
      </c>
      <c r="C647" s="14" t="s">
        <v>1825</v>
      </c>
      <c r="E647" s="14" t="s">
        <v>1942</v>
      </c>
      <c r="F647" s="14" t="s">
        <v>1942</v>
      </c>
      <c r="G647" s="14" t="s">
        <v>2549</v>
      </c>
      <c r="H647" s="14">
        <v>1</v>
      </c>
      <c r="I647" s="14" t="s">
        <v>20</v>
      </c>
      <c r="J647" s="14" t="s">
        <v>14</v>
      </c>
      <c r="K647" s="14" t="s">
        <v>26</v>
      </c>
      <c r="L647" s="14" t="s">
        <v>16</v>
      </c>
      <c r="M647" s="14" t="s">
        <v>4928</v>
      </c>
      <c r="N647" s="14" t="s">
        <v>1922</v>
      </c>
    </row>
    <row r="648" spans="1:14" x14ac:dyDescent="0.25">
      <c r="A648" s="14" t="s">
        <v>4929</v>
      </c>
      <c r="B648" s="14" t="s">
        <v>4691</v>
      </c>
      <c r="C648" s="14" t="s">
        <v>1827</v>
      </c>
      <c r="E648" s="14" t="s">
        <v>1877</v>
      </c>
      <c r="F648" s="14" t="s">
        <v>1877</v>
      </c>
      <c r="G648" s="14" t="s">
        <v>2384</v>
      </c>
      <c r="H648" s="14">
        <v>1</v>
      </c>
      <c r="I648" s="14" t="s">
        <v>2355</v>
      </c>
      <c r="J648" s="14" t="s">
        <v>14</v>
      </c>
      <c r="K648" s="14" t="s">
        <v>70</v>
      </c>
      <c r="L648" s="14" t="s">
        <v>16</v>
      </c>
      <c r="M648" s="14" t="s">
        <v>4930</v>
      </c>
      <c r="N648" s="14" t="s">
        <v>4693</v>
      </c>
    </row>
    <row r="649" spans="1:14" x14ac:dyDescent="0.25">
      <c r="A649" s="14" t="s">
        <v>4931</v>
      </c>
      <c r="B649" s="14" t="s">
        <v>4932</v>
      </c>
      <c r="C649" s="14" t="s">
        <v>1395</v>
      </c>
      <c r="E649" s="14" t="s">
        <v>1396</v>
      </c>
      <c r="F649" s="14" t="s">
        <v>1396</v>
      </c>
      <c r="G649" s="14" t="s">
        <v>2502</v>
      </c>
      <c r="H649" s="14">
        <v>1</v>
      </c>
      <c r="I649" s="14" t="s">
        <v>2499</v>
      </c>
      <c r="J649" s="14" t="s">
        <v>14</v>
      </c>
      <c r="K649" s="14" t="s">
        <v>30</v>
      </c>
      <c r="L649" s="14" t="s">
        <v>16</v>
      </c>
      <c r="M649" s="14" t="s">
        <v>4933</v>
      </c>
    </row>
    <row r="650" spans="1:14" x14ac:dyDescent="0.25">
      <c r="A650" s="14" t="s">
        <v>4934</v>
      </c>
      <c r="B650" s="14" t="s">
        <v>4935</v>
      </c>
      <c r="C650" s="14" t="s">
        <v>1834</v>
      </c>
      <c r="E650" s="14" t="s">
        <v>1918</v>
      </c>
      <c r="F650" s="14" t="s">
        <v>1918</v>
      </c>
      <c r="G650" s="14" t="s">
        <v>2369</v>
      </c>
      <c r="H650" s="14">
        <v>1</v>
      </c>
      <c r="I650" s="14" t="s">
        <v>45</v>
      </c>
      <c r="J650" s="14" t="s">
        <v>14</v>
      </c>
      <c r="K650" s="14" t="s">
        <v>667</v>
      </c>
      <c r="L650" s="14" t="s">
        <v>16</v>
      </c>
      <c r="M650" s="14" t="s">
        <v>2772</v>
      </c>
    </row>
    <row r="651" spans="1:14" x14ac:dyDescent="0.25">
      <c r="A651" s="14" t="s">
        <v>4936</v>
      </c>
      <c r="B651" s="14" t="s">
        <v>4937</v>
      </c>
      <c r="C651" s="14" t="s">
        <v>1237</v>
      </c>
      <c r="E651" s="14" t="s">
        <v>2072</v>
      </c>
      <c r="F651" s="14" t="s">
        <v>2072</v>
      </c>
      <c r="G651" s="14" t="s">
        <v>4938</v>
      </c>
      <c r="H651" s="14">
        <v>1</v>
      </c>
      <c r="I651" s="14" t="s">
        <v>20</v>
      </c>
      <c r="J651" s="14" t="s">
        <v>38</v>
      </c>
      <c r="K651" s="14" t="s">
        <v>70</v>
      </c>
      <c r="L651" s="14" t="s">
        <v>663</v>
      </c>
      <c r="M651" s="14" t="s">
        <v>4939</v>
      </c>
    </row>
    <row r="652" spans="1:14" x14ac:dyDescent="0.25">
      <c r="A652" s="14" t="s">
        <v>4940</v>
      </c>
      <c r="B652" s="14" t="s">
        <v>4941</v>
      </c>
      <c r="C652" s="14" t="s">
        <v>1389</v>
      </c>
      <c r="E652" s="14" t="s">
        <v>2083</v>
      </c>
      <c r="F652" s="14" t="s">
        <v>2083</v>
      </c>
      <c r="G652" s="14" t="s">
        <v>2353</v>
      </c>
      <c r="H652" s="14">
        <v>1</v>
      </c>
      <c r="I652" s="14" t="s">
        <v>640</v>
      </c>
      <c r="J652" s="14" t="s">
        <v>26</v>
      </c>
      <c r="K652" s="14" t="s">
        <v>26</v>
      </c>
      <c r="L652" s="14" t="s">
        <v>1187</v>
      </c>
      <c r="M652" s="14" t="s">
        <v>4942</v>
      </c>
      <c r="N652" s="14" t="s">
        <v>2720</v>
      </c>
    </row>
    <row r="653" spans="1:14" x14ac:dyDescent="0.25">
      <c r="A653" s="14" t="s">
        <v>4943</v>
      </c>
      <c r="B653" s="14" t="s">
        <v>4944</v>
      </c>
      <c r="C653" s="14" t="s">
        <v>1210</v>
      </c>
      <c r="E653" s="14" t="s">
        <v>1211</v>
      </c>
      <c r="F653" s="14" t="s">
        <v>1211</v>
      </c>
      <c r="G653" s="14" t="s">
        <v>1900</v>
      </c>
      <c r="H653" s="14">
        <v>1</v>
      </c>
      <c r="I653" s="14" t="s">
        <v>2354</v>
      </c>
      <c r="J653" s="14" t="s">
        <v>38</v>
      </c>
      <c r="K653" s="14" t="s">
        <v>70</v>
      </c>
      <c r="L653" s="14" t="s">
        <v>1187</v>
      </c>
      <c r="M653" s="14" t="s">
        <v>4945</v>
      </c>
    </row>
    <row r="654" spans="1:14" x14ac:dyDescent="0.25">
      <c r="A654" s="14" t="s">
        <v>4946</v>
      </c>
      <c r="B654" s="14" t="s">
        <v>4947</v>
      </c>
      <c r="C654" s="14" t="s">
        <v>1112</v>
      </c>
      <c r="E654" s="14" t="s">
        <v>1178</v>
      </c>
      <c r="F654" s="14" t="s">
        <v>1178</v>
      </c>
      <c r="G654" s="14" t="s">
        <v>2107</v>
      </c>
      <c r="H654" s="14">
        <v>1</v>
      </c>
      <c r="I654" s="14" t="s">
        <v>20</v>
      </c>
      <c r="J654" s="14" t="s">
        <v>38</v>
      </c>
      <c r="K654" s="14" t="s">
        <v>26</v>
      </c>
      <c r="L654" s="14" t="s">
        <v>1187</v>
      </c>
      <c r="M654" s="14" t="s">
        <v>4948</v>
      </c>
    </row>
    <row r="655" spans="1:14" x14ac:dyDescent="0.25">
      <c r="A655" s="14" t="s">
        <v>4949</v>
      </c>
      <c r="B655" s="14" t="s">
        <v>4950</v>
      </c>
      <c r="C655" s="14" t="s">
        <v>1428</v>
      </c>
      <c r="E655" s="14" t="s">
        <v>1429</v>
      </c>
      <c r="F655" s="14" t="s">
        <v>1429</v>
      </c>
      <c r="G655" s="14" t="s">
        <v>2278</v>
      </c>
      <c r="H655" s="14">
        <v>1</v>
      </c>
      <c r="I655" s="14" t="s">
        <v>32</v>
      </c>
      <c r="J655" s="14" t="s">
        <v>38</v>
      </c>
      <c r="K655" s="14" t="s">
        <v>63</v>
      </c>
      <c r="L655" s="14" t="s">
        <v>663</v>
      </c>
      <c r="M655" s="14" t="s">
        <v>4951</v>
      </c>
    </row>
    <row r="656" spans="1:14" x14ac:dyDescent="0.25">
      <c r="A656" s="14" t="s">
        <v>4952</v>
      </c>
      <c r="B656" s="14" t="s">
        <v>4953</v>
      </c>
      <c r="C656" s="14" t="s">
        <v>1450</v>
      </c>
      <c r="E656" s="14" t="s">
        <v>2054</v>
      </c>
      <c r="F656" s="14" t="s">
        <v>2054</v>
      </c>
      <c r="G656" s="14" t="s">
        <v>2393</v>
      </c>
      <c r="H656" s="14">
        <v>1</v>
      </c>
      <c r="I656" s="14" t="s">
        <v>630</v>
      </c>
      <c r="J656" s="14" t="s">
        <v>26</v>
      </c>
      <c r="K656" s="14" t="s">
        <v>26</v>
      </c>
      <c r="L656" s="14" t="s">
        <v>1187</v>
      </c>
      <c r="M656" s="14" t="s">
        <v>4954</v>
      </c>
      <c r="N656" s="14" t="s">
        <v>4955</v>
      </c>
    </row>
    <row r="657" spans="1:14" x14ac:dyDescent="0.25">
      <c r="A657" s="14" t="s">
        <v>4956</v>
      </c>
      <c r="B657" s="14" t="s">
        <v>4957</v>
      </c>
      <c r="C657" s="14" t="s">
        <v>1282</v>
      </c>
      <c r="E657" s="14" t="s">
        <v>1326</v>
      </c>
      <c r="F657" s="14" t="s">
        <v>1326</v>
      </c>
      <c r="G657" s="14" t="s">
        <v>1900</v>
      </c>
      <c r="H657" s="14">
        <v>1</v>
      </c>
      <c r="I657" s="14" t="s">
        <v>2354</v>
      </c>
      <c r="J657" s="14" t="s">
        <v>38</v>
      </c>
      <c r="K657" s="14" t="s">
        <v>63</v>
      </c>
      <c r="L657" s="14" t="s">
        <v>1187</v>
      </c>
      <c r="M657" s="14" t="s">
        <v>4958</v>
      </c>
    </row>
    <row r="658" spans="1:14" x14ac:dyDescent="0.25">
      <c r="A658" s="14" t="s">
        <v>4959</v>
      </c>
      <c r="B658" s="14" t="s">
        <v>4960</v>
      </c>
      <c r="C658" s="14" t="s">
        <v>636</v>
      </c>
      <c r="E658" s="14" t="s">
        <v>637</v>
      </c>
      <c r="F658" s="14" t="s">
        <v>637</v>
      </c>
      <c r="G658" s="14" t="s">
        <v>2848</v>
      </c>
      <c r="H658" s="14">
        <v>1</v>
      </c>
      <c r="I658" s="14" t="s">
        <v>640</v>
      </c>
      <c r="J658" s="14" t="s">
        <v>38</v>
      </c>
      <c r="K658" s="14" t="s">
        <v>63</v>
      </c>
      <c r="L658" s="14" t="s">
        <v>1187</v>
      </c>
      <c r="M658" s="14" t="s">
        <v>4961</v>
      </c>
    </row>
    <row r="659" spans="1:14" x14ac:dyDescent="0.25">
      <c r="A659" s="14" t="s">
        <v>4962</v>
      </c>
      <c r="B659" s="14" t="s">
        <v>4963</v>
      </c>
      <c r="C659" s="14" t="s">
        <v>1948</v>
      </c>
      <c r="E659" s="14" t="s">
        <v>2874</v>
      </c>
      <c r="F659" s="14" t="s">
        <v>2874</v>
      </c>
      <c r="G659" s="14" t="s">
        <v>2875</v>
      </c>
      <c r="H659" s="14">
        <v>1</v>
      </c>
      <c r="I659" s="14" t="s">
        <v>20</v>
      </c>
      <c r="J659" s="14" t="s">
        <v>14</v>
      </c>
      <c r="K659" s="14" t="s">
        <v>30</v>
      </c>
      <c r="L659" s="14" t="s">
        <v>16</v>
      </c>
      <c r="M659" s="14" t="s">
        <v>4964</v>
      </c>
    </row>
    <row r="660" spans="1:14" x14ac:dyDescent="0.25">
      <c r="A660" s="14" t="s">
        <v>4965</v>
      </c>
      <c r="B660" s="14" t="s">
        <v>4966</v>
      </c>
      <c r="C660" s="14" t="s">
        <v>1450</v>
      </c>
      <c r="E660" s="14" t="s">
        <v>2054</v>
      </c>
      <c r="F660" s="14" t="s">
        <v>2054</v>
      </c>
      <c r="G660" s="14" t="s">
        <v>2052</v>
      </c>
      <c r="H660" s="14">
        <v>1</v>
      </c>
      <c r="I660" s="14" t="s">
        <v>640</v>
      </c>
      <c r="J660" s="14" t="s">
        <v>38</v>
      </c>
      <c r="K660" s="14" t="s">
        <v>26</v>
      </c>
      <c r="L660" s="14" t="s">
        <v>663</v>
      </c>
      <c r="M660" s="14" t="s">
        <v>4967</v>
      </c>
    </row>
    <row r="661" spans="1:14" x14ac:dyDescent="0.25">
      <c r="A661" s="14" t="s">
        <v>4968</v>
      </c>
      <c r="B661" s="14" t="s">
        <v>4969</v>
      </c>
      <c r="C661" s="14" t="s">
        <v>1501</v>
      </c>
      <c r="E661" s="14" t="s">
        <v>2475</v>
      </c>
      <c r="F661" s="14" t="s">
        <v>2475</v>
      </c>
      <c r="G661" s="14" t="s">
        <v>4970</v>
      </c>
      <c r="H661" s="14">
        <v>1</v>
      </c>
      <c r="I661" s="14" t="s">
        <v>2355</v>
      </c>
      <c r="J661" s="14" t="s">
        <v>38</v>
      </c>
      <c r="K661" s="14" t="s">
        <v>84</v>
      </c>
      <c r="L661" s="14" t="s">
        <v>663</v>
      </c>
      <c r="M661" s="14" t="s">
        <v>4971</v>
      </c>
    </row>
    <row r="662" spans="1:14" x14ac:dyDescent="0.25">
      <c r="A662" s="14" t="s">
        <v>4968</v>
      </c>
      <c r="B662" s="14" t="s">
        <v>4969</v>
      </c>
      <c r="C662" s="14" t="s">
        <v>1501</v>
      </c>
      <c r="E662" s="14" t="s">
        <v>2475</v>
      </c>
      <c r="F662" s="14" t="s">
        <v>2475</v>
      </c>
      <c r="G662" s="14" t="s">
        <v>4970</v>
      </c>
      <c r="H662" s="14">
        <v>1</v>
      </c>
      <c r="I662" s="14" t="s">
        <v>2355</v>
      </c>
      <c r="J662" s="14" t="s">
        <v>38</v>
      </c>
      <c r="K662" s="14" t="s">
        <v>84</v>
      </c>
      <c r="L662" s="14" t="s">
        <v>663</v>
      </c>
      <c r="M662" s="14" t="s">
        <v>4972</v>
      </c>
    </row>
    <row r="663" spans="1:14" x14ac:dyDescent="0.25">
      <c r="A663" s="14" t="s">
        <v>4968</v>
      </c>
      <c r="B663" s="14" t="s">
        <v>4973</v>
      </c>
      <c r="C663" s="14" t="s">
        <v>1501</v>
      </c>
      <c r="E663" s="14" t="s">
        <v>2475</v>
      </c>
      <c r="F663" s="14" t="s">
        <v>2475</v>
      </c>
      <c r="G663" s="14" t="s">
        <v>4970</v>
      </c>
      <c r="H663" s="14">
        <v>1</v>
      </c>
      <c r="I663" s="14" t="s">
        <v>2355</v>
      </c>
      <c r="J663" s="14" t="s">
        <v>38</v>
      </c>
      <c r="K663" s="14" t="s">
        <v>84</v>
      </c>
      <c r="L663" s="14" t="s">
        <v>663</v>
      </c>
      <c r="M663" s="14" t="s">
        <v>4974</v>
      </c>
    </row>
    <row r="664" spans="1:14" x14ac:dyDescent="0.25">
      <c r="A664" s="14" t="s">
        <v>4975</v>
      </c>
      <c r="B664" s="14" t="s">
        <v>4976</v>
      </c>
      <c r="C664" s="14" t="s">
        <v>1517</v>
      </c>
      <c r="E664" s="14" t="s">
        <v>1835</v>
      </c>
      <c r="F664" s="14" t="s">
        <v>1835</v>
      </c>
      <c r="G664" s="14" t="s">
        <v>2502</v>
      </c>
      <c r="H664" s="14">
        <v>1</v>
      </c>
      <c r="I664" s="14" t="s">
        <v>20</v>
      </c>
      <c r="J664" s="14" t="s">
        <v>38</v>
      </c>
      <c r="K664" s="14" t="s">
        <v>26</v>
      </c>
      <c r="L664" s="14" t="s">
        <v>1187</v>
      </c>
      <c r="M664" s="14" t="s">
        <v>4977</v>
      </c>
    </row>
    <row r="665" spans="1:14" x14ac:dyDescent="0.25">
      <c r="A665" s="14" t="s">
        <v>4978</v>
      </c>
      <c r="B665" s="14" t="s">
        <v>4979</v>
      </c>
      <c r="C665" s="14" t="s">
        <v>2876</v>
      </c>
      <c r="E665" s="14" t="s">
        <v>2877</v>
      </c>
      <c r="F665" s="14" t="s">
        <v>2877</v>
      </c>
      <c r="G665" s="14" t="s">
        <v>2878</v>
      </c>
      <c r="H665" s="14">
        <v>1</v>
      </c>
      <c r="I665" s="14" t="s">
        <v>32</v>
      </c>
      <c r="J665" s="14" t="s">
        <v>38</v>
      </c>
      <c r="K665" s="14" t="s">
        <v>63</v>
      </c>
      <c r="L665" s="14" t="s">
        <v>1187</v>
      </c>
      <c r="M665" s="14" t="s">
        <v>4980</v>
      </c>
    </row>
    <row r="666" spans="1:14" x14ac:dyDescent="0.25">
      <c r="A666" s="14" t="s">
        <v>4981</v>
      </c>
      <c r="B666" s="14" t="s">
        <v>4982</v>
      </c>
      <c r="C666" s="14" t="s">
        <v>22</v>
      </c>
      <c r="E666" s="14" t="s">
        <v>4983</v>
      </c>
      <c r="F666" s="14" t="s">
        <v>4983</v>
      </c>
      <c r="G666" s="14" t="s">
        <v>2481</v>
      </c>
      <c r="H666" s="14">
        <v>1</v>
      </c>
      <c r="I666" s="14" t="s">
        <v>661</v>
      </c>
      <c r="J666" s="14" t="s">
        <v>14</v>
      </c>
      <c r="K666" s="14" t="s">
        <v>15</v>
      </c>
      <c r="L666" s="14" t="s">
        <v>663</v>
      </c>
      <c r="M666" s="14" t="s">
        <v>4984</v>
      </c>
    </row>
    <row r="667" spans="1:14" x14ac:dyDescent="0.25">
      <c r="A667" s="14" t="s">
        <v>4985</v>
      </c>
      <c r="B667" s="14" t="s">
        <v>4986</v>
      </c>
      <c r="C667" s="14" t="s">
        <v>1465</v>
      </c>
      <c r="E667" s="14" t="s">
        <v>2551</v>
      </c>
      <c r="F667" s="14" t="s">
        <v>2551</v>
      </c>
      <c r="G667" s="14" t="s">
        <v>2137</v>
      </c>
      <c r="H667" s="14">
        <v>1</v>
      </c>
      <c r="I667" s="14" t="s">
        <v>45</v>
      </c>
      <c r="J667" s="14" t="s">
        <v>38</v>
      </c>
      <c r="K667" s="14" t="s">
        <v>30</v>
      </c>
      <c r="L667" s="14" t="s">
        <v>1187</v>
      </c>
      <c r="M667" s="14" t="s">
        <v>4987</v>
      </c>
    </row>
    <row r="668" spans="1:14" x14ac:dyDescent="0.25">
      <c r="A668" s="14" t="s">
        <v>4988</v>
      </c>
      <c r="B668" s="14" t="s">
        <v>4989</v>
      </c>
      <c r="C668" s="14" t="s">
        <v>1827</v>
      </c>
      <c r="E668" s="14" t="s">
        <v>1877</v>
      </c>
      <c r="F668" s="14" t="s">
        <v>1877</v>
      </c>
      <c r="G668" s="14" t="s">
        <v>2384</v>
      </c>
      <c r="H668" s="14">
        <v>1</v>
      </c>
      <c r="I668" s="14" t="s">
        <v>32</v>
      </c>
      <c r="J668" s="14" t="s">
        <v>38</v>
      </c>
      <c r="K668" s="14" t="s">
        <v>39</v>
      </c>
      <c r="L668" s="14" t="s">
        <v>1187</v>
      </c>
      <c r="M668" s="14" t="s">
        <v>4990</v>
      </c>
    </row>
    <row r="669" spans="1:14" x14ac:dyDescent="0.25">
      <c r="A669" s="14" t="s">
        <v>4991</v>
      </c>
      <c r="B669" s="14" t="s">
        <v>4992</v>
      </c>
      <c r="C669" s="14" t="s">
        <v>1827</v>
      </c>
      <c r="E669" s="14" t="s">
        <v>1877</v>
      </c>
      <c r="F669" s="14" t="s">
        <v>1877</v>
      </c>
      <c r="G669" s="14" t="s">
        <v>2384</v>
      </c>
      <c r="H669" s="14">
        <v>1</v>
      </c>
      <c r="I669" s="14" t="s">
        <v>45</v>
      </c>
      <c r="J669" s="14" t="s">
        <v>14</v>
      </c>
      <c r="K669" s="14" t="s">
        <v>30</v>
      </c>
      <c r="L669" s="14" t="s">
        <v>16</v>
      </c>
      <c r="M669" s="14" t="s">
        <v>4993</v>
      </c>
      <c r="N669" s="14" t="s">
        <v>2543</v>
      </c>
    </row>
    <row r="670" spans="1:14" x14ac:dyDescent="0.25">
      <c r="A670" s="14" t="s">
        <v>4994</v>
      </c>
      <c r="B670" s="14" t="s">
        <v>4995</v>
      </c>
      <c r="C670" s="14" t="s">
        <v>1169</v>
      </c>
      <c r="E670" s="14" t="s">
        <v>1902</v>
      </c>
      <c r="F670" s="14" t="s">
        <v>1902</v>
      </c>
      <c r="G670" s="14" t="s">
        <v>2779</v>
      </c>
      <c r="H670" s="14">
        <v>1</v>
      </c>
      <c r="I670" s="14" t="s">
        <v>630</v>
      </c>
      <c r="J670" s="14" t="s">
        <v>662</v>
      </c>
      <c r="K670" s="14" t="s">
        <v>63</v>
      </c>
      <c r="L670" s="14" t="s">
        <v>663</v>
      </c>
      <c r="M670" s="14" t="s">
        <v>4996</v>
      </c>
    </row>
    <row r="671" spans="1:14" x14ac:dyDescent="0.25">
      <c r="A671" s="14" t="s">
        <v>4997</v>
      </c>
      <c r="B671" s="14" t="s">
        <v>4998</v>
      </c>
      <c r="C671" s="14" t="s">
        <v>1409</v>
      </c>
      <c r="E671" s="14" t="s">
        <v>1928</v>
      </c>
      <c r="F671" s="14" t="s">
        <v>1928</v>
      </c>
      <c r="G671" s="14" t="s">
        <v>4999</v>
      </c>
      <c r="H671" s="14">
        <v>1</v>
      </c>
      <c r="I671" s="14" t="s">
        <v>2508</v>
      </c>
      <c r="J671" s="14" t="s">
        <v>38</v>
      </c>
      <c r="K671" s="14" t="s">
        <v>63</v>
      </c>
      <c r="L671" s="14" t="s">
        <v>1187</v>
      </c>
      <c r="M671" s="14" t="s">
        <v>5000</v>
      </c>
    </row>
    <row r="672" spans="1:14" x14ac:dyDescent="0.25">
      <c r="A672" s="14" t="s">
        <v>5001</v>
      </c>
      <c r="B672" s="14" t="s">
        <v>5002</v>
      </c>
      <c r="C672" s="14" t="s">
        <v>1513</v>
      </c>
      <c r="E672" s="14" t="s">
        <v>2172</v>
      </c>
      <c r="F672" s="14" t="s">
        <v>2172</v>
      </c>
      <c r="G672" s="14" t="s">
        <v>2276</v>
      </c>
      <c r="H672" s="14">
        <v>1</v>
      </c>
      <c r="I672" s="14" t="s">
        <v>45</v>
      </c>
      <c r="J672" s="14" t="s">
        <v>26</v>
      </c>
      <c r="K672" s="14" t="s">
        <v>26</v>
      </c>
      <c r="L672" s="14" t="s">
        <v>1187</v>
      </c>
      <c r="M672" s="14" t="s">
        <v>5003</v>
      </c>
      <c r="N672" s="14" t="s">
        <v>5004</v>
      </c>
    </row>
    <row r="673" spans="1:14" x14ac:dyDescent="0.25">
      <c r="A673" s="14" t="s">
        <v>5005</v>
      </c>
      <c r="B673" s="14" t="s">
        <v>5006</v>
      </c>
      <c r="C673" s="14" t="s">
        <v>1338</v>
      </c>
      <c r="E673" s="14" t="s">
        <v>2133</v>
      </c>
      <c r="F673" s="14" t="s">
        <v>2133</v>
      </c>
      <c r="G673" s="14" t="s">
        <v>2084</v>
      </c>
      <c r="H673" s="14">
        <v>1</v>
      </c>
      <c r="I673" s="14" t="s">
        <v>2355</v>
      </c>
      <c r="J673" s="14" t="s">
        <v>38</v>
      </c>
      <c r="K673" s="14" t="s">
        <v>632</v>
      </c>
      <c r="L673" s="14" t="s">
        <v>663</v>
      </c>
      <c r="M673" s="14" t="s">
        <v>5007</v>
      </c>
    </row>
    <row r="674" spans="1:14" x14ac:dyDescent="0.25">
      <c r="A674" s="14" t="s">
        <v>5008</v>
      </c>
      <c r="B674" s="14" t="s">
        <v>5009</v>
      </c>
      <c r="C674" s="14" t="s">
        <v>2155</v>
      </c>
      <c r="E674" s="14" t="s">
        <v>2156</v>
      </c>
      <c r="F674" s="14" t="s">
        <v>2156</v>
      </c>
      <c r="G674" s="14" t="s">
        <v>2096</v>
      </c>
      <c r="H674" s="14">
        <v>1</v>
      </c>
      <c r="I674" s="14" t="s">
        <v>640</v>
      </c>
      <c r="J674" s="14" t="s">
        <v>26</v>
      </c>
      <c r="K674" s="14" t="s">
        <v>26</v>
      </c>
      <c r="L674" s="14" t="s">
        <v>1187</v>
      </c>
      <c r="M674" s="14" t="s">
        <v>5010</v>
      </c>
      <c r="N674" s="14" t="s">
        <v>5011</v>
      </c>
    </row>
    <row r="675" spans="1:14" x14ac:dyDescent="0.25">
      <c r="A675" s="14" t="s">
        <v>5012</v>
      </c>
      <c r="B675" s="14" t="s">
        <v>5013</v>
      </c>
      <c r="C675" s="14" t="s">
        <v>2201</v>
      </c>
      <c r="E675" s="14" t="s">
        <v>2583</v>
      </c>
      <c r="F675" s="14" t="s">
        <v>2583</v>
      </c>
      <c r="G675" s="14" t="s">
        <v>2584</v>
      </c>
      <c r="H675" s="14">
        <v>1</v>
      </c>
      <c r="I675" s="14" t="s">
        <v>45</v>
      </c>
      <c r="J675" s="14" t="s">
        <v>38</v>
      </c>
      <c r="K675" s="14" t="s">
        <v>30</v>
      </c>
      <c r="L675" s="14" t="s">
        <v>1187</v>
      </c>
      <c r="M675" s="14" t="s">
        <v>5014</v>
      </c>
    </row>
    <row r="676" spans="1:14" x14ac:dyDescent="0.25">
      <c r="A676" s="14" t="s">
        <v>5015</v>
      </c>
      <c r="B676" s="14" t="s">
        <v>5016</v>
      </c>
      <c r="C676" s="14" t="s">
        <v>1141</v>
      </c>
      <c r="E676" s="14" t="s">
        <v>1142</v>
      </c>
      <c r="F676" s="14" t="s">
        <v>1142</v>
      </c>
      <c r="G676" s="14" t="s">
        <v>2802</v>
      </c>
      <c r="H676" s="14">
        <v>1</v>
      </c>
      <c r="I676" s="14" t="s">
        <v>2510</v>
      </c>
      <c r="J676" s="14" t="s">
        <v>38</v>
      </c>
      <c r="K676" s="14" t="s">
        <v>63</v>
      </c>
      <c r="L676" s="14" t="s">
        <v>1187</v>
      </c>
      <c r="M676" s="14" t="s">
        <v>5017</v>
      </c>
    </row>
    <row r="677" spans="1:14" x14ac:dyDescent="0.25">
      <c r="A677" s="14" t="s">
        <v>5018</v>
      </c>
      <c r="B677" s="14" t="s">
        <v>5019</v>
      </c>
      <c r="C677" s="14" t="s">
        <v>1450</v>
      </c>
      <c r="E677" s="14" t="s">
        <v>2054</v>
      </c>
      <c r="F677" s="14" t="s">
        <v>2054</v>
      </c>
      <c r="G677" s="14" t="s">
        <v>2393</v>
      </c>
      <c r="H677" s="14">
        <v>1</v>
      </c>
      <c r="I677" s="14" t="s">
        <v>2792</v>
      </c>
      <c r="J677" s="14" t="s">
        <v>14</v>
      </c>
      <c r="K677" s="14" t="s">
        <v>84</v>
      </c>
      <c r="L677" s="14" t="s">
        <v>16</v>
      </c>
      <c r="M677" s="14" t="s">
        <v>5020</v>
      </c>
    </row>
    <row r="678" spans="1:14" x14ac:dyDescent="0.25">
      <c r="A678" s="14" t="s">
        <v>5021</v>
      </c>
      <c r="B678" s="14" t="s">
        <v>5022</v>
      </c>
      <c r="C678" s="14" t="s">
        <v>1828</v>
      </c>
      <c r="E678" s="14" t="s">
        <v>1879</v>
      </c>
      <c r="F678" s="14" t="s">
        <v>1879</v>
      </c>
      <c r="G678" s="14" t="s">
        <v>2384</v>
      </c>
      <c r="H678" s="14">
        <v>1</v>
      </c>
      <c r="I678" s="14" t="s">
        <v>2508</v>
      </c>
      <c r="J678" s="14" t="s">
        <v>14</v>
      </c>
      <c r="K678" s="14" t="s">
        <v>30</v>
      </c>
      <c r="L678" s="14" t="s">
        <v>16</v>
      </c>
      <c r="M678" s="14" t="s">
        <v>5023</v>
      </c>
    </row>
    <row r="679" spans="1:14" x14ac:dyDescent="0.25">
      <c r="A679" s="14" t="s">
        <v>5024</v>
      </c>
      <c r="B679" s="14" t="s">
        <v>5025</v>
      </c>
      <c r="C679" s="14" t="s">
        <v>1828</v>
      </c>
      <c r="E679" s="14" t="s">
        <v>1879</v>
      </c>
      <c r="F679" s="14" t="s">
        <v>1879</v>
      </c>
      <c r="G679" s="14" t="s">
        <v>2384</v>
      </c>
      <c r="H679" s="14">
        <v>1</v>
      </c>
      <c r="I679" s="14" t="s">
        <v>661</v>
      </c>
      <c r="J679" s="14" t="s">
        <v>14</v>
      </c>
      <c r="K679" s="14" t="s">
        <v>63</v>
      </c>
      <c r="L679" s="14" t="s">
        <v>16</v>
      </c>
      <c r="M679" s="14" t="s">
        <v>2737</v>
      </c>
      <c r="N679" s="14" t="s">
        <v>5026</v>
      </c>
    </row>
    <row r="680" spans="1:14" x14ac:dyDescent="0.25">
      <c r="A680" s="14" t="s">
        <v>5027</v>
      </c>
      <c r="B680" s="14" t="s">
        <v>5028</v>
      </c>
      <c r="C680" s="14" t="s">
        <v>1505</v>
      </c>
      <c r="E680" s="14" t="s">
        <v>2088</v>
      </c>
      <c r="F680" s="14" t="s">
        <v>2088</v>
      </c>
      <c r="G680" s="14" t="s">
        <v>2089</v>
      </c>
      <c r="H680" s="14">
        <v>1</v>
      </c>
      <c r="I680" s="14" t="s">
        <v>45</v>
      </c>
      <c r="J680" s="14" t="s">
        <v>38</v>
      </c>
      <c r="K680" s="14" t="s">
        <v>84</v>
      </c>
      <c r="L680" s="14" t="s">
        <v>1187</v>
      </c>
      <c r="M680" s="14" t="s">
        <v>5029</v>
      </c>
    </row>
    <row r="681" spans="1:14" x14ac:dyDescent="0.25">
      <c r="A681" s="14" t="s">
        <v>5030</v>
      </c>
      <c r="B681" s="14" t="s">
        <v>5031</v>
      </c>
      <c r="C681" s="14" t="s">
        <v>1300</v>
      </c>
      <c r="E681" s="14" t="s">
        <v>2064</v>
      </c>
      <c r="F681" s="14" t="s">
        <v>2064</v>
      </c>
      <c r="G681" s="14" t="s">
        <v>2117</v>
      </c>
      <c r="H681" s="14">
        <v>1</v>
      </c>
      <c r="I681" s="14" t="s">
        <v>20</v>
      </c>
      <c r="J681" s="14" t="s">
        <v>14</v>
      </c>
      <c r="K681" s="14" t="s">
        <v>30</v>
      </c>
      <c r="L681" s="14" t="s">
        <v>16</v>
      </c>
      <c r="M681" s="14" t="s">
        <v>5032</v>
      </c>
    </row>
    <row r="682" spans="1:14" x14ac:dyDescent="0.25">
      <c r="A682" s="14" t="s">
        <v>5033</v>
      </c>
      <c r="B682" s="14" t="s">
        <v>5034</v>
      </c>
      <c r="C682" s="14" t="s">
        <v>2876</v>
      </c>
      <c r="E682" s="14" t="s">
        <v>2877</v>
      </c>
      <c r="F682" s="14" t="s">
        <v>2877</v>
      </c>
      <c r="G682" s="14" t="s">
        <v>2878</v>
      </c>
      <c r="H682" s="14">
        <v>1</v>
      </c>
      <c r="I682" s="14" t="s">
        <v>2377</v>
      </c>
      <c r="J682" s="14" t="s">
        <v>14</v>
      </c>
      <c r="K682" s="14" t="s">
        <v>30</v>
      </c>
      <c r="L682" s="14" t="s">
        <v>16</v>
      </c>
      <c r="M682" s="14" t="s">
        <v>5035</v>
      </c>
    </row>
    <row r="683" spans="1:14" x14ac:dyDescent="0.25">
      <c r="A683" s="14" t="s">
        <v>5036</v>
      </c>
      <c r="B683" s="14" t="s">
        <v>5037</v>
      </c>
      <c r="C683" s="14" t="s">
        <v>2437</v>
      </c>
      <c r="E683" s="14" t="s">
        <v>2438</v>
      </c>
      <c r="F683" s="14" t="s">
        <v>2438</v>
      </c>
      <c r="G683" s="14" t="s">
        <v>2446</v>
      </c>
      <c r="H683" s="14">
        <v>1</v>
      </c>
      <c r="I683" s="14" t="s">
        <v>2499</v>
      </c>
      <c r="J683" s="14" t="s">
        <v>26</v>
      </c>
      <c r="K683" s="14" t="s">
        <v>26</v>
      </c>
      <c r="L683" s="14" t="s">
        <v>1187</v>
      </c>
      <c r="M683" s="14" t="s">
        <v>5038</v>
      </c>
      <c r="N683" s="14" t="s">
        <v>5039</v>
      </c>
    </row>
    <row r="684" spans="1:14" x14ac:dyDescent="0.25">
      <c r="A684" s="14" t="s">
        <v>5040</v>
      </c>
      <c r="B684" s="14" t="s">
        <v>5041</v>
      </c>
      <c r="C684" s="14" t="s">
        <v>1216</v>
      </c>
      <c r="E684" s="14" t="s">
        <v>1399</v>
      </c>
      <c r="F684" s="14" t="s">
        <v>1399</v>
      </c>
      <c r="G684" s="14" t="s">
        <v>2344</v>
      </c>
      <c r="H684" s="14">
        <v>1</v>
      </c>
      <c r="I684" s="14" t="s">
        <v>630</v>
      </c>
      <c r="J684" s="14" t="s">
        <v>38</v>
      </c>
      <c r="K684" s="14" t="s">
        <v>63</v>
      </c>
      <c r="L684" s="14" t="s">
        <v>1187</v>
      </c>
      <c r="M684" s="14" t="s">
        <v>5042</v>
      </c>
    </row>
    <row r="685" spans="1:14" x14ac:dyDescent="0.25">
      <c r="A685" s="14" t="s">
        <v>5043</v>
      </c>
      <c r="B685" s="14" t="s">
        <v>5044</v>
      </c>
      <c r="C685" s="14" t="s">
        <v>2022</v>
      </c>
      <c r="E685" s="14" t="s">
        <v>2564</v>
      </c>
      <c r="F685" s="14" t="s">
        <v>2564</v>
      </c>
      <c r="G685" s="14" t="s">
        <v>2093</v>
      </c>
      <c r="H685" s="14">
        <v>1</v>
      </c>
      <c r="I685" s="14" t="s">
        <v>20</v>
      </c>
      <c r="J685" s="14" t="s">
        <v>14</v>
      </c>
      <c r="K685" s="14" t="s">
        <v>643</v>
      </c>
      <c r="L685" s="14" t="s">
        <v>16</v>
      </c>
      <c r="M685" s="14" t="s">
        <v>5045</v>
      </c>
      <c r="N685" s="14" t="s">
        <v>5046</v>
      </c>
    </row>
    <row r="686" spans="1:14" x14ac:dyDescent="0.25">
      <c r="A686" s="14" t="s">
        <v>5047</v>
      </c>
      <c r="B686" s="14" t="s">
        <v>5048</v>
      </c>
      <c r="C686" s="14" t="s">
        <v>2227</v>
      </c>
      <c r="E686" s="14" t="s">
        <v>2310</v>
      </c>
      <c r="F686" s="14" t="s">
        <v>2310</v>
      </c>
      <c r="G686" s="14" t="s">
        <v>2311</v>
      </c>
      <c r="H686" s="14">
        <v>1</v>
      </c>
      <c r="I686" s="14" t="s">
        <v>2391</v>
      </c>
      <c r="J686" s="14" t="s">
        <v>14</v>
      </c>
      <c r="K686" s="14" t="s">
        <v>91</v>
      </c>
      <c r="L686" s="14" t="s">
        <v>663</v>
      </c>
    </row>
    <row r="687" spans="1:14" x14ac:dyDescent="0.25">
      <c r="A687" s="14" t="s">
        <v>5049</v>
      </c>
      <c r="B687" s="14" t="s">
        <v>5050</v>
      </c>
      <c r="C687" s="14" t="s">
        <v>1159</v>
      </c>
      <c r="E687" s="14" t="s">
        <v>1160</v>
      </c>
      <c r="F687" s="14" t="s">
        <v>1160</v>
      </c>
      <c r="G687" s="14" t="s">
        <v>2104</v>
      </c>
      <c r="H687" s="14">
        <v>1</v>
      </c>
      <c r="I687" s="14" t="s">
        <v>2354</v>
      </c>
      <c r="J687" s="14" t="s">
        <v>38</v>
      </c>
      <c r="K687" s="14" t="s">
        <v>30</v>
      </c>
      <c r="L687" s="14" t="s">
        <v>1187</v>
      </c>
      <c r="M687" s="14" t="s">
        <v>5051</v>
      </c>
    </row>
    <row r="688" spans="1:14" x14ac:dyDescent="0.25">
      <c r="A688" s="14" t="s">
        <v>5052</v>
      </c>
      <c r="B688" s="14" t="s">
        <v>5053</v>
      </c>
      <c r="C688" s="14" t="s">
        <v>1300</v>
      </c>
      <c r="E688" s="14" t="s">
        <v>2064</v>
      </c>
      <c r="F688" s="14" t="s">
        <v>2064</v>
      </c>
      <c r="G688" s="14" t="s">
        <v>2117</v>
      </c>
      <c r="H688" s="14">
        <v>1</v>
      </c>
      <c r="I688" s="14" t="s">
        <v>45</v>
      </c>
      <c r="J688" s="14" t="s">
        <v>38</v>
      </c>
      <c r="K688" s="14" t="s">
        <v>26</v>
      </c>
      <c r="L688" s="14" t="s">
        <v>1187</v>
      </c>
      <c r="M688" s="14" t="s">
        <v>5054</v>
      </c>
    </row>
    <row r="689" spans="1:14" x14ac:dyDescent="0.25">
      <c r="A689" s="14" t="s">
        <v>5052</v>
      </c>
      <c r="B689" s="14" t="s">
        <v>5053</v>
      </c>
      <c r="C689" s="14" t="s">
        <v>1300</v>
      </c>
      <c r="E689" s="14" t="s">
        <v>2064</v>
      </c>
      <c r="F689" s="14" t="s">
        <v>2064</v>
      </c>
      <c r="G689" s="14" t="s">
        <v>2117</v>
      </c>
      <c r="H689" s="14">
        <v>1</v>
      </c>
      <c r="I689" s="14" t="s">
        <v>45</v>
      </c>
      <c r="J689" s="14" t="s">
        <v>38</v>
      </c>
      <c r="K689" s="14" t="s">
        <v>26</v>
      </c>
      <c r="L689" s="14" t="s">
        <v>1187</v>
      </c>
      <c r="M689" s="14" t="s">
        <v>5055</v>
      </c>
    </row>
    <row r="690" spans="1:14" x14ac:dyDescent="0.25">
      <c r="A690" s="14" t="s">
        <v>5056</v>
      </c>
      <c r="B690" s="14" t="s">
        <v>5057</v>
      </c>
      <c r="C690" s="14" t="s">
        <v>1462</v>
      </c>
      <c r="E690" s="14" t="s">
        <v>2465</v>
      </c>
      <c r="F690" s="14" t="s">
        <v>2465</v>
      </c>
      <c r="G690" s="14" t="s">
        <v>2466</v>
      </c>
      <c r="H690" s="14">
        <v>1</v>
      </c>
      <c r="I690" s="14" t="s">
        <v>661</v>
      </c>
      <c r="J690" s="14" t="s">
        <v>38</v>
      </c>
      <c r="K690" s="14" t="s">
        <v>68</v>
      </c>
      <c r="L690" s="14" t="s">
        <v>1187</v>
      </c>
      <c r="M690" s="14" t="s">
        <v>5058</v>
      </c>
    </row>
    <row r="691" spans="1:14" x14ac:dyDescent="0.25">
      <c r="A691" s="14" t="s">
        <v>5059</v>
      </c>
      <c r="B691" s="14" t="s">
        <v>5060</v>
      </c>
      <c r="C691" s="14" t="s">
        <v>2776</v>
      </c>
      <c r="E691" s="14" t="s">
        <v>2777</v>
      </c>
      <c r="F691" s="14" t="s">
        <v>2777</v>
      </c>
      <c r="G691" s="14" t="s">
        <v>2778</v>
      </c>
      <c r="H691" s="14">
        <v>1</v>
      </c>
      <c r="I691" s="14" t="s">
        <v>2524</v>
      </c>
      <c r="J691" s="14" t="s">
        <v>38</v>
      </c>
      <c r="K691" s="14" t="s">
        <v>30</v>
      </c>
      <c r="L691" s="14" t="s">
        <v>1187</v>
      </c>
      <c r="M691" s="14" t="s">
        <v>5061</v>
      </c>
    </row>
    <row r="692" spans="1:14" x14ac:dyDescent="0.25">
      <c r="A692" s="14" t="s">
        <v>5062</v>
      </c>
      <c r="B692" s="14" t="s">
        <v>5063</v>
      </c>
      <c r="C692" s="14" t="s">
        <v>1426</v>
      </c>
      <c r="E692" s="14" t="s">
        <v>2163</v>
      </c>
      <c r="F692" s="14" t="s">
        <v>2163</v>
      </c>
      <c r="G692" s="14" t="s">
        <v>2416</v>
      </c>
      <c r="H692" s="14">
        <v>1</v>
      </c>
      <c r="I692" s="14" t="s">
        <v>661</v>
      </c>
      <c r="J692" s="14" t="s">
        <v>38</v>
      </c>
      <c r="K692" s="14" t="s">
        <v>26</v>
      </c>
      <c r="L692" s="14" t="s">
        <v>1187</v>
      </c>
      <c r="M692" s="14" t="s">
        <v>5064</v>
      </c>
    </row>
    <row r="693" spans="1:14" x14ac:dyDescent="0.25">
      <c r="A693" s="14" t="s">
        <v>5065</v>
      </c>
      <c r="B693" s="14" t="s">
        <v>5060</v>
      </c>
      <c r="C693" s="14" t="s">
        <v>2776</v>
      </c>
      <c r="E693" s="14" t="s">
        <v>2777</v>
      </c>
      <c r="F693" s="14" t="s">
        <v>2777</v>
      </c>
      <c r="G693" s="14" t="s">
        <v>2778</v>
      </c>
      <c r="H693" s="14">
        <v>1</v>
      </c>
      <c r="I693" s="14" t="s">
        <v>2524</v>
      </c>
      <c r="J693" s="14" t="s">
        <v>38</v>
      </c>
      <c r="K693" s="14" t="s">
        <v>30</v>
      </c>
      <c r="L693" s="14" t="s">
        <v>1187</v>
      </c>
      <c r="M693" s="14" t="s">
        <v>5066</v>
      </c>
    </row>
    <row r="694" spans="1:14" x14ac:dyDescent="0.25">
      <c r="A694" s="14" t="s">
        <v>5067</v>
      </c>
      <c r="B694" s="14" t="s">
        <v>5068</v>
      </c>
      <c r="C694" s="14" t="s">
        <v>1393</v>
      </c>
      <c r="E694" s="14" t="s">
        <v>2086</v>
      </c>
      <c r="F694" s="14" t="s">
        <v>2086</v>
      </c>
      <c r="G694" s="14" t="s">
        <v>2087</v>
      </c>
      <c r="H694" s="14">
        <v>1</v>
      </c>
      <c r="I694" s="14" t="s">
        <v>2354</v>
      </c>
      <c r="J694" s="14" t="s">
        <v>38</v>
      </c>
      <c r="K694" s="14" t="s">
        <v>30</v>
      </c>
      <c r="L694" s="14" t="s">
        <v>1187</v>
      </c>
      <c r="M694" s="14" t="s">
        <v>5069</v>
      </c>
    </row>
    <row r="695" spans="1:14" x14ac:dyDescent="0.25">
      <c r="A695" s="14" t="s">
        <v>5070</v>
      </c>
      <c r="B695" s="14" t="s">
        <v>5071</v>
      </c>
      <c r="C695" s="14" t="s">
        <v>1998</v>
      </c>
      <c r="E695" s="14" t="s">
        <v>2927</v>
      </c>
      <c r="F695" s="14" t="s">
        <v>2927</v>
      </c>
      <c r="G695" s="14" t="s">
        <v>2359</v>
      </c>
      <c r="H695" s="14">
        <v>1</v>
      </c>
      <c r="I695" s="14" t="s">
        <v>32</v>
      </c>
      <c r="J695" s="14" t="s">
        <v>38</v>
      </c>
      <c r="K695" s="14" t="s">
        <v>30</v>
      </c>
      <c r="L695" s="14" t="s">
        <v>1187</v>
      </c>
      <c r="M695" s="14" t="s">
        <v>5072</v>
      </c>
    </row>
    <row r="696" spans="1:14" x14ac:dyDescent="0.25">
      <c r="A696" s="14" t="s">
        <v>5073</v>
      </c>
      <c r="B696" s="14" t="s">
        <v>5074</v>
      </c>
      <c r="C696" s="14" t="s">
        <v>897</v>
      </c>
      <c r="E696" s="14" t="s">
        <v>898</v>
      </c>
      <c r="F696" s="14" t="s">
        <v>898</v>
      </c>
      <c r="G696" s="14" t="s">
        <v>2781</v>
      </c>
      <c r="H696" s="14">
        <v>1</v>
      </c>
      <c r="I696" s="14" t="s">
        <v>661</v>
      </c>
      <c r="J696" s="14" t="s">
        <v>38</v>
      </c>
      <c r="K696" s="14" t="s">
        <v>30</v>
      </c>
      <c r="L696" s="14" t="s">
        <v>1187</v>
      </c>
      <c r="M696" s="14" t="s">
        <v>5075</v>
      </c>
    </row>
    <row r="697" spans="1:14" x14ac:dyDescent="0.25">
      <c r="A697" s="14" t="s">
        <v>5076</v>
      </c>
      <c r="B697" s="14" t="s">
        <v>5077</v>
      </c>
      <c r="C697" s="14" t="s">
        <v>1450</v>
      </c>
      <c r="E697" s="14" t="s">
        <v>2054</v>
      </c>
      <c r="F697" s="14" t="s">
        <v>2054</v>
      </c>
      <c r="G697" s="14" t="s">
        <v>2393</v>
      </c>
      <c r="H697" s="14">
        <v>1</v>
      </c>
      <c r="I697" s="14" t="s">
        <v>630</v>
      </c>
      <c r="J697" s="14" t="s">
        <v>26</v>
      </c>
      <c r="K697" s="14" t="s">
        <v>26</v>
      </c>
      <c r="L697" s="14" t="s">
        <v>1187</v>
      </c>
      <c r="M697" s="14" t="s">
        <v>5078</v>
      </c>
      <c r="N697" s="14" t="s">
        <v>5079</v>
      </c>
    </row>
    <row r="698" spans="1:14" x14ac:dyDescent="0.25">
      <c r="A698" s="14" t="s">
        <v>5080</v>
      </c>
      <c r="B698" s="14" t="s">
        <v>5081</v>
      </c>
      <c r="C698" s="14" t="s">
        <v>1899</v>
      </c>
      <c r="E698" s="14" t="s">
        <v>1936</v>
      </c>
      <c r="F698" s="14" t="s">
        <v>1936</v>
      </c>
      <c r="G698" s="14" t="s">
        <v>2292</v>
      </c>
      <c r="H698" s="14">
        <v>1</v>
      </c>
      <c r="I698" s="14" t="s">
        <v>2546</v>
      </c>
      <c r="J698" s="14" t="s">
        <v>14</v>
      </c>
      <c r="K698" s="14" t="s">
        <v>84</v>
      </c>
      <c r="L698" s="14" t="s">
        <v>16</v>
      </c>
      <c r="M698" s="14" t="s">
        <v>5082</v>
      </c>
    </row>
    <row r="699" spans="1:14" x14ac:dyDescent="0.25">
      <c r="A699" s="14" t="s">
        <v>5083</v>
      </c>
      <c r="B699" s="14" t="s">
        <v>5084</v>
      </c>
      <c r="C699" s="14" t="s">
        <v>2179</v>
      </c>
      <c r="E699" s="14" t="s">
        <v>2307</v>
      </c>
      <c r="F699" s="14" t="s">
        <v>2307</v>
      </c>
      <c r="G699" s="14" t="s">
        <v>2571</v>
      </c>
      <c r="H699" s="14">
        <v>1</v>
      </c>
      <c r="I699" s="14" t="s">
        <v>661</v>
      </c>
      <c r="J699" s="14" t="s">
        <v>38</v>
      </c>
      <c r="K699" s="14" t="s">
        <v>30</v>
      </c>
      <c r="L699" s="14" t="s">
        <v>1187</v>
      </c>
      <c r="M699" s="14" t="s">
        <v>5085</v>
      </c>
    </row>
    <row r="700" spans="1:14" x14ac:dyDescent="0.25">
      <c r="A700" s="14" t="s">
        <v>5086</v>
      </c>
      <c r="B700" s="14" t="s">
        <v>5087</v>
      </c>
      <c r="C700" s="14" t="s">
        <v>1498</v>
      </c>
      <c r="E700" s="14" t="s">
        <v>1912</v>
      </c>
      <c r="F700" s="14" t="s">
        <v>1912</v>
      </c>
      <c r="G700" s="14" t="s">
        <v>2666</v>
      </c>
      <c r="H700" s="14">
        <v>1</v>
      </c>
      <c r="I700" s="14" t="s">
        <v>20</v>
      </c>
      <c r="J700" s="14" t="s">
        <v>14</v>
      </c>
      <c r="K700" s="14" t="s">
        <v>63</v>
      </c>
      <c r="L700" s="14" t="s">
        <v>16</v>
      </c>
      <c r="M700" s="14" t="s">
        <v>5088</v>
      </c>
      <c r="N700" s="14" t="s">
        <v>5089</v>
      </c>
    </row>
    <row r="701" spans="1:14" x14ac:dyDescent="0.25">
      <c r="A701" s="14" t="s">
        <v>5090</v>
      </c>
      <c r="B701" s="14" t="s">
        <v>5091</v>
      </c>
      <c r="C701" s="14" t="s">
        <v>723</v>
      </c>
      <c r="E701" s="14" t="s">
        <v>2599</v>
      </c>
      <c r="F701" s="14" t="s">
        <v>2599</v>
      </c>
      <c r="G701" s="14" t="s">
        <v>2678</v>
      </c>
      <c r="H701" s="14">
        <v>1</v>
      </c>
      <c r="I701" s="14" t="s">
        <v>20</v>
      </c>
      <c r="J701" s="14" t="s">
        <v>38</v>
      </c>
      <c r="K701" s="14" t="s">
        <v>26</v>
      </c>
      <c r="L701" s="14" t="s">
        <v>1187</v>
      </c>
      <c r="M701" s="14" t="s">
        <v>5092</v>
      </c>
    </row>
    <row r="702" spans="1:14" x14ac:dyDescent="0.25">
      <c r="A702" s="14" t="s">
        <v>5093</v>
      </c>
      <c r="B702" s="14" t="s">
        <v>5094</v>
      </c>
      <c r="C702" s="14" t="s">
        <v>2048</v>
      </c>
      <c r="E702" s="14" t="s">
        <v>2964</v>
      </c>
      <c r="F702" s="14" t="s">
        <v>2964</v>
      </c>
      <c r="G702" s="14" t="s">
        <v>5095</v>
      </c>
      <c r="H702" s="14">
        <v>1</v>
      </c>
      <c r="I702" s="14" t="s">
        <v>2508</v>
      </c>
      <c r="J702" s="14" t="s">
        <v>14</v>
      </c>
      <c r="K702" s="14" t="s">
        <v>30</v>
      </c>
      <c r="L702" s="14" t="s">
        <v>663</v>
      </c>
      <c r="M702" s="14" t="s">
        <v>5096</v>
      </c>
    </row>
    <row r="703" spans="1:14" x14ac:dyDescent="0.25">
      <c r="A703" s="14" t="s">
        <v>5097</v>
      </c>
      <c r="B703" s="14" t="s">
        <v>5098</v>
      </c>
      <c r="C703" s="14" t="s">
        <v>1114</v>
      </c>
      <c r="E703" s="14" t="s">
        <v>1206</v>
      </c>
      <c r="F703" s="14" t="s">
        <v>1206</v>
      </c>
      <c r="G703" s="14" t="s">
        <v>3030</v>
      </c>
      <c r="H703" s="14">
        <v>1</v>
      </c>
      <c r="I703" s="14" t="s">
        <v>661</v>
      </c>
      <c r="J703" s="14" t="s">
        <v>38</v>
      </c>
      <c r="K703" s="14" t="s">
        <v>30</v>
      </c>
      <c r="L703" s="14" t="s">
        <v>1187</v>
      </c>
      <c r="M703" s="14" t="s">
        <v>5099</v>
      </c>
    </row>
    <row r="704" spans="1:14" x14ac:dyDescent="0.25">
      <c r="A704" s="14" t="s">
        <v>5100</v>
      </c>
      <c r="B704" s="14" t="s">
        <v>5101</v>
      </c>
      <c r="C704" s="14" t="s">
        <v>1833</v>
      </c>
      <c r="E704" s="14" t="s">
        <v>1878</v>
      </c>
      <c r="F704" s="14" t="s">
        <v>1878</v>
      </c>
      <c r="G704" s="14" t="s">
        <v>2369</v>
      </c>
      <c r="H704" s="14">
        <v>1</v>
      </c>
      <c r="I704" s="14" t="s">
        <v>20</v>
      </c>
      <c r="J704" s="14" t="s">
        <v>14</v>
      </c>
      <c r="K704" s="14" t="s">
        <v>63</v>
      </c>
      <c r="L704" s="14" t="s">
        <v>16</v>
      </c>
      <c r="M704" s="14" t="s">
        <v>5102</v>
      </c>
    </row>
    <row r="705" spans="1:14" x14ac:dyDescent="0.25">
      <c r="A705" s="14" t="s">
        <v>5103</v>
      </c>
      <c r="B705" s="14" t="s">
        <v>5104</v>
      </c>
      <c r="C705" s="14" t="s">
        <v>1413</v>
      </c>
      <c r="E705" s="14" t="s">
        <v>1414</v>
      </c>
      <c r="F705" s="14" t="s">
        <v>1414</v>
      </c>
      <c r="G705" s="14" t="s">
        <v>2113</v>
      </c>
      <c r="H705" s="14">
        <v>1</v>
      </c>
      <c r="I705" s="14" t="s">
        <v>20</v>
      </c>
      <c r="J705" s="14" t="s">
        <v>38</v>
      </c>
      <c r="K705" s="14" t="s">
        <v>26</v>
      </c>
      <c r="L705" s="14" t="s">
        <v>1187</v>
      </c>
      <c r="M705" s="14" t="s">
        <v>5105</v>
      </c>
    </row>
    <row r="706" spans="1:14" x14ac:dyDescent="0.25">
      <c r="A706" s="14" t="s">
        <v>5106</v>
      </c>
      <c r="B706" s="14" t="s">
        <v>5098</v>
      </c>
      <c r="C706" s="14" t="s">
        <v>2189</v>
      </c>
      <c r="E706" s="14" t="s">
        <v>2335</v>
      </c>
      <c r="F706" s="14" t="s">
        <v>2335</v>
      </c>
      <c r="G706" s="14" t="s">
        <v>5107</v>
      </c>
      <c r="H706" s="14">
        <v>1</v>
      </c>
      <c r="I706" s="14" t="s">
        <v>661</v>
      </c>
      <c r="J706" s="14" t="s">
        <v>38</v>
      </c>
      <c r="K706" s="14" t="s">
        <v>30</v>
      </c>
      <c r="L706" s="14" t="s">
        <v>1187</v>
      </c>
      <c r="M706" s="14" t="s">
        <v>5108</v>
      </c>
    </row>
    <row r="707" spans="1:14" x14ac:dyDescent="0.25">
      <c r="A707" s="14" t="s">
        <v>5109</v>
      </c>
      <c r="B707" s="14" t="s">
        <v>5110</v>
      </c>
      <c r="C707" s="14" t="s">
        <v>1450</v>
      </c>
      <c r="E707" s="14" t="s">
        <v>2054</v>
      </c>
      <c r="F707" s="14" t="s">
        <v>2054</v>
      </c>
      <c r="G707" s="14" t="s">
        <v>2393</v>
      </c>
      <c r="H707" s="14">
        <v>1</v>
      </c>
      <c r="I707" s="14" t="s">
        <v>640</v>
      </c>
      <c r="J707" s="14" t="s">
        <v>26</v>
      </c>
      <c r="K707" s="14" t="s">
        <v>26</v>
      </c>
      <c r="L707" s="14" t="s">
        <v>1187</v>
      </c>
      <c r="M707" s="14" t="s">
        <v>5111</v>
      </c>
      <c r="N707" s="14" t="s">
        <v>5112</v>
      </c>
    </row>
    <row r="708" spans="1:14" x14ac:dyDescent="0.25">
      <c r="A708" s="14" t="s">
        <v>5113</v>
      </c>
      <c r="B708" s="14" t="s">
        <v>5114</v>
      </c>
      <c r="C708" s="14" t="s">
        <v>1338</v>
      </c>
      <c r="E708" s="14" t="s">
        <v>2133</v>
      </c>
      <c r="F708" s="14" t="s">
        <v>2133</v>
      </c>
      <c r="G708" s="14" t="s">
        <v>2084</v>
      </c>
      <c r="H708" s="14">
        <v>1</v>
      </c>
      <c r="I708" s="14" t="s">
        <v>661</v>
      </c>
      <c r="J708" s="14" t="s">
        <v>1880</v>
      </c>
      <c r="K708" s="14" t="s">
        <v>26</v>
      </c>
      <c r="L708" s="14" t="s">
        <v>663</v>
      </c>
      <c r="M708" s="14" t="s">
        <v>5115</v>
      </c>
    </row>
    <row r="709" spans="1:14" x14ac:dyDescent="0.25">
      <c r="A709" s="14" t="s">
        <v>5116</v>
      </c>
      <c r="B709" s="14" t="s">
        <v>5117</v>
      </c>
      <c r="C709" s="14" t="s">
        <v>1417</v>
      </c>
      <c r="E709" s="14" t="s">
        <v>1418</v>
      </c>
      <c r="F709" s="14" t="s">
        <v>1418</v>
      </c>
      <c r="G709" s="14" t="s">
        <v>2100</v>
      </c>
      <c r="H709" s="14">
        <v>1</v>
      </c>
      <c r="I709" s="14" t="s">
        <v>2333</v>
      </c>
      <c r="J709" s="14" t="s">
        <v>38</v>
      </c>
      <c r="K709" s="14" t="s">
        <v>68</v>
      </c>
      <c r="L709" s="14" t="s">
        <v>663</v>
      </c>
      <c r="M709" s="14" t="s">
        <v>5118</v>
      </c>
    </row>
    <row r="710" spans="1:14" x14ac:dyDescent="0.25">
      <c r="A710" s="14" t="s">
        <v>5119</v>
      </c>
      <c r="B710" s="14" t="s">
        <v>5120</v>
      </c>
      <c r="C710" s="14" t="s">
        <v>901</v>
      </c>
      <c r="E710" s="14" t="s">
        <v>2063</v>
      </c>
      <c r="F710" s="14" t="s">
        <v>2063</v>
      </c>
      <c r="G710" s="14" t="s">
        <v>2802</v>
      </c>
      <c r="H710" s="14">
        <v>1</v>
      </c>
      <c r="I710" s="14" t="s">
        <v>2354</v>
      </c>
      <c r="J710" s="14" t="s">
        <v>38</v>
      </c>
      <c r="K710" s="14" t="s">
        <v>665</v>
      </c>
      <c r="L710" s="14" t="s">
        <v>1187</v>
      </c>
      <c r="M710" s="14" t="s">
        <v>5121</v>
      </c>
    </row>
    <row r="711" spans="1:14" x14ac:dyDescent="0.25">
      <c r="A711" s="14" t="s">
        <v>5122</v>
      </c>
      <c r="B711" s="14" t="s">
        <v>5123</v>
      </c>
      <c r="C711" s="14" t="s">
        <v>1832</v>
      </c>
      <c r="E711" s="14" t="s">
        <v>1913</v>
      </c>
      <c r="F711" s="14" t="s">
        <v>1913</v>
      </c>
      <c r="G711" s="14" t="s">
        <v>2369</v>
      </c>
      <c r="H711" s="14">
        <v>1</v>
      </c>
      <c r="I711" s="14" t="s">
        <v>20</v>
      </c>
      <c r="J711" s="14" t="s">
        <v>14</v>
      </c>
      <c r="K711" s="14" t="s">
        <v>63</v>
      </c>
      <c r="L711" s="14" t="s">
        <v>16</v>
      </c>
      <c r="M711" s="14" t="s">
        <v>5124</v>
      </c>
      <c r="N711" s="14" t="s">
        <v>5125</v>
      </c>
    </row>
    <row r="712" spans="1:14" x14ac:dyDescent="0.25">
      <c r="A712" s="14" t="s">
        <v>5122</v>
      </c>
      <c r="B712" s="14" t="s">
        <v>5123</v>
      </c>
      <c r="C712" s="14" t="s">
        <v>1833</v>
      </c>
      <c r="E712" s="14" t="s">
        <v>1878</v>
      </c>
      <c r="F712" s="14" t="s">
        <v>1878</v>
      </c>
      <c r="G712" s="14" t="s">
        <v>2369</v>
      </c>
      <c r="H712" s="14">
        <v>1</v>
      </c>
      <c r="I712" s="14" t="s">
        <v>20</v>
      </c>
      <c r="J712" s="14" t="s">
        <v>14</v>
      </c>
      <c r="K712" s="14" t="s">
        <v>63</v>
      </c>
      <c r="L712" s="14" t="s">
        <v>16</v>
      </c>
      <c r="M712" s="14" t="s">
        <v>5126</v>
      </c>
    </row>
    <row r="713" spans="1:14" x14ac:dyDescent="0.25">
      <c r="A713" s="14" t="s">
        <v>5127</v>
      </c>
      <c r="B713" s="14" t="s">
        <v>5128</v>
      </c>
      <c r="C713" s="14" t="s">
        <v>1389</v>
      </c>
      <c r="E713" s="14" t="s">
        <v>2083</v>
      </c>
      <c r="F713" s="14" t="s">
        <v>2083</v>
      </c>
      <c r="G713" s="14" t="s">
        <v>2353</v>
      </c>
      <c r="H713" s="14">
        <v>1</v>
      </c>
      <c r="I713" s="14" t="s">
        <v>2354</v>
      </c>
      <c r="J713" s="14" t="s">
        <v>26</v>
      </c>
      <c r="K713" s="14" t="s">
        <v>26</v>
      </c>
      <c r="L713" s="14" t="s">
        <v>1187</v>
      </c>
      <c r="M713" s="14" t="s">
        <v>5129</v>
      </c>
      <c r="N713" s="14" t="s">
        <v>5130</v>
      </c>
    </row>
    <row r="714" spans="1:14" x14ac:dyDescent="0.25">
      <c r="A714" s="14" t="s">
        <v>5131</v>
      </c>
      <c r="B714" s="14" t="s">
        <v>5132</v>
      </c>
      <c r="C714" s="14" t="s">
        <v>1514</v>
      </c>
      <c r="E714" s="14" t="s">
        <v>1836</v>
      </c>
      <c r="F714" s="14" t="s">
        <v>1836</v>
      </c>
      <c r="G714" s="14" t="s">
        <v>2256</v>
      </c>
      <c r="H714" s="14">
        <v>1</v>
      </c>
      <c r="I714" s="14" t="s">
        <v>2508</v>
      </c>
      <c r="J714" s="14" t="s">
        <v>26</v>
      </c>
      <c r="K714" s="14" t="s">
        <v>26</v>
      </c>
      <c r="L714" s="14" t="s">
        <v>1187</v>
      </c>
      <c r="M714" s="14" t="s">
        <v>5133</v>
      </c>
      <c r="N714" s="14" t="s">
        <v>5134</v>
      </c>
    </row>
    <row r="715" spans="1:14" x14ac:dyDescent="0.25">
      <c r="A715" s="14" t="s">
        <v>5135</v>
      </c>
      <c r="B715" s="14" t="s">
        <v>5136</v>
      </c>
      <c r="C715" s="14" t="s">
        <v>611</v>
      </c>
      <c r="E715" s="14" t="s">
        <v>629</v>
      </c>
      <c r="F715" s="14" t="s">
        <v>629</v>
      </c>
      <c r="G715" s="14" t="s">
        <v>2104</v>
      </c>
      <c r="H715" s="14">
        <v>1</v>
      </c>
      <c r="I715" s="14" t="s">
        <v>2510</v>
      </c>
      <c r="J715" s="14" t="s">
        <v>38</v>
      </c>
      <c r="K715" s="14" t="s">
        <v>63</v>
      </c>
      <c r="L715" s="14" t="s">
        <v>1187</v>
      </c>
      <c r="M715" s="14" t="s">
        <v>5137</v>
      </c>
    </row>
    <row r="716" spans="1:14" x14ac:dyDescent="0.25">
      <c r="A716" s="14" t="s">
        <v>5138</v>
      </c>
      <c r="B716" s="14" t="s">
        <v>5139</v>
      </c>
      <c r="C716" s="14" t="s">
        <v>745</v>
      </c>
      <c r="E716" s="14" t="s">
        <v>746</v>
      </c>
      <c r="F716" s="14" t="s">
        <v>746</v>
      </c>
      <c r="G716" s="14" t="s">
        <v>2802</v>
      </c>
      <c r="H716" s="14">
        <v>1</v>
      </c>
      <c r="I716" s="14" t="s">
        <v>630</v>
      </c>
      <c r="J716" s="14" t="s">
        <v>14</v>
      </c>
      <c r="K716" s="14" t="s">
        <v>783</v>
      </c>
      <c r="L716" s="14" t="s">
        <v>16</v>
      </c>
      <c r="M716" s="14" t="s">
        <v>5140</v>
      </c>
    </row>
    <row r="717" spans="1:14" x14ac:dyDescent="0.25">
      <c r="A717" s="14" t="s">
        <v>5141</v>
      </c>
      <c r="B717" s="14" t="s">
        <v>5142</v>
      </c>
      <c r="C717" s="14" t="s">
        <v>1834</v>
      </c>
      <c r="E717" s="14" t="s">
        <v>1918</v>
      </c>
      <c r="F717" s="14" t="s">
        <v>1918</v>
      </c>
      <c r="G717" s="14" t="s">
        <v>2369</v>
      </c>
      <c r="H717" s="14">
        <v>1</v>
      </c>
      <c r="I717" s="14" t="s">
        <v>20</v>
      </c>
      <c r="J717" s="14" t="s">
        <v>38</v>
      </c>
      <c r="K717" s="14" t="s">
        <v>63</v>
      </c>
      <c r="L717" s="14" t="s">
        <v>1187</v>
      </c>
      <c r="M717" s="14" t="s">
        <v>5143</v>
      </c>
    </row>
    <row r="718" spans="1:14" x14ac:dyDescent="0.25">
      <c r="A718" s="14" t="s">
        <v>5141</v>
      </c>
      <c r="B718" s="14" t="s">
        <v>5142</v>
      </c>
      <c r="C718" s="14" t="s">
        <v>1834</v>
      </c>
      <c r="E718" s="14" t="s">
        <v>1918</v>
      </c>
      <c r="F718" s="14" t="s">
        <v>1918</v>
      </c>
      <c r="G718" s="14" t="s">
        <v>2369</v>
      </c>
      <c r="H718" s="14">
        <v>1</v>
      </c>
      <c r="I718" s="14" t="s">
        <v>20</v>
      </c>
      <c r="J718" s="14" t="s">
        <v>14</v>
      </c>
      <c r="K718" s="14" t="s">
        <v>63</v>
      </c>
      <c r="L718" s="14" t="s">
        <v>16</v>
      </c>
      <c r="M718" s="14" t="s">
        <v>5144</v>
      </c>
    </row>
    <row r="719" spans="1:14" x14ac:dyDescent="0.25">
      <c r="A719" s="14" t="s">
        <v>5145</v>
      </c>
      <c r="B719" s="14" t="s">
        <v>5146</v>
      </c>
      <c r="C719" s="14" t="s">
        <v>1833</v>
      </c>
      <c r="E719" s="14" t="s">
        <v>1878</v>
      </c>
      <c r="F719" s="14" t="s">
        <v>1878</v>
      </c>
      <c r="G719" s="14" t="s">
        <v>1929</v>
      </c>
      <c r="H719" s="14">
        <v>1</v>
      </c>
      <c r="I719" s="14" t="s">
        <v>631</v>
      </c>
      <c r="J719" s="14" t="s">
        <v>38</v>
      </c>
      <c r="K719" s="14" t="s">
        <v>63</v>
      </c>
      <c r="L719" s="14" t="s">
        <v>663</v>
      </c>
      <c r="M719" s="14" t="s">
        <v>5147</v>
      </c>
    </row>
    <row r="720" spans="1:14" x14ac:dyDescent="0.25">
      <c r="A720" s="14" t="s">
        <v>5148</v>
      </c>
      <c r="B720" s="14" t="s">
        <v>5149</v>
      </c>
      <c r="C720" s="14" t="s">
        <v>1441</v>
      </c>
      <c r="E720" s="14" t="s">
        <v>5150</v>
      </c>
      <c r="F720" s="14" t="s">
        <v>5150</v>
      </c>
      <c r="G720" s="14" t="s">
        <v>5151</v>
      </c>
      <c r="H720" s="14">
        <v>1</v>
      </c>
      <c r="I720" s="14" t="s">
        <v>2480</v>
      </c>
      <c r="J720" s="14" t="s">
        <v>26</v>
      </c>
      <c r="K720" s="14" t="s">
        <v>91</v>
      </c>
      <c r="L720" s="14" t="s">
        <v>1187</v>
      </c>
      <c r="M720" s="14" t="s">
        <v>5152</v>
      </c>
    </row>
    <row r="721" spans="1:14" x14ac:dyDescent="0.25">
      <c r="A721" s="14" t="s">
        <v>5148</v>
      </c>
      <c r="B721" s="14" t="s">
        <v>5149</v>
      </c>
      <c r="C721" s="14" t="s">
        <v>1441</v>
      </c>
      <c r="E721" s="14" t="s">
        <v>5150</v>
      </c>
      <c r="F721" s="14" t="s">
        <v>5150</v>
      </c>
      <c r="G721" s="14" t="s">
        <v>5151</v>
      </c>
      <c r="H721" s="14">
        <v>1</v>
      </c>
      <c r="I721" s="14" t="s">
        <v>2480</v>
      </c>
      <c r="J721" s="14" t="s">
        <v>26</v>
      </c>
      <c r="K721" s="14" t="s">
        <v>91</v>
      </c>
      <c r="L721" s="14" t="s">
        <v>1187</v>
      </c>
      <c r="M721" s="14" t="s">
        <v>5153</v>
      </c>
    </row>
    <row r="722" spans="1:14" x14ac:dyDescent="0.25">
      <c r="A722" s="14" t="s">
        <v>5154</v>
      </c>
      <c r="B722" s="14" t="s">
        <v>5155</v>
      </c>
      <c r="C722" s="14" t="s">
        <v>2033</v>
      </c>
      <c r="E722" s="14" t="s">
        <v>2746</v>
      </c>
      <c r="F722" s="14" t="s">
        <v>2746</v>
      </c>
      <c r="G722" s="14" t="s">
        <v>2747</v>
      </c>
      <c r="H722" s="14">
        <v>1</v>
      </c>
      <c r="I722" s="14" t="s">
        <v>20</v>
      </c>
      <c r="J722" s="14" t="s">
        <v>14</v>
      </c>
      <c r="K722" s="14" t="s">
        <v>30</v>
      </c>
      <c r="L722" s="14" t="s">
        <v>16</v>
      </c>
      <c r="M722" s="14" t="s">
        <v>5156</v>
      </c>
      <c r="N722" s="14" t="s">
        <v>5157</v>
      </c>
    </row>
    <row r="723" spans="1:14" x14ac:dyDescent="0.25">
      <c r="A723" s="14" t="s">
        <v>5154</v>
      </c>
      <c r="B723" s="14" t="s">
        <v>5155</v>
      </c>
      <c r="C723" s="14" t="s">
        <v>2033</v>
      </c>
      <c r="E723" s="14" t="s">
        <v>2746</v>
      </c>
      <c r="F723" s="14" t="s">
        <v>2746</v>
      </c>
      <c r="G723" s="14" t="s">
        <v>2747</v>
      </c>
      <c r="H723" s="14">
        <v>1</v>
      </c>
      <c r="I723" s="14" t="s">
        <v>20</v>
      </c>
      <c r="J723" s="14" t="s">
        <v>14</v>
      </c>
      <c r="K723" s="14" t="s">
        <v>30</v>
      </c>
      <c r="L723" s="14" t="s">
        <v>16</v>
      </c>
      <c r="M723" s="14" t="s">
        <v>5158</v>
      </c>
      <c r="N723" s="14" t="s">
        <v>5157</v>
      </c>
    </row>
    <row r="724" spans="1:14" x14ac:dyDescent="0.25">
      <c r="A724" s="14" t="s">
        <v>5159</v>
      </c>
      <c r="B724" s="14" t="s">
        <v>5160</v>
      </c>
      <c r="C724" s="14" t="s">
        <v>1434</v>
      </c>
      <c r="E724" s="14" t="s">
        <v>2051</v>
      </c>
      <c r="F724" s="14" t="s">
        <v>2051</v>
      </c>
      <c r="G724" s="14" t="s">
        <v>2393</v>
      </c>
      <c r="H724" s="14">
        <v>1</v>
      </c>
      <c r="I724" s="14" t="s">
        <v>640</v>
      </c>
      <c r="J724" s="14" t="s">
        <v>26</v>
      </c>
      <c r="K724" s="14" t="s">
        <v>26</v>
      </c>
      <c r="L724" s="14" t="s">
        <v>1187</v>
      </c>
      <c r="M724" s="14" t="s">
        <v>5161</v>
      </c>
      <c r="N724" s="14" t="s">
        <v>5162</v>
      </c>
    </row>
    <row r="725" spans="1:14" x14ac:dyDescent="0.25">
      <c r="A725" s="14" t="s">
        <v>5163</v>
      </c>
      <c r="B725" s="14" t="s">
        <v>5164</v>
      </c>
      <c r="C725" s="14" t="s">
        <v>1262</v>
      </c>
      <c r="E725" s="14" t="s">
        <v>2787</v>
      </c>
      <c r="F725" s="14" t="s">
        <v>2787</v>
      </c>
      <c r="G725" s="14" t="s">
        <v>5165</v>
      </c>
      <c r="H725" s="14">
        <v>1</v>
      </c>
      <c r="I725" s="14" t="s">
        <v>661</v>
      </c>
      <c r="J725" s="14" t="s">
        <v>14</v>
      </c>
      <c r="K725" s="14" t="s">
        <v>84</v>
      </c>
      <c r="L725" s="14" t="s">
        <v>16</v>
      </c>
      <c r="M725" s="14" t="s">
        <v>5166</v>
      </c>
    </row>
    <row r="726" spans="1:14" x14ac:dyDescent="0.25">
      <c r="A726" s="14" t="s">
        <v>5167</v>
      </c>
      <c r="B726" s="14" t="s">
        <v>5168</v>
      </c>
      <c r="C726" s="14" t="s">
        <v>1966</v>
      </c>
      <c r="E726" s="14" t="s">
        <v>2639</v>
      </c>
      <c r="F726" s="14" t="s">
        <v>2639</v>
      </c>
      <c r="G726" s="14" t="s">
        <v>2081</v>
      </c>
      <c r="H726" s="14">
        <v>1</v>
      </c>
      <c r="I726" s="14" t="s">
        <v>661</v>
      </c>
      <c r="J726" s="14" t="s">
        <v>14</v>
      </c>
      <c r="K726" s="14" t="s">
        <v>30</v>
      </c>
      <c r="L726" s="14" t="s">
        <v>16</v>
      </c>
      <c r="M726" s="14" t="s">
        <v>5169</v>
      </c>
    </row>
    <row r="727" spans="1:14" x14ac:dyDescent="0.25">
      <c r="A727" s="14" t="s">
        <v>5167</v>
      </c>
      <c r="B727" s="14" t="s">
        <v>5168</v>
      </c>
      <c r="C727" s="14" t="s">
        <v>1966</v>
      </c>
      <c r="E727" s="14" t="s">
        <v>2639</v>
      </c>
      <c r="F727" s="14" t="s">
        <v>2639</v>
      </c>
      <c r="G727" s="14" t="s">
        <v>2081</v>
      </c>
      <c r="H727" s="14">
        <v>1</v>
      </c>
      <c r="I727" s="14" t="s">
        <v>661</v>
      </c>
      <c r="J727" s="14" t="s">
        <v>14</v>
      </c>
      <c r="K727" s="14" t="s">
        <v>30</v>
      </c>
      <c r="L727" s="14" t="s">
        <v>16</v>
      </c>
      <c r="M727" s="14" t="s">
        <v>5170</v>
      </c>
    </row>
    <row r="728" spans="1:14" x14ac:dyDescent="0.25">
      <c r="A728" s="14" t="s">
        <v>5171</v>
      </c>
      <c r="B728" s="14" t="s">
        <v>5168</v>
      </c>
      <c r="C728" s="14" t="s">
        <v>1966</v>
      </c>
      <c r="E728" s="14" t="s">
        <v>2639</v>
      </c>
      <c r="F728" s="14" t="s">
        <v>2639</v>
      </c>
      <c r="G728" s="14" t="s">
        <v>2081</v>
      </c>
      <c r="H728" s="14">
        <v>1</v>
      </c>
      <c r="I728" s="14" t="s">
        <v>661</v>
      </c>
      <c r="J728" s="14" t="s">
        <v>14</v>
      </c>
      <c r="K728" s="14" t="s">
        <v>30</v>
      </c>
      <c r="L728" s="14" t="s">
        <v>16</v>
      </c>
      <c r="M728" s="14" t="s">
        <v>5172</v>
      </c>
    </row>
    <row r="729" spans="1:14" x14ac:dyDescent="0.25">
      <c r="A729" s="14" t="s">
        <v>5171</v>
      </c>
      <c r="B729" s="14" t="s">
        <v>5168</v>
      </c>
      <c r="C729" s="14" t="s">
        <v>1953</v>
      </c>
      <c r="E729" s="14" t="s">
        <v>2350</v>
      </c>
      <c r="F729" s="14" t="s">
        <v>2350</v>
      </c>
      <c r="G729" s="14" t="s">
        <v>2638</v>
      </c>
      <c r="H729" s="14">
        <v>1</v>
      </c>
      <c r="I729" s="14" t="s">
        <v>661</v>
      </c>
      <c r="J729" s="14" t="s">
        <v>14</v>
      </c>
      <c r="K729" s="14" t="s">
        <v>30</v>
      </c>
      <c r="L729" s="14" t="s">
        <v>16</v>
      </c>
      <c r="M729" s="14" t="s">
        <v>5173</v>
      </c>
    </row>
    <row r="730" spans="1:14" x14ac:dyDescent="0.25">
      <c r="A730" s="14" t="s">
        <v>5171</v>
      </c>
      <c r="B730" s="14" t="s">
        <v>5168</v>
      </c>
      <c r="C730" s="14" t="s">
        <v>1966</v>
      </c>
      <c r="E730" s="14" t="s">
        <v>2639</v>
      </c>
      <c r="F730" s="14" t="s">
        <v>2639</v>
      </c>
      <c r="G730" s="14" t="s">
        <v>2081</v>
      </c>
      <c r="H730" s="14">
        <v>1</v>
      </c>
      <c r="I730" s="14" t="s">
        <v>661</v>
      </c>
      <c r="J730" s="14" t="s">
        <v>14</v>
      </c>
      <c r="K730" s="14" t="s">
        <v>30</v>
      </c>
      <c r="L730" s="14" t="s">
        <v>16</v>
      </c>
      <c r="M730" s="14" t="s">
        <v>5174</v>
      </c>
    </row>
    <row r="731" spans="1:14" x14ac:dyDescent="0.25">
      <c r="A731" s="14" t="s">
        <v>5175</v>
      </c>
      <c r="B731" s="14" t="s">
        <v>5176</v>
      </c>
      <c r="C731" s="14" t="s">
        <v>1415</v>
      </c>
      <c r="E731" s="14" t="s">
        <v>1416</v>
      </c>
      <c r="F731" s="14" t="s">
        <v>1416</v>
      </c>
      <c r="G731" s="14" t="s">
        <v>2091</v>
      </c>
      <c r="H731" s="14">
        <v>1</v>
      </c>
      <c r="I731" s="14" t="s">
        <v>630</v>
      </c>
      <c r="J731" s="14" t="s">
        <v>26</v>
      </c>
      <c r="K731" s="14" t="s">
        <v>26</v>
      </c>
      <c r="L731" s="14" t="s">
        <v>1187</v>
      </c>
      <c r="M731" s="14" t="s">
        <v>5177</v>
      </c>
      <c r="N731" s="14" t="s">
        <v>5178</v>
      </c>
    </row>
    <row r="732" spans="1:14" x14ac:dyDescent="0.25">
      <c r="A732" s="14" t="s">
        <v>5179</v>
      </c>
      <c r="B732" s="14" t="s">
        <v>5180</v>
      </c>
      <c r="C732" s="14" t="s">
        <v>1389</v>
      </c>
      <c r="E732" s="14" t="s">
        <v>2083</v>
      </c>
      <c r="F732" s="14" t="s">
        <v>2083</v>
      </c>
      <c r="G732" s="14" t="s">
        <v>2353</v>
      </c>
      <c r="H732" s="14">
        <v>1</v>
      </c>
      <c r="I732" s="14" t="s">
        <v>640</v>
      </c>
      <c r="J732" s="14" t="s">
        <v>38</v>
      </c>
      <c r="K732" s="14" t="s">
        <v>63</v>
      </c>
      <c r="L732" s="14" t="s">
        <v>1187</v>
      </c>
      <c r="M732" s="14" t="s">
        <v>5181</v>
      </c>
    </row>
    <row r="733" spans="1:14" x14ac:dyDescent="0.25">
      <c r="A733" s="14" t="s">
        <v>5182</v>
      </c>
      <c r="B733" s="14" t="s">
        <v>5183</v>
      </c>
      <c r="C733" s="14" t="s">
        <v>1999</v>
      </c>
      <c r="E733" s="14" t="s">
        <v>2349</v>
      </c>
      <c r="F733" s="14" t="s">
        <v>2349</v>
      </c>
      <c r="G733" s="14" t="s">
        <v>2600</v>
      </c>
      <c r="H733" s="14">
        <v>1</v>
      </c>
      <c r="I733" s="14" t="s">
        <v>45</v>
      </c>
      <c r="J733" s="14" t="s">
        <v>14</v>
      </c>
      <c r="K733" s="14" t="s">
        <v>63</v>
      </c>
      <c r="L733" s="14" t="s">
        <v>16</v>
      </c>
      <c r="M733" s="14" t="s">
        <v>5184</v>
      </c>
      <c r="N733" s="14" t="s">
        <v>5185</v>
      </c>
    </row>
    <row r="734" spans="1:14" x14ac:dyDescent="0.25">
      <c r="A734" s="14" t="s">
        <v>5186</v>
      </c>
      <c r="B734" s="14" t="s">
        <v>5187</v>
      </c>
      <c r="C734" s="14" t="s">
        <v>2404</v>
      </c>
      <c r="E734" s="14" t="s">
        <v>2405</v>
      </c>
      <c r="F734" s="14" t="s">
        <v>2405</v>
      </c>
      <c r="G734" s="14" t="s">
        <v>2406</v>
      </c>
      <c r="H734" s="14">
        <v>1</v>
      </c>
      <c r="I734" s="14" t="s">
        <v>20</v>
      </c>
      <c r="J734" s="14" t="s">
        <v>14</v>
      </c>
      <c r="K734" s="14" t="s">
        <v>39</v>
      </c>
      <c r="L734" s="14" t="s">
        <v>16</v>
      </c>
      <c r="M734" s="14" t="s">
        <v>5188</v>
      </c>
    </row>
    <row r="735" spans="1:14" x14ac:dyDescent="0.25">
      <c r="A735" s="14" t="s">
        <v>5186</v>
      </c>
      <c r="B735" s="14" t="s">
        <v>5189</v>
      </c>
      <c r="C735" s="14" t="s">
        <v>2360</v>
      </c>
      <c r="E735" s="14" t="s">
        <v>2361</v>
      </c>
      <c r="F735" s="14" t="s">
        <v>2361</v>
      </c>
      <c r="G735" s="14" t="s">
        <v>2362</v>
      </c>
      <c r="H735" s="14">
        <v>1</v>
      </c>
      <c r="I735" s="14" t="s">
        <v>20</v>
      </c>
      <c r="J735" s="14" t="s">
        <v>38</v>
      </c>
      <c r="K735" s="14" t="s">
        <v>39</v>
      </c>
      <c r="L735" s="14" t="s">
        <v>1187</v>
      </c>
      <c r="M735" s="14" t="s">
        <v>5190</v>
      </c>
    </row>
    <row r="736" spans="1:14" x14ac:dyDescent="0.25">
      <c r="A736" s="14" t="s">
        <v>5191</v>
      </c>
      <c r="B736" s="14" t="s">
        <v>5192</v>
      </c>
      <c r="C736" s="14" t="s">
        <v>2138</v>
      </c>
      <c r="E736" s="14" t="s">
        <v>2519</v>
      </c>
      <c r="F736" s="14" t="s">
        <v>5193</v>
      </c>
      <c r="G736" s="14" t="s">
        <v>5194</v>
      </c>
      <c r="H736" s="14">
        <v>1</v>
      </c>
      <c r="I736" s="14" t="s">
        <v>45</v>
      </c>
      <c r="J736" s="14" t="s">
        <v>14</v>
      </c>
      <c r="K736" s="14" t="s">
        <v>70</v>
      </c>
      <c r="L736" s="14" t="s">
        <v>16</v>
      </c>
      <c r="M736" s="14" t="s">
        <v>5195</v>
      </c>
      <c r="N736" s="14" t="s">
        <v>5196</v>
      </c>
    </row>
    <row r="737" spans="1:14" x14ac:dyDescent="0.25">
      <c r="A737" s="14" t="s">
        <v>5197</v>
      </c>
      <c r="B737" s="14" t="s">
        <v>5198</v>
      </c>
      <c r="C737" s="14" t="s">
        <v>512</v>
      </c>
      <c r="E737" s="14" t="s">
        <v>2529</v>
      </c>
      <c r="F737" s="14" t="s">
        <v>2529</v>
      </c>
      <c r="G737" s="14" t="s">
        <v>1916</v>
      </c>
      <c r="H737" s="14">
        <v>1</v>
      </c>
      <c r="I737" s="14" t="s">
        <v>661</v>
      </c>
      <c r="J737" s="14" t="s">
        <v>14</v>
      </c>
      <c r="K737" s="14" t="s">
        <v>46</v>
      </c>
      <c r="L737" s="14" t="s">
        <v>16</v>
      </c>
      <c r="M737" s="14" t="s">
        <v>5199</v>
      </c>
      <c r="N737" s="14" t="s">
        <v>5200</v>
      </c>
    </row>
    <row r="738" spans="1:14" x14ac:dyDescent="0.25">
      <c r="A738" s="14" t="s">
        <v>5201</v>
      </c>
      <c r="B738" s="14" t="s">
        <v>5202</v>
      </c>
      <c r="C738" s="14" t="s">
        <v>1426</v>
      </c>
      <c r="E738" s="14" t="s">
        <v>2163</v>
      </c>
      <c r="F738" s="14" t="s">
        <v>2163</v>
      </c>
      <c r="G738" s="14" t="s">
        <v>2416</v>
      </c>
      <c r="H738" s="14">
        <v>1</v>
      </c>
      <c r="I738" s="14" t="s">
        <v>20</v>
      </c>
      <c r="J738" s="14" t="s">
        <v>38</v>
      </c>
      <c r="K738" s="14" t="s">
        <v>84</v>
      </c>
      <c r="L738" s="14" t="s">
        <v>1187</v>
      </c>
      <c r="M738" s="14" t="s">
        <v>5203</v>
      </c>
    </row>
    <row r="739" spans="1:14" x14ac:dyDescent="0.25">
      <c r="A739" s="14" t="s">
        <v>5204</v>
      </c>
      <c r="B739" s="14" t="s">
        <v>5205</v>
      </c>
      <c r="C739" s="14" t="s">
        <v>638</v>
      </c>
      <c r="E739" s="14" t="s">
        <v>639</v>
      </c>
      <c r="F739" s="14" t="s">
        <v>639</v>
      </c>
      <c r="G739" s="14" t="s">
        <v>2805</v>
      </c>
      <c r="H739" s="14">
        <v>1</v>
      </c>
      <c r="I739" s="14" t="s">
        <v>2354</v>
      </c>
      <c r="J739" s="14" t="s">
        <v>38</v>
      </c>
      <c r="K739" s="14" t="s">
        <v>30</v>
      </c>
      <c r="L739" s="14" t="s">
        <v>1187</v>
      </c>
      <c r="M739" s="14" t="s">
        <v>5206</v>
      </c>
    </row>
    <row r="740" spans="1:14" x14ac:dyDescent="0.25">
      <c r="A740" s="14" t="s">
        <v>5207</v>
      </c>
      <c r="B740" s="14" t="s">
        <v>5208</v>
      </c>
      <c r="C740" s="14" t="s">
        <v>2145</v>
      </c>
      <c r="E740" s="14" t="s">
        <v>2146</v>
      </c>
      <c r="F740" s="14" t="s">
        <v>2146</v>
      </c>
      <c r="G740" s="14" t="s">
        <v>5209</v>
      </c>
      <c r="H740" s="14">
        <v>1</v>
      </c>
      <c r="I740" s="14" t="s">
        <v>20</v>
      </c>
      <c r="J740" s="14" t="s">
        <v>38</v>
      </c>
      <c r="K740" s="14" t="s">
        <v>84</v>
      </c>
      <c r="L740" s="14" t="s">
        <v>1187</v>
      </c>
      <c r="M740" s="14" t="s">
        <v>5210</v>
      </c>
    </row>
    <row r="741" spans="1:14" x14ac:dyDescent="0.25">
      <c r="A741" s="14" t="s">
        <v>5211</v>
      </c>
      <c r="B741" s="14" t="s">
        <v>5212</v>
      </c>
      <c r="C741" s="14" t="s">
        <v>1976</v>
      </c>
      <c r="E741" s="14" t="s">
        <v>3729</v>
      </c>
      <c r="F741" s="14" t="s">
        <v>3729</v>
      </c>
      <c r="G741" s="14" t="s">
        <v>5213</v>
      </c>
      <c r="H741" s="14">
        <v>1</v>
      </c>
      <c r="I741" s="14" t="s">
        <v>2501</v>
      </c>
      <c r="J741" s="14" t="s">
        <v>14</v>
      </c>
      <c r="K741" s="14" t="s">
        <v>63</v>
      </c>
      <c r="L741" s="14" t="s">
        <v>663</v>
      </c>
      <c r="M741" s="14" t="s">
        <v>5214</v>
      </c>
      <c r="N741" s="14" t="s">
        <v>5215</v>
      </c>
    </row>
    <row r="742" spans="1:14" x14ac:dyDescent="0.25">
      <c r="A742" s="14" t="s">
        <v>5216</v>
      </c>
      <c r="B742" s="14" t="s">
        <v>5217</v>
      </c>
      <c r="C742" s="14" t="s">
        <v>2040</v>
      </c>
      <c r="E742" s="14" t="s">
        <v>2812</v>
      </c>
      <c r="F742" s="14" t="s">
        <v>2812</v>
      </c>
      <c r="G742" s="14" t="s">
        <v>2819</v>
      </c>
      <c r="H742" s="14">
        <v>1</v>
      </c>
      <c r="I742" s="14" t="s">
        <v>661</v>
      </c>
      <c r="J742" s="14" t="s">
        <v>38</v>
      </c>
      <c r="K742" s="14" t="s">
        <v>70</v>
      </c>
      <c r="L742" s="14" t="s">
        <v>1187</v>
      </c>
      <c r="M742" s="14" t="s">
        <v>5218</v>
      </c>
    </row>
    <row r="743" spans="1:14" x14ac:dyDescent="0.25">
      <c r="A743" s="14" t="s">
        <v>5219</v>
      </c>
      <c r="B743" s="14" t="s">
        <v>5220</v>
      </c>
      <c r="C743" s="14" t="s">
        <v>1516</v>
      </c>
      <c r="E743" s="14" t="s">
        <v>2071</v>
      </c>
      <c r="F743" s="14" t="s">
        <v>2071</v>
      </c>
      <c r="G743" s="14" t="s">
        <v>5221</v>
      </c>
      <c r="H743" s="14">
        <v>1</v>
      </c>
      <c r="I743" s="14" t="s">
        <v>45</v>
      </c>
      <c r="J743" s="14" t="s">
        <v>38</v>
      </c>
      <c r="K743" s="14" t="s">
        <v>63</v>
      </c>
      <c r="L743" s="14" t="s">
        <v>1187</v>
      </c>
      <c r="M743" s="14" t="s">
        <v>5222</v>
      </c>
    </row>
    <row r="744" spans="1:14" x14ac:dyDescent="0.25">
      <c r="A744" s="14" t="s">
        <v>5223</v>
      </c>
      <c r="B744" s="14" t="s">
        <v>5224</v>
      </c>
      <c r="C744" s="14" t="s">
        <v>1300</v>
      </c>
      <c r="E744" s="14" t="s">
        <v>2064</v>
      </c>
      <c r="F744" s="14" t="s">
        <v>2064</v>
      </c>
      <c r="G744" s="14" t="s">
        <v>2117</v>
      </c>
      <c r="H744" s="14">
        <v>1</v>
      </c>
      <c r="I744" s="14" t="s">
        <v>45</v>
      </c>
      <c r="J744" s="14" t="s">
        <v>38</v>
      </c>
      <c r="K744" s="14" t="s">
        <v>654</v>
      </c>
      <c r="L744" s="14" t="s">
        <v>1187</v>
      </c>
      <c r="M744" s="14" t="s">
        <v>5225</v>
      </c>
    </row>
    <row r="745" spans="1:14" x14ac:dyDescent="0.25">
      <c r="A745" s="14" t="s">
        <v>5226</v>
      </c>
      <c r="B745" s="14" t="s">
        <v>5227</v>
      </c>
      <c r="C745" s="14" t="s">
        <v>2886</v>
      </c>
      <c r="E745" s="14" t="s">
        <v>2887</v>
      </c>
      <c r="F745" s="14" t="s">
        <v>2887</v>
      </c>
      <c r="G745" s="14" t="s">
        <v>5228</v>
      </c>
      <c r="H745" s="14">
        <v>1</v>
      </c>
      <c r="I745" s="14" t="s">
        <v>20</v>
      </c>
      <c r="J745" s="14" t="s">
        <v>14</v>
      </c>
      <c r="K745" s="14" t="s">
        <v>783</v>
      </c>
      <c r="L745" s="14" t="s">
        <v>16</v>
      </c>
      <c r="M745" s="14" t="s">
        <v>5229</v>
      </c>
    </row>
    <row r="746" spans="1:14" x14ac:dyDescent="0.25">
      <c r="A746" s="14" t="s">
        <v>5230</v>
      </c>
      <c r="B746" s="14" t="s">
        <v>2790</v>
      </c>
      <c r="C746" s="14" t="s">
        <v>2823</v>
      </c>
      <c r="E746" s="14" t="s">
        <v>2824</v>
      </c>
      <c r="F746" s="14" t="s">
        <v>2824</v>
      </c>
      <c r="G746" s="14" t="s">
        <v>2825</v>
      </c>
      <c r="H746" s="14">
        <v>1</v>
      </c>
      <c r="I746" s="14" t="s">
        <v>20</v>
      </c>
      <c r="J746" s="14" t="s">
        <v>38</v>
      </c>
      <c r="K746" s="14" t="s">
        <v>63</v>
      </c>
      <c r="L746" s="14" t="s">
        <v>1187</v>
      </c>
      <c r="M746" s="14" t="s">
        <v>5231</v>
      </c>
    </row>
    <row r="747" spans="1:14" x14ac:dyDescent="0.25">
      <c r="A747" s="14" t="s">
        <v>5232</v>
      </c>
      <c r="B747" s="14" t="s">
        <v>5233</v>
      </c>
      <c r="C747" s="14" t="s">
        <v>2385</v>
      </c>
      <c r="E747" s="14" t="s">
        <v>2386</v>
      </c>
      <c r="F747" s="14" t="s">
        <v>2386</v>
      </c>
      <c r="G747" s="14" t="s">
        <v>2122</v>
      </c>
      <c r="H747" s="14">
        <v>1</v>
      </c>
      <c r="I747" s="14" t="s">
        <v>45</v>
      </c>
      <c r="J747" s="14" t="s">
        <v>14</v>
      </c>
      <c r="K747" s="14" t="s">
        <v>84</v>
      </c>
      <c r="L747" s="14" t="s">
        <v>16</v>
      </c>
      <c r="M747" s="14" t="s">
        <v>5234</v>
      </c>
    </row>
    <row r="748" spans="1:14" x14ac:dyDescent="0.25">
      <c r="A748" s="14" t="s">
        <v>5235</v>
      </c>
      <c r="B748" s="14" t="s">
        <v>5236</v>
      </c>
      <c r="C748" s="14" t="s">
        <v>2179</v>
      </c>
      <c r="E748" s="14" t="s">
        <v>2307</v>
      </c>
      <c r="F748" s="14" t="s">
        <v>2307</v>
      </c>
      <c r="G748" s="14" t="s">
        <v>2571</v>
      </c>
      <c r="H748" s="14">
        <v>1</v>
      </c>
      <c r="I748" s="14" t="s">
        <v>20</v>
      </c>
      <c r="J748" s="14" t="s">
        <v>26</v>
      </c>
      <c r="K748" s="14" t="s">
        <v>26</v>
      </c>
      <c r="L748" s="14" t="s">
        <v>1187</v>
      </c>
      <c r="M748" s="14" t="s">
        <v>5237</v>
      </c>
      <c r="N748" s="14" t="s">
        <v>5238</v>
      </c>
    </row>
    <row r="749" spans="1:14" x14ac:dyDescent="0.25">
      <c r="A749" s="14" t="s">
        <v>5239</v>
      </c>
      <c r="B749" s="14" t="s">
        <v>5240</v>
      </c>
      <c r="C749" s="14" t="s">
        <v>1297</v>
      </c>
      <c r="E749" s="14" t="s">
        <v>2422</v>
      </c>
      <c r="F749" s="14" t="s">
        <v>2422</v>
      </c>
      <c r="G749" s="14" t="s">
        <v>2117</v>
      </c>
      <c r="H749" s="14">
        <v>1</v>
      </c>
      <c r="I749" s="14" t="s">
        <v>2521</v>
      </c>
      <c r="J749" s="14" t="s">
        <v>14</v>
      </c>
      <c r="K749" s="14" t="s">
        <v>91</v>
      </c>
      <c r="L749" s="14" t="s">
        <v>16</v>
      </c>
      <c r="M749" s="14" t="s">
        <v>5241</v>
      </c>
    </row>
    <row r="750" spans="1:14" x14ac:dyDescent="0.25">
      <c r="A750" s="14" t="s">
        <v>5242</v>
      </c>
      <c r="B750" s="14" t="s">
        <v>5240</v>
      </c>
      <c r="C750" s="14" t="s">
        <v>1297</v>
      </c>
      <c r="E750" s="14" t="s">
        <v>2422</v>
      </c>
      <c r="F750" s="14" t="s">
        <v>2422</v>
      </c>
      <c r="G750" s="14" t="s">
        <v>2117</v>
      </c>
      <c r="H750" s="14">
        <v>1</v>
      </c>
      <c r="I750" s="14" t="s">
        <v>2521</v>
      </c>
      <c r="J750" s="14" t="s">
        <v>14</v>
      </c>
      <c r="K750" s="14" t="s">
        <v>91</v>
      </c>
      <c r="L750" s="14" t="s">
        <v>16</v>
      </c>
      <c r="M750" s="14" t="s">
        <v>5243</v>
      </c>
    </row>
    <row r="751" spans="1:14" x14ac:dyDescent="0.25">
      <c r="A751" s="14" t="s">
        <v>5244</v>
      </c>
      <c r="B751" s="14" t="s">
        <v>5245</v>
      </c>
      <c r="C751" s="14" t="s">
        <v>1282</v>
      </c>
      <c r="E751" s="14" t="s">
        <v>1326</v>
      </c>
      <c r="F751" s="14" t="s">
        <v>1326</v>
      </c>
      <c r="G751" s="14" t="s">
        <v>1900</v>
      </c>
      <c r="H751" s="14">
        <v>1</v>
      </c>
      <c r="I751" s="14" t="s">
        <v>640</v>
      </c>
      <c r="J751" s="14" t="s">
        <v>38</v>
      </c>
      <c r="K751" s="14" t="s">
        <v>30</v>
      </c>
      <c r="L751" s="14" t="s">
        <v>1187</v>
      </c>
      <c r="M751" s="14" t="s">
        <v>5246</v>
      </c>
    </row>
    <row r="752" spans="1:14" x14ac:dyDescent="0.25">
      <c r="A752" s="14" t="s">
        <v>5247</v>
      </c>
      <c r="B752" s="14" t="s">
        <v>5248</v>
      </c>
      <c r="C752" s="14" t="s">
        <v>1497</v>
      </c>
      <c r="E752" s="14" t="s">
        <v>2588</v>
      </c>
      <c r="F752" s="14" t="s">
        <v>2588</v>
      </c>
      <c r="G752" s="14" t="s">
        <v>3331</v>
      </c>
      <c r="H752" s="14">
        <v>1</v>
      </c>
      <c r="I752" s="14" t="s">
        <v>45</v>
      </c>
      <c r="J752" s="14" t="s">
        <v>38</v>
      </c>
      <c r="K752" s="14" t="s">
        <v>63</v>
      </c>
      <c r="L752" s="14" t="s">
        <v>1187</v>
      </c>
      <c r="M752" s="14" t="s">
        <v>5249</v>
      </c>
    </row>
    <row r="753" spans="1:14" x14ac:dyDescent="0.25">
      <c r="A753" s="14" t="s">
        <v>5247</v>
      </c>
      <c r="B753" s="14" t="s">
        <v>5248</v>
      </c>
      <c r="C753" s="14" t="s">
        <v>1494</v>
      </c>
      <c r="E753" s="14" t="s">
        <v>2165</v>
      </c>
      <c r="F753" s="14" t="s">
        <v>2165</v>
      </c>
      <c r="G753" s="14" t="s">
        <v>2847</v>
      </c>
      <c r="H753" s="14">
        <v>1</v>
      </c>
      <c r="I753" s="14" t="s">
        <v>45</v>
      </c>
      <c r="J753" s="14" t="s">
        <v>38</v>
      </c>
      <c r="K753" s="14" t="s">
        <v>63</v>
      </c>
      <c r="L753" s="14" t="s">
        <v>1187</v>
      </c>
      <c r="M753" s="14" t="s">
        <v>5250</v>
      </c>
    </row>
    <row r="754" spans="1:14" x14ac:dyDescent="0.25">
      <c r="A754" s="14" t="s">
        <v>5251</v>
      </c>
      <c r="B754" s="14" t="s">
        <v>5252</v>
      </c>
      <c r="C754" s="14" t="s">
        <v>1393</v>
      </c>
      <c r="E754" s="14" t="s">
        <v>2086</v>
      </c>
      <c r="F754" s="14" t="s">
        <v>2086</v>
      </c>
      <c r="G754" s="14" t="s">
        <v>2087</v>
      </c>
      <c r="H754" s="14">
        <v>1</v>
      </c>
      <c r="I754" s="14" t="s">
        <v>630</v>
      </c>
      <c r="J754" s="14" t="s">
        <v>26</v>
      </c>
      <c r="K754" s="14" t="s">
        <v>26</v>
      </c>
      <c r="L754" s="14" t="s">
        <v>1187</v>
      </c>
      <c r="M754" s="14" t="s">
        <v>5253</v>
      </c>
      <c r="N754" s="14" t="s">
        <v>5254</v>
      </c>
    </row>
    <row r="755" spans="1:14" x14ac:dyDescent="0.25">
      <c r="A755" s="14" t="s">
        <v>5255</v>
      </c>
      <c r="B755" s="14" t="s">
        <v>5256</v>
      </c>
      <c r="C755" s="14" t="s">
        <v>1834</v>
      </c>
      <c r="E755" s="14" t="s">
        <v>1918</v>
      </c>
      <c r="F755" s="14" t="s">
        <v>1918</v>
      </c>
      <c r="G755" s="14" t="s">
        <v>2751</v>
      </c>
      <c r="H755" s="14">
        <v>1</v>
      </c>
      <c r="I755" s="14" t="s">
        <v>2518</v>
      </c>
      <c r="J755" s="14" t="s">
        <v>14</v>
      </c>
      <c r="K755" s="14" t="s">
        <v>643</v>
      </c>
      <c r="L755" s="14" t="s">
        <v>663</v>
      </c>
      <c r="M755" s="14" t="s">
        <v>5257</v>
      </c>
      <c r="N755" s="14" t="s">
        <v>5258</v>
      </c>
    </row>
    <row r="756" spans="1:14" x14ac:dyDescent="0.25">
      <c r="A756" s="14" t="s">
        <v>5259</v>
      </c>
      <c r="B756" s="14" t="s">
        <v>5256</v>
      </c>
      <c r="C756" s="14" t="s">
        <v>1834</v>
      </c>
      <c r="E756" s="14" t="s">
        <v>1918</v>
      </c>
      <c r="F756" s="14" t="s">
        <v>1918</v>
      </c>
      <c r="G756" s="14" t="s">
        <v>2751</v>
      </c>
      <c r="H756" s="14">
        <v>1</v>
      </c>
      <c r="I756" s="14" t="s">
        <v>2518</v>
      </c>
      <c r="J756" s="14" t="s">
        <v>14</v>
      </c>
      <c r="K756" s="14" t="s">
        <v>643</v>
      </c>
      <c r="L756" s="14" t="s">
        <v>663</v>
      </c>
      <c r="M756" s="14" t="s">
        <v>5260</v>
      </c>
      <c r="N756" s="14" t="s">
        <v>5258</v>
      </c>
    </row>
    <row r="757" spans="1:14" x14ac:dyDescent="0.25">
      <c r="A757" s="14" t="s">
        <v>5261</v>
      </c>
      <c r="B757" s="14" t="s">
        <v>5256</v>
      </c>
      <c r="C757" s="14" t="s">
        <v>1834</v>
      </c>
      <c r="E757" s="14" t="s">
        <v>1918</v>
      </c>
      <c r="F757" s="14" t="s">
        <v>1918</v>
      </c>
      <c r="G757" s="14" t="s">
        <v>2751</v>
      </c>
      <c r="H757" s="14">
        <v>1</v>
      </c>
      <c r="I757" s="14" t="s">
        <v>2518</v>
      </c>
      <c r="J757" s="14" t="s">
        <v>14</v>
      </c>
      <c r="K757" s="14" t="s">
        <v>643</v>
      </c>
      <c r="L757" s="14" t="s">
        <v>663</v>
      </c>
      <c r="M757" s="14" t="s">
        <v>5262</v>
      </c>
      <c r="N757" s="14" t="s">
        <v>5258</v>
      </c>
    </row>
    <row r="758" spans="1:14" x14ac:dyDescent="0.25">
      <c r="A758" s="14" t="s">
        <v>5263</v>
      </c>
      <c r="B758" s="14" t="s">
        <v>5256</v>
      </c>
      <c r="C758" s="14" t="s">
        <v>1834</v>
      </c>
      <c r="E758" s="14" t="s">
        <v>1918</v>
      </c>
      <c r="F758" s="14" t="s">
        <v>1918</v>
      </c>
      <c r="G758" s="14" t="s">
        <v>2751</v>
      </c>
      <c r="H758" s="14">
        <v>1</v>
      </c>
      <c r="I758" s="14" t="s">
        <v>2518</v>
      </c>
      <c r="J758" s="14" t="s">
        <v>14</v>
      </c>
      <c r="K758" s="14" t="s">
        <v>643</v>
      </c>
      <c r="L758" s="14" t="s">
        <v>663</v>
      </c>
      <c r="M758" s="14" t="s">
        <v>5264</v>
      </c>
      <c r="N758" s="14" t="s">
        <v>5258</v>
      </c>
    </row>
    <row r="759" spans="1:14" x14ac:dyDescent="0.25">
      <c r="A759" s="14" t="s">
        <v>5265</v>
      </c>
      <c r="B759" s="14" t="s">
        <v>5266</v>
      </c>
      <c r="C759" s="14" t="s">
        <v>1406</v>
      </c>
      <c r="E759" s="14" t="s">
        <v>2284</v>
      </c>
      <c r="F759" s="14" t="s">
        <v>2284</v>
      </c>
      <c r="G759" s="14" t="s">
        <v>2393</v>
      </c>
      <c r="H759" s="14">
        <v>1</v>
      </c>
      <c r="I759" s="14" t="s">
        <v>2354</v>
      </c>
      <c r="J759" s="14" t="s">
        <v>26</v>
      </c>
      <c r="K759" s="14" t="s">
        <v>26</v>
      </c>
      <c r="L759" s="14" t="s">
        <v>1187</v>
      </c>
      <c r="M759" s="14" t="s">
        <v>5267</v>
      </c>
      <c r="N759" s="14" t="s">
        <v>5268</v>
      </c>
    </row>
    <row r="760" spans="1:14" x14ac:dyDescent="0.25">
      <c r="A760" s="14" t="s">
        <v>5269</v>
      </c>
      <c r="B760" s="14" t="s">
        <v>5270</v>
      </c>
      <c r="C760" s="14" t="s">
        <v>1112</v>
      </c>
      <c r="E760" s="14" t="s">
        <v>1178</v>
      </c>
      <c r="F760" s="14" t="s">
        <v>1178</v>
      </c>
      <c r="G760" s="14" t="s">
        <v>2107</v>
      </c>
      <c r="H760" s="14">
        <v>1</v>
      </c>
      <c r="I760" s="14" t="s">
        <v>32</v>
      </c>
      <c r="J760" s="14" t="s">
        <v>38</v>
      </c>
      <c r="K760" s="14" t="s">
        <v>84</v>
      </c>
      <c r="L760" s="14" t="s">
        <v>1187</v>
      </c>
      <c r="M760" s="14" t="s">
        <v>5271</v>
      </c>
    </row>
    <row r="761" spans="1:14" x14ac:dyDescent="0.25">
      <c r="A761" s="14" t="s">
        <v>5272</v>
      </c>
      <c r="B761" s="14" t="s">
        <v>5273</v>
      </c>
      <c r="C761" s="14" t="s">
        <v>2148</v>
      </c>
      <c r="E761" s="14" t="s">
        <v>2620</v>
      </c>
      <c r="F761" s="14" t="s">
        <v>2620</v>
      </c>
      <c r="G761" s="14" t="s">
        <v>2466</v>
      </c>
      <c r="H761" s="14">
        <v>1</v>
      </c>
      <c r="I761" s="14" t="s">
        <v>32</v>
      </c>
      <c r="J761" s="14" t="s">
        <v>38</v>
      </c>
      <c r="K761" s="14" t="s">
        <v>84</v>
      </c>
      <c r="L761" s="14" t="s">
        <v>1187</v>
      </c>
      <c r="M761" s="14" t="s">
        <v>5274</v>
      </c>
    </row>
    <row r="762" spans="1:14" x14ac:dyDescent="0.25">
      <c r="A762" s="14" t="s">
        <v>5275</v>
      </c>
      <c r="B762" s="14" t="s">
        <v>5276</v>
      </c>
      <c r="C762" s="14" t="s">
        <v>2030</v>
      </c>
      <c r="E762" s="14" t="s">
        <v>2412</v>
      </c>
      <c r="F762" s="14" t="s">
        <v>2412</v>
      </c>
      <c r="G762" s="14" t="s">
        <v>2413</v>
      </c>
      <c r="H762" s="14">
        <v>1</v>
      </c>
      <c r="I762" s="14" t="s">
        <v>32</v>
      </c>
      <c r="J762" s="14" t="s">
        <v>38</v>
      </c>
      <c r="K762" s="14" t="s">
        <v>84</v>
      </c>
      <c r="L762" s="14" t="s">
        <v>1187</v>
      </c>
      <c r="M762" s="14" t="s">
        <v>5277</v>
      </c>
    </row>
    <row r="763" spans="1:14" x14ac:dyDescent="0.25">
      <c r="A763" s="14" t="s">
        <v>5278</v>
      </c>
      <c r="B763" s="14" t="s">
        <v>5279</v>
      </c>
      <c r="C763" s="14" t="s">
        <v>2214</v>
      </c>
      <c r="E763" s="14" t="s">
        <v>2257</v>
      </c>
      <c r="F763" s="14" t="s">
        <v>2257</v>
      </c>
      <c r="G763" s="14" t="s">
        <v>2252</v>
      </c>
      <c r="H763" s="14">
        <v>1</v>
      </c>
      <c r="I763" s="14" t="s">
        <v>20</v>
      </c>
      <c r="J763" s="14" t="s">
        <v>38</v>
      </c>
      <c r="K763" s="14" t="s">
        <v>84</v>
      </c>
      <c r="L763" s="14" t="s">
        <v>1187</v>
      </c>
      <c r="M763" s="14" t="s">
        <v>5280</v>
      </c>
    </row>
    <row r="764" spans="1:14" x14ac:dyDescent="0.25">
      <c r="A764" s="14" t="s">
        <v>5278</v>
      </c>
      <c r="B764" s="14" t="s">
        <v>5279</v>
      </c>
      <c r="C764" s="14" t="s">
        <v>2214</v>
      </c>
      <c r="E764" s="14" t="s">
        <v>2257</v>
      </c>
      <c r="F764" s="14" t="s">
        <v>2257</v>
      </c>
      <c r="G764" s="14" t="s">
        <v>2252</v>
      </c>
      <c r="H764" s="14">
        <v>1</v>
      </c>
      <c r="I764" s="14" t="s">
        <v>20</v>
      </c>
      <c r="J764" s="14" t="s">
        <v>38</v>
      </c>
      <c r="K764" s="14" t="s">
        <v>84</v>
      </c>
      <c r="L764" s="14" t="s">
        <v>1187</v>
      </c>
      <c r="M764" s="14" t="s">
        <v>5281</v>
      </c>
    </row>
    <row r="765" spans="1:14" x14ac:dyDescent="0.25">
      <c r="A765" s="14" t="s">
        <v>5282</v>
      </c>
      <c r="B765" s="14" t="s">
        <v>5283</v>
      </c>
      <c r="C765" s="14" t="s">
        <v>1417</v>
      </c>
      <c r="E765" s="14" t="s">
        <v>1418</v>
      </c>
      <c r="F765" s="14" t="s">
        <v>1418</v>
      </c>
      <c r="G765" s="14" t="s">
        <v>2100</v>
      </c>
      <c r="H765" s="14">
        <v>1</v>
      </c>
      <c r="I765" s="14" t="s">
        <v>2354</v>
      </c>
      <c r="J765" s="14" t="s">
        <v>14</v>
      </c>
      <c r="K765" s="14" t="s">
        <v>26</v>
      </c>
      <c r="L765" s="14" t="s">
        <v>16</v>
      </c>
      <c r="M765" s="14" t="s">
        <v>5284</v>
      </c>
      <c r="N765" s="14" t="s">
        <v>5285</v>
      </c>
    </row>
    <row r="766" spans="1:14" x14ac:dyDescent="0.25">
      <c r="A766" s="14" t="s">
        <v>5286</v>
      </c>
      <c r="B766" s="14" t="s">
        <v>5287</v>
      </c>
      <c r="C766" s="14" t="s">
        <v>1825</v>
      </c>
      <c r="E766" s="14" t="s">
        <v>1942</v>
      </c>
      <c r="F766" s="14" t="s">
        <v>1942</v>
      </c>
      <c r="G766" s="14" t="s">
        <v>2549</v>
      </c>
      <c r="H766" s="14">
        <v>1</v>
      </c>
      <c r="I766" s="14" t="s">
        <v>45</v>
      </c>
      <c r="J766" s="14" t="s">
        <v>14</v>
      </c>
      <c r="K766" s="14" t="s">
        <v>30</v>
      </c>
      <c r="L766" s="14" t="s">
        <v>16</v>
      </c>
      <c r="M766" s="14" t="s">
        <v>5288</v>
      </c>
      <c r="N766" s="14" t="s">
        <v>5289</v>
      </c>
    </row>
    <row r="767" spans="1:14" x14ac:dyDescent="0.25">
      <c r="A767" s="14" t="s">
        <v>5286</v>
      </c>
      <c r="B767" s="14" t="s">
        <v>5287</v>
      </c>
      <c r="C767" s="14" t="s">
        <v>1825</v>
      </c>
      <c r="E767" s="14" t="s">
        <v>1942</v>
      </c>
      <c r="F767" s="14" t="s">
        <v>1942</v>
      </c>
      <c r="G767" s="14" t="s">
        <v>2549</v>
      </c>
      <c r="H767" s="14">
        <v>1</v>
      </c>
      <c r="I767" s="14" t="s">
        <v>45</v>
      </c>
      <c r="J767" s="14" t="s">
        <v>38</v>
      </c>
      <c r="K767" s="14" t="s">
        <v>30</v>
      </c>
      <c r="L767" s="14" t="s">
        <v>1187</v>
      </c>
      <c r="M767" s="14" t="s">
        <v>5290</v>
      </c>
    </row>
    <row r="768" spans="1:14" x14ac:dyDescent="0.25">
      <c r="A768" s="14" t="s">
        <v>5291</v>
      </c>
      <c r="B768" s="14" t="s">
        <v>5292</v>
      </c>
      <c r="C768" s="14" t="s">
        <v>1190</v>
      </c>
      <c r="E768" s="14" t="s">
        <v>4100</v>
      </c>
      <c r="F768" s="14" t="s">
        <v>4100</v>
      </c>
      <c r="G768" s="14" t="s">
        <v>5293</v>
      </c>
      <c r="H768" s="14">
        <v>1</v>
      </c>
      <c r="I768" s="14" t="s">
        <v>45</v>
      </c>
      <c r="J768" s="14" t="s">
        <v>14</v>
      </c>
      <c r="K768" s="14" t="s">
        <v>26</v>
      </c>
      <c r="L768" s="14" t="s">
        <v>16</v>
      </c>
      <c r="M768" s="14" t="s">
        <v>5294</v>
      </c>
      <c r="N768" s="14" t="s">
        <v>5295</v>
      </c>
    </row>
    <row r="769" spans="1:14" x14ac:dyDescent="0.25">
      <c r="A769" s="14" t="s">
        <v>5296</v>
      </c>
      <c r="B769" s="14" t="s">
        <v>4185</v>
      </c>
      <c r="C769" s="14" t="s">
        <v>1451</v>
      </c>
      <c r="E769" s="14" t="s">
        <v>1452</v>
      </c>
      <c r="F769" s="14" t="s">
        <v>1452</v>
      </c>
      <c r="G769" s="14" t="s">
        <v>2099</v>
      </c>
      <c r="H769" s="14">
        <v>1</v>
      </c>
      <c r="I769" s="14" t="s">
        <v>20</v>
      </c>
      <c r="J769" s="14" t="s">
        <v>38</v>
      </c>
      <c r="K769" s="14" t="s">
        <v>84</v>
      </c>
      <c r="L769" s="14" t="s">
        <v>1187</v>
      </c>
      <c r="M769" s="14" t="s">
        <v>5297</v>
      </c>
    </row>
    <row r="770" spans="1:14" x14ac:dyDescent="0.25">
      <c r="A770" s="14" t="s">
        <v>5298</v>
      </c>
      <c r="B770" s="14" t="s">
        <v>5299</v>
      </c>
      <c r="C770" s="14" t="s">
        <v>1833</v>
      </c>
      <c r="E770" s="14" t="s">
        <v>1878</v>
      </c>
      <c r="F770" s="14" t="s">
        <v>1878</v>
      </c>
      <c r="G770" s="14" t="s">
        <v>2369</v>
      </c>
      <c r="H770" s="14">
        <v>1</v>
      </c>
      <c r="I770" s="14" t="s">
        <v>32</v>
      </c>
      <c r="J770" s="14" t="s">
        <v>14</v>
      </c>
      <c r="K770" s="14" t="s">
        <v>70</v>
      </c>
      <c r="L770" s="14" t="s">
        <v>16</v>
      </c>
      <c r="M770" s="14" t="s">
        <v>5300</v>
      </c>
      <c r="N770" s="14" t="s">
        <v>5301</v>
      </c>
    </row>
    <row r="771" spans="1:14" x14ac:dyDescent="0.25">
      <c r="A771" s="14" t="s">
        <v>5302</v>
      </c>
      <c r="B771" s="14" t="s">
        <v>5303</v>
      </c>
      <c r="C771" s="14" t="s">
        <v>3172</v>
      </c>
      <c r="E771" s="14" t="s">
        <v>3173</v>
      </c>
      <c r="F771" s="14" t="s">
        <v>3173</v>
      </c>
      <c r="G771" s="14" t="s">
        <v>3174</v>
      </c>
      <c r="H771" s="14">
        <v>1</v>
      </c>
      <c r="I771" s="14" t="s">
        <v>45</v>
      </c>
      <c r="J771" s="14" t="s">
        <v>38</v>
      </c>
      <c r="K771" s="14" t="s">
        <v>63</v>
      </c>
      <c r="L771" s="14" t="s">
        <v>1187</v>
      </c>
      <c r="M771" s="14" t="s">
        <v>5304</v>
      </c>
    </row>
    <row r="772" spans="1:14" x14ac:dyDescent="0.25">
      <c r="A772" s="14" t="s">
        <v>5305</v>
      </c>
      <c r="B772" s="14" t="s">
        <v>5306</v>
      </c>
      <c r="C772" s="14" t="s">
        <v>636</v>
      </c>
      <c r="E772" s="14" t="s">
        <v>637</v>
      </c>
      <c r="F772" s="14" t="s">
        <v>637</v>
      </c>
      <c r="G772" s="14" t="s">
        <v>2848</v>
      </c>
      <c r="H772" s="14">
        <v>1</v>
      </c>
      <c r="I772" s="14" t="s">
        <v>2354</v>
      </c>
      <c r="J772" s="14" t="s">
        <v>38</v>
      </c>
      <c r="K772" s="14" t="s">
        <v>30</v>
      </c>
      <c r="L772" s="14" t="s">
        <v>1187</v>
      </c>
      <c r="M772" s="14" t="s">
        <v>5307</v>
      </c>
    </row>
    <row r="773" spans="1:14" x14ac:dyDescent="0.25">
      <c r="A773" s="14" t="s">
        <v>5308</v>
      </c>
      <c r="B773" s="14" t="s">
        <v>5309</v>
      </c>
      <c r="C773" s="14" t="s">
        <v>1509</v>
      </c>
      <c r="E773" s="14" t="s">
        <v>5310</v>
      </c>
      <c r="F773" s="14" t="s">
        <v>5310</v>
      </c>
      <c r="G773" s="14" t="s">
        <v>5311</v>
      </c>
      <c r="H773" s="14">
        <v>1</v>
      </c>
      <c r="I773" s="14" t="s">
        <v>2355</v>
      </c>
      <c r="J773" s="14" t="s">
        <v>38</v>
      </c>
      <c r="K773" s="14" t="s">
        <v>26</v>
      </c>
      <c r="L773" s="14" t="s">
        <v>663</v>
      </c>
      <c r="M773" s="14" t="s">
        <v>5312</v>
      </c>
    </row>
    <row r="774" spans="1:14" x14ac:dyDescent="0.25">
      <c r="A774" s="14" t="s">
        <v>5313</v>
      </c>
      <c r="B774" s="14" t="s">
        <v>5314</v>
      </c>
      <c r="C774" s="14" t="s">
        <v>1297</v>
      </c>
      <c r="E774" s="14" t="s">
        <v>2422</v>
      </c>
      <c r="F774" s="14" t="s">
        <v>2422</v>
      </c>
      <c r="G774" s="14" t="s">
        <v>2117</v>
      </c>
      <c r="H774" s="14">
        <v>1</v>
      </c>
      <c r="I774" s="14" t="s">
        <v>630</v>
      </c>
      <c r="J774" s="14" t="s">
        <v>14</v>
      </c>
      <c r="K774" s="14" t="s">
        <v>91</v>
      </c>
      <c r="L774" s="14" t="s">
        <v>16</v>
      </c>
      <c r="M774" s="14" t="s">
        <v>5315</v>
      </c>
    </row>
    <row r="775" spans="1:14" x14ac:dyDescent="0.25">
      <c r="A775" s="14" t="s">
        <v>5316</v>
      </c>
      <c r="B775" s="14" t="s">
        <v>5317</v>
      </c>
      <c r="C775" s="14" t="s">
        <v>1417</v>
      </c>
      <c r="E775" s="14" t="s">
        <v>1418</v>
      </c>
      <c r="F775" s="14" t="s">
        <v>1418</v>
      </c>
      <c r="G775" s="14" t="s">
        <v>2100</v>
      </c>
      <c r="H775" s="14">
        <v>1</v>
      </c>
      <c r="I775" s="14" t="s">
        <v>640</v>
      </c>
      <c r="J775" s="14" t="s">
        <v>38</v>
      </c>
      <c r="K775" s="14" t="s">
        <v>26</v>
      </c>
      <c r="L775" s="14" t="s">
        <v>1187</v>
      </c>
      <c r="M775" s="14" t="s">
        <v>5318</v>
      </c>
    </row>
    <row r="776" spans="1:14" x14ac:dyDescent="0.25">
      <c r="A776" s="14" t="s">
        <v>5319</v>
      </c>
      <c r="B776" s="14" t="s">
        <v>5320</v>
      </c>
      <c r="C776" s="14" t="s">
        <v>1434</v>
      </c>
      <c r="E776" s="14" t="s">
        <v>2051</v>
      </c>
      <c r="F776" s="14" t="s">
        <v>2051</v>
      </c>
      <c r="G776" s="14" t="s">
        <v>2393</v>
      </c>
      <c r="H776" s="14">
        <v>1</v>
      </c>
      <c r="I776" s="14" t="s">
        <v>640</v>
      </c>
      <c r="J776" s="14" t="s">
        <v>14</v>
      </c>
      <c r="K776" s="14" t="s">
        <v>30</v>
      </c>
      <c r="L776" s="14" t="s">
        <v>16</v>
      </c>
      <c r="M776" s="14" t="s">
        <v>5321</v>
      </c>
    </row>
    <row r="777" spans="1:14" x14ac:dyDescent="0.25">
      <c r="A777" s="14" t="s">
        <v>5322</v>
      </c>
      <c r="B777" s="14" t="s">
        <v>5323</v>
      </c>
      <c r="C777" s="14" t="s">
        <v>1169</v>
      </c>
      <c r="E777" s="14" t="s">
        <v>1902</v>
      </c>
      <c r="F777" s="14" t="s">
        <v>1902</v>
      </c>
      <c r="G777" s="14" t="s">
        <v>2658</v>
      </c>
      <c r="H777" s="14">
        <v>1</v>
      </c>
      <c r="I777" s="14" t="s">
        <v>640</v>
      </c>
      <c r="J777" s="14" t="s">
        <v>38</v>
      </c>
      <c r="K777" s="14" t="s">
        <v>63</v>
      </c>
      <c r="L777" s="14" t="s">
        <v>663</v>
      </c>
      <c r="M777" s="14" t="s">
        <v>5324</v>
      </c>
    </row>
    <row r="778" spans="1:14" x14ac:dyDescent="0.25">
      <c r="A778" s="14" t="s">
        <v>5325</v>
      </c>
      <c r="B778" s="14" t="s">
        <v>5326</v>
      </c>
      <c r="C778" s="14" t="s">
        <v>1404</v>
      </c>
      <c r="E778" s="14" t="s">
        <v>1944</v>
      </c>
      <c r="F778" s="14" t="s">
        <v>1944</v>
      </c>
      <c r="G778" s="14" t="s">
        <v>2151</v>
      </c>
      <c r="H778" s="14">
        <v>1</v>
      </c>
      <c r="I778" s="14" t="s">
        <v>2512</v>
      </c>
      <c r="J778" s="14" t="s">
        <v>26</v>
      </c>
      <c r="K778" s="14" t="s">
        <v>26</v>
      </c>
      <c r="L778" s="14" t="s">
        <v>663</v>
      </c>
      <c r="M778" s="14" t="s">
        <v>5327</v>
      </c>
      <c r="N778" s="14" t="s">
        <v>5328</v>
      </c>
    </row>
    <row r="779" spans="1:14" x14ac:dyDescent="0.25">
      <c r="A779" s="14" t="s">
        <v>5329</v>
      </c>
      <c r="B779" s="14" t="s">
        <v>5330</v>
      </c>
      <c r="C779" s="14" t="s">
        <v>1827</v>
      </c>
      <c r="E779" s="14" t="s">
        <v>1877</v>
      </c>
      <c r="F779" s="14" t="s">
        <v>1877</v>
      </c>
      <c r="G779" s="14" t="s">
        <v>2384</v>
      </c>
      <c r="H779" s="14">
        <v>1</v>
      </c>
      <c r="I779" s="14" t="s">
        <v>32</v>
      </c>
      <c r="J779" s="14" t="s">
        <v>14</v>
      </c>
      <c r="K779" s="14" t="s">
        <v>70</v>
      </c>
      <c r="L779" s="14" t="s">
        <v>16</v>
      </c>
      <c r="M779" s="14" t="s">
        <v>5331</v>
      </c>
      <c r="N779" s="14" t="s">
        <v>5332</v>
      </c>
    </row>
    <row r="780" spans="1:14" x14ac:dyDescent="0.25">
      <c r="A780" s="14" t="s">
        <v>5329</v>
      </c>
      <c r="B780" s="14" t="s">
        <v>5330</v>
      </c>
      <c r="C780" s="14" t="s">
        <v>1827</v>
      </c>
      <c r="E780" s="14" t="s">
        <v>1877</v>
      </c>
      <c r="F780" s="14" t="s">
        <v>1877</v>
      </c>
      <c r="G780" s="14" t="s">
        <v>2384</v>
      </c>
      <c r="H780" s="14">
        <v>1</v>
      </c>
      <c r="I780" s="14" t="s">
        <v>32</v>
      </c>
      <c r="J780" s="14" t="s">
        <v>38</v>
      </c>
      <c r="K780" s="14" t="s">
        <v>70</v>
      </c>
      <c r="L780" s="14" t="s">
        <v>1187</v>
      </c>
      <c r="M780" s="14" t="s">
        <v>5333</v>
      </c>
    </row>
    <row r="781" spans="1:14" x14ac:dyDescent="0.25">
      <c r="A781" s="14" t="s">
        <v>5329</v>
      </c>
      <c r="B781" s="14" t="s">
        <v>5330</v>
      </c>
      <c r="C781" s="14" t="s">
        <v>1827</v>
      </c>
      <c r="E781" s="14" t="s">
        <v>1877</v>
      </c>
      <c r="F781" s="14" t="s">
        <v>1877</v>
      </c>
      <c r="G781" s="14" t="s">
        <v>2384</v>
      </c>
      <c r="H781" s="14">
        <v>1</v>
      </c>
      <c r="I781" s="14" t="s">
        <v>32</v>
      </c>
      <c r="J781" s="14" t="s">
        <v>14</v>
      </c>
      <c r="K781" s="14" t="s">
        <v>70</v>
      </c>
      <c r="L781" s="14" t="s">
        <v>16</v>
      </c>
      <c r="M781" s="14" t="s">
        <v>5334</v>
      </c>
      <c r="N781" s="14" t="s">
        <v>5332</v>
      </c>
    </row>
    <row r="782" spans="1:14" x14ac:dyDescent="0.25">
      <c r="A782" s="14" t="s">
        <v>5329</v>
      </c>
      <c r="B782" s="14" t="s">
        <v>5330</v>
      </c>
      <c r="C782" s="14" t="s">
        <v>1827</v>
      </c>
      <c r="E782" s="14" t="s">
        <v>1877</v>
      </c>
      <c r="F782" s="14" t="s">
        <v>1877</v>
      </c>
      <c r="G782" s="14" t="s">
        <v>2384</v>
      </c>
      <c r="H782" s="14">
        <v>1</v>
      </c>
      <c r="I782" s="14" t="s">
        <v>32</v>
      </c>
      <c r="J782" s="14" t="s">
        <v>14</v>
      </c>
      <c r="K782" s="14" t="s">
        <v>70</v>
      </c>
      <c r="L782" s="14" t="s">
        <v>16</v>
      </c>
      <c r="M782" s="14" t="s">
        <v>5335</v>
      </c>
      <c r="N782" s="14" t="s">
        <v>5332</v>
      </c>
    </row>
    <row r="783" spans="1:14" x14ac:dyDescent="0.25">
      <c r="A783" s="14" t="s">
        <v>5336</v>
      </c>
      <c r="B783" s="14" t="s">
        <v>5337</v>
      </c>
      <c r="C783" s="14" t="s">
        <v>1833</v>
      </c>
      <c r="E783" s="14" t="s">
        <v>1878</v>
      </c>
      <c r="F783" s="14" t="s">
        <v>1878</v>
      </c>
      <c r="G783" s="14" t="s">
        <v>2369</v>
      </c>
      <c r="H783" s="14">
        <v>1</v>
      </c>
      <c r="I783" s="14" t="s">
        <v>45</v>
      </c>
      <c r="J783" s="14" t="s">
        <v>38</v>
      </c>
      <c r="K783" s="14" t="s">
        <v>63</v>
      </c>
      <c r="L783" s="14" t="s">
        <v>1187</v>
      </c>
      <c r="M783" s="14" t="s">
        <v>5338</v>
      </c>
    </row>
    <row r="784" spans="1:14" x14ac:dyDescent="0.25">
      <c r="A784" s="14" t="s">
        <v>5339</v>
      </c>
      <c r="B784" s="14" t="s">
        <v>5340</v>
      </c>
      <c r="C784" s="14" t="s">
        <v>2002</v>
      </c>
      <c r="E784" s="14" t="s">
        <v>2409</v>
      </c>
      <c r="F784" s="14" t="s">
        <v>2409</v>
      </c>
      <c r="G784" s="14" t="s">
        <v>2410</v>
      </c>
      <c r="H784" s="14">
        <v>1</v>
      </c>
      <c r="I784" s="14" t="s">
        <v>45</v>
      </c>
      <c r="J784" s="14" t="s">
        <v>38</v>
      </c>
      <c r="K784" s="14" t="s">
        <v>84</v>
      </c>
      <c r="L784" s="14" t="s">
        <v>1187</v>
      </c>
      <c r="M784" s="14" t="s">
        <v>5341</v>
      </c>
    </row>
    <row r="785" spans="1:14" x14ac:dyDescent="0.25">
      <c r="A785" s="14" t="s">
        <v>5342</v>
      </c>
      <c r="B785" s="14" t="s">
        <v>5343</v>
      </c>
      <c r="C785" s="14" t="s">
        <v>2123</v>
      </c>
      <c r="E785" s="14" t="s">
        <v>2430</v>
      </c>
      <c r="F785" s="14" t="s">
        <v>2531</v>
      </c>
      <c r="G785" s="14" t="s">
        <v>2122</v>
      </c>
      <c r="H785" s="14">
        <v>1</v>
      </c>
      <c r="I785" s="14" t="s">
        <v>2354</v>
      </c>
      <c r="J785" s="14" t="s">
        <v>38</v>
      </c>
      <c r="K785" s="14" t="s">
        <v>70</v>
      </c>
      <c r="L785" s="14" t="s">
        <v>663</v>
      </c>
      <c r="M785" s="14" t="s">
        <v>5344</v>
      </c>
    </row>
    <row r="786" spans="1:14" x14ac:dyDescent="0.25">
      <c r="A786" s="14" t="s">
        <v>5345</v>
      </c>
      <c r="B786" s="14" t="s">
        <v>5346</v>
      </c>
      <c r="C786" s="14" t="s">
        <v>1434</v>
      </c>
      <c r="E786" s="14" t="s">
        <v>2051</v>
      </c>
      <c r="F786" s="14" t="s">
        <v>2051</v>
      </c>
      <c r="G786" s="14" t="s">
        <v>2393</v>
      </c>
      <c r="H786" s="14">
        <v>1</v>
      </c>
      <c r="I786" s="14" t="s">
        <v>640</v>
      </c>
      <c r="J786" s="14" t="s">
        <v>38</v>
      </c>
      <c r="K786" s="14" t="s">
        <v>63</v>
      </c>
      <c r="L786" s="14" t="s">
        <v>1187</v>
      </c>
      <c r="M786" s="14" t="s">
        <v>5347</v>
      </c>
    </row>
    <row r="787" spans="1:14" x14ac:dyDescent="0.25">
      <c r="A787" s="14" t="s">
        <v>5348</v>
      </c>
      <c r="B787" s="14" t="s">
        <v>5349</v>
      </c>
      <c r="C787" s="14" t="s">
        <v>1434</v>
      </c>
      <c r="E787" s="14" t="s">
        <v>2051</v>
      </c>
      <c r="F787" s="14" t="s">
        <v>2051</v>
      </c>
      <c r="G787" s="14" t="s">
        <v>2393</v>
      </c>
      <c r="H787" s="14">
        <v>1</v>
      </c>
      <c r="I787" s="14" t="s">
        <v>630</v>
      </c>
      <c r="J787" s="14" t="s">
        <v>38</v>
      </c>
      <c r="K787" s="14" t="s">
        <v>84</v>
      </c>
      <c r="L787" s="14" t="s">
        <v>1187</v>
      </c>
      <c r="M787" s="14" t="s">
        <v>5350</v>
      </c>
    </row>
    <row r="788" spans="1:14" x14ac:dyDescent="0.25">
      <c r="A788" s="14" t="s">
        <v>5351</v>
      </c>
      <c r="B788" s="14" t="s">
        <v>5352</v>
      </c>
      <c r="C788" s="14" t="s">
        <v>1348</v>
      </c>
      <c r="E788" s="14" t="s">
        <v>1347</v>
      </c>
      <c r="F788" s="14" t="s">
        <v>1347</v>
      </c>
      <c r="G788" s="14" t="s">
        <v>2253</v>
      </c>
      <c r="H788" s="14">
        <v>1</v>
      </c>
      <c r="I788" s="14" t="s">
        <v>2496</v>
      </c>
      <c r="J788" s="14" t="s">
        <v>38</v>
      </c>
      <c r="K788" s="14" t="s">
        <v>26</v>
      </c>
      <c r="L788" s="14" t="s">
        <v>1187</v>
      </c>
      <c r="M788" s="14" t="s">
        <v>5353</v>
      </c>
    </row>
    <row r="789" spans="1:14" x14ac:dyDescent="0.25">
      <c r="A789" s="14" t="s">
        <v>5354</v>
      </c>
      <c r="B789" s="14" t="s">
        <v>5355</v>
      </c>
      <c r="C789" s="14" t="s">
        <v>1387</v>
      </c>
      <c r="E789" s="14" t="s">
        <v>2097</v>
      </c>
      <c r="F789" s="14" t="s">
        <v>2097</v>
      </c>
      <c r="G789" s="14" t="s">
        <v>2353</v>
      </c>
      <c r="H789" s="14">
        <v>1</v>
      </c>
      <c r="I789" s="14" t="s">
        <v>20</v>
      </c>
      <c r="J789" s="14" t="s">
        <v>14</v>
      </c>
      <c r="K789" s="14" t="s">
        <v>30</v>
      </c>
      <c r="L789" s="14" t="s">
        <v>16</v>
      </c>
      <c r="M789" s="14" t="s">
        <v>5356</v>
      </c>
      <c r="N789" s="14" t="s">
        <v>5357</v>
      </c>
    </row>
    <row r="790" spans="1:14" x14ac:dyDescent="0.25">
      <c r="A790" s="14" t="s">
        <v>5358</v>
      </c>
      <c r="B790" s="14" t="s">
        <v>5359</v>
      </c>
      <c r="C790" s="14" t="s">
        <v>1430</v>
      </c>
      <c r="E790" s="14" t="s">
        <v>2112</v>
      </c>
      <c r="F790" s="14" t="s">
        <v>2112</v>
      </c>
      <c r="G790" s="14" t="s">
        <v>2271</v>
      </c>
      <c r="H790" s="14">
        <v>1</v>
      </c>
      <c r="I790" s="14" t="s">
        <v>640</v>
      </c>
      <c r="J790" s="14" t="s">
        <v>38</v>
      </c>
      <c r="K790" s="14" t="s">
        <v>84</v>
      </c>
      <c r="L790" s="14" t="s">
        <v>1187</v>
      </c>
      <c r="M790" s="14" t="s">
        <v>5360</v>
      </c>
    </row>
    <row r="791" spans="1:14" x14ac:dyDescent="0.25">
      <c r="A791" s="14" t="s">
        <v>5361</v>
      </c>
      <c r="B791" s="14" t="s">
        <v>5362</v>
      </c>
      <c r="C791" s="14" t="s">
        <v>611</v>
      </c>
      <c r="E791" s="14" t="s">
        <v>629</v>
      </c>
      <c r="F791" s="14" t="s">
        <v>629</v>
      </c>
      <c r="G791" s="14" t="s">
        <v>2104</v>
      </c>
      <c r="H791" s="14">
        <v>1</v>
      </c>
      <c r="I791" s="14" t="s">
        <v>640</v>
      </c>
      <c r="J791" s="14" t="s">
        <v>38</v>
      </c>
      <c r="K791" s="14" t="s">
        <v>70</v>
      </c>
      <c r="L791" s="14" t="s">
        <v>1187</v>
      </c>
      <c r="M791" s="14" t="s">
        <v>5363</v>
      </c>
    </row>
    <row r="792" spans="1:14" x14ac:dyDescent="0.25">
      <c r="A792" s="14" t="s">
        <v>5364</v>
      </c>
      <c r="B792" s="14" t="s">
        <v>5365</v>
      </c>
      <c r="C792" s="14" t="s">
        <v>2901</v>
      </c>
      <c r="E792" s="14" t="s">
        <v>2902</v>
      </c>
      <c r="F792" s="14" t="s">
        <v>2902</v>
      </c>
      <c r="G792" s="14" t="s">
        <v>3255</v>
      </c>
      <c r="H792" s="14">
        <v>1</v>
      </c>
      <c r="I792" s="14" t="s">
        <v>20</v>
      </c>
      <c r="J792" s="14" t="s">
        <v>38</v>
      </c>
      <c r="K792" s="14" t="s">
        <v>665</v>
      </c>
      <c r="L792" s="14" t="s">
        <v>1187</v>
      </c>
      <c r="M792" s="14" t="s">
        <v>5366</v>
      </c>
    </row>
    <row r="793" spans="1:14" x14ac:dyDescent="0.25">
      <c r="A793" s="14" t="s">
        <v>5367</v>
      </c>
      <c r="B793" s="14" t="s">
        <v>5368</v>
      </c>
      <c r="C793" s="14" t="s">
        <v>1413</v>
      </c>
      <c r="E793" s="14" t="s">
        <v>1414</v>
      </c>
      <c r="F793" s="14" t="s">
        <v>1414</v>
      </c>
      <c r="G793" s="14" t="s">
        <v>2113</v>
      </c>
      <c r="H793" s="14">
        <v>1</v>
      </c>
      <c r="I793" s="14" t="s">
        <v>2499</v>
      </c>
      <c r="J793" s="14" t="s">
        <v>14</v>
      </c>
      <c r="K793" s="14" t="s">
        <v>30</v>
      </c>
      <c r="L793" s="14" t="s">
        <v>16</v>
      </c>
      <c r="M793" s="14" t="s">
        <v>5369</v>
      </c>
      <c r="N793" s="14" t="s">
        <v>5370</v>
      </c>
    </row>
    <row r="794" spans="1:14" x14ac:dyDescent="0.25">
      <c r="A794" s="14" t="s">
        <v>5371</v>
      </c>
      <c r="B794" s="14" t="s">
        <v>5372</v>
      </c>
      <c r="C794" s="14" t="s">
        <v>1415</v>
      </c>
      <c r="E794" s="14" t="s">
        <v>1416</v>
      </c>
      <c r="F794" s="14" t="s">
        <v>1416</v>
      </c>
      <c r="G794" s="14" t="s">
        <v>2094</v>
      </c>
      <c r="H794" s="14">
        <v>1</v>
      </c>
      <c r="I794" s="14" t="s">
        <v>640</v>
      </c>
      <c r="J794" s="14" t="s">
        <v>26</v>
      </c>
      <c r="K794" s="14" t="s">
        <v>26</v>
      </c>
      <c r="L794" s="14" t="s">
        <v>1187</v>
      </c>
      <c r="M794" s="14" t="s">
        <v>5373</v>
      </c>
      <c r="N794" s="14" t="s">
        <v>5374</v>
      </c>
    </row>
    <row r="795" spans="1:14" x14ac:dyDescent="0.25">
      <c r="A795" s="14" t="s">
        <v>5375</v>
      </c>
      <c r="B795" s="14" t="s">
        <v>5376</v>
      </c>
      <c r="C795" s="14" t="s">
        <v>1389</v>
      </c>
      <c r="E795" s="14" t="s">
        <v>2083</v>
      </c>
      <c r="F795" s="14" t="s">
        <v>2083</v>
      </c>
      <c r="G795" s="14" t="s">
        <v>2353</v>
      </c>
      <c r="H795" s="14">
        <v>1</v>
      </c>
      <c r="I795" s="14" t="s">
        <v>640</v>
      </c>
      <c r="J795" s="14" t="s">
        <v>38</v>
      </c>
      <c r="K795" s="14" t="s">
        <v>30</v>
      </c>
      <c r="L795" s="14" t="s">
        <v>663</v>
      </c>
      <c r="M795" s="14" t="s">
        <v>5377</v>
      </c>
    </row>
    <row r="796" spans="1:14" x14ac:dyDescent="0.25">
      <c r="A796" s="14" t="s">
        <v>5378</v>
      </c>
      <c r="B796" s="14" t="s">
        <v>5379</v>
      </c>
      <c r="C796" s="14" t="s">
        <v>745</v>
      </c>
      <c r="E796" s="14" t="s">
        <v>746</v>
      </c>
      <c r="F796" s="14" t="s">
        <v>746</v>
      </c>
      <c r="G796" s="14" t="s">
        <v>1875</v>
      </c>
      <c r="H796" s="14">
        <v>1</v>
      </c>
      <c r="I796" s="14" t="s">
        <v>2377</v>
      </c>
      <c r="J796" s="14" t="s">
        <v>38</v>
      </c>
      <c r="K796" s="14" t="s">
        <v>63</v>
      </c>
      <c r="L796" s="14" t="s">
        <v>663</v>
      </c>
      <c r="M796" s="14" t="s">
        <v>5380</v>
      </c>
    </row>
    <row r="797" spans="1:14" x14ac:dyDescent="0.25">
      <c r="A797" s="14" t="s">
        <v>5381</v>
      </c>
      <c r="B797" s="14" t="s">
        <v>5382</v>
      </c>
      <c r="C797" s="14" t="s">
        <v>1232</v>
      </c>
      <c r="E797" s="14" t="s">
        <v>5383</v>
      </c>
      <c r="F797" s="14" t="s">
        <v>5383</v>
      </c>
      <c r="G797" s="14" t="s">
        <v>5384</v>
      </c>
      <c r="H797" s="14">
        <v>1</v>
      </c>
      <c r="I797" s="14" t="s">
        <v>20</v>
      </c>
      <c r="J797" s="14" t="s">
        <v>14</v>
      </c>
      <c r="K797" s="14" t="s">
        <v>63</v>
      </c>
      <c r="L797" s="14" t="s">
        <v>16</v>
      </c>
      <c r="M797" s="14" t="s">
        <v>5385</v>
      </c>
    </row>
    <row r="798" spans="1:14" x14ac:dyDescent="0.25">
      <c r="A798" s="14" t="s">
        <v>5386</v>
      </c>
      <c r="B798" s="14" t="s">
        <v>5387</v>
      </c>
      <c r="C798" s="14" t="s">
        <v>2698</v>
      </c>
      <c r="E798" s="14" t="s">
        <v>2699</v>
      </c>
      <c r="F798" s="14" t="s">
        <v>2699</v>
      </c>
      <c r="G798" s="14" t="s">
        <v>2879</v>
      </c>
      <c r="H798" s="14">
        <v>1</v>
      </c>
      <c r="I798" s="14" t="s">
        <v>2496</v>
      </c>
      <c r="J798" s="14" t="s">
        <v>38</v>
      </c>
      <c r="K798" s="14" t="s">
        <v>63</v>
      </c>
      <c r="L798" s="14" t="s">
        <v>1187</v>
      </c>
      <c r="M798" s="14" t="s">
        <v>5388</v>
      </c>
    </row>
    <row r="799" spans="1:14" x14ac:dyDescent="0.25">
      <c r="A799" s="14" t="s">
        <v>5389</v>
      </c>
      <c r="B799" s="14" t="s">
        <v>5390</v>
      </c>
      <c r="C799" s="14" t="s">
        <v>2197</v>
      </c>
      <c r="E799" s="14" t="s">
        <v>2280</v>
      </c>
      <c r="F799" s="14" t="s">
        <v>2280</v>
      </c>
      <c r="G799" s="14" t="s">
        <v>2281</v>
      </c>
      <c r="H799" s="14">
        <v>1</v>
      </c>
      <c r="I799" s="14" t="s">
        <v>20</v>
      </c>
      <c r="J799" s="14" t="s">
        <v>38</v>
      </c>
      <c r="K799" s="14" t="s">
        <v>30</v>
      </c>
      <c r="L799" s="14" t="s">
        <v>1187</v>
      </c>
      <c r="M799" s="14" t="s">
        <v>5391</v>
      </c>
    </row>
    <row r="800" spans="1:14" x14ac:dyDescent="0.25">
      <c r="A800" s="14" t="s">
        <v>5392</v>
      </c>
      <c r="B800" s="14" t="s">
        <v>5393</v>
      </c>
      <c r="C800" s="14" t="s">
        <v>1122</v>
      </c>
      <c r="E800" s="14" t="s">
        <v>1342</v>
      </c>
      <c r="F800" s="14" t="s">
        <v>1342</v>
      </c>
      <c r="G800" s="14" t="s">
        <v>2107</v>
      </c>
      <c r="H800" s="14">
        <v>1</v>
      </c>
      <c r="I800" s="14" t="s">
        <v>32</v>
      </c>
      <c r="J800" s="14" t="s">
        <v>662</v>
      </c>
      <c r="K800" s="14" t="s">
        <v>633</v>
      </c>
      <c r="L800" s="14" t="s">
        <v>663</v>
      </c>
      <c r="M800" s="14" t="s">
        <v>2861</v>
      </c>
    </row>
    <row r="801" spans="1:14" x14ac:dyDescent="0.25">
      <c r="A801" s="14" t="s">
        <v>5394</v>
      </c>
      <c r="B801" s="14" t="s">
        <v>5395</v>
      </c>
      <c r="C801" s="14" t="s">
        <v>1250</v>
      </c>
      <c r="E801" s="14" t="s">
        <v>2920</v>
      </c>
      <c r="F801" s="14" t="s">
        <v>2920</v>
      </c>
      <c r="G801" s="14" t="s">
        <v>2921</v>
      </c>
      <c r="H801" s="14">
        <v>1</v>
      </c>
      <c r="I801" s="14" t="s">
        <v>20</v>
      </c>
      <c r="J801" s="14" t="s">
        <v>14</v>
      </c>
      <c r="K801" s="14" t="s">
        <v>91</v>
      </c>
      <c r="L801" s="14" t="s">
        <v>16</v>
      </c>
      <c r="M801" s="14" t="s">
        <v>5396</v>
      </c>
    </row>
    <row r="802" spans="1:14" x14ac:dyDescent="0.25">
      <c r="A802" s="14" t="s">
        <v>5397</v>
      </c>
      <c r="B802" s="14" t="s">
        <v>5398</v>
      </c>
      <c r="C802" s="14" t="s">
        <v>1353</v>
      </c>
      <c r="E802" s="14" t="s">
        <v>1352</v>
      </c>
      <c r="F802" s="14" t="s">
        <v>1352</v>
      </c>
      <c r="G802" s="14" t="s">
        <v>2052</v>
      </c>
      <c r="H802" s="14">
        <v>1</v>
      </c>
      <c r="I802" s="14" t="s">
        <v>2591</v>
      </c>
      <c r="J802" s="14" t="s">
        <v>38</v>
      </c>
      <c r="K802" s="14" t="s">
        <v>63</v>
      </c>
      <c r="L802" s="14" t="s">
        <v>663</v>
      </c>
      <c r="M802" s="14" t="s">
        <v>5399</v>
      </c>
    </row>
    <row r="803" spans="1:14" x14ac:dyDescent="0.25">
      <c r="A803" s="14" t="s">
        <v>5400</v>
      </c>
      <c r="B803" s="14" t="s">
        <v>5401</v>
      </c>
      <c r="C803" s="14" t="s">
        <v>1430</v>
      </c>
      <c r="E803" s="14" t="s">
        <v>2112</v>
      </c>
      <c r="F803" s="14" t="s">
        <v>2112</v>
      </c>
      <c r="G803" s="14" t="s">
        <v>2271</v>
      </c>
      <c r="H803" s="14">
        <v>1</v>
      </c>
      <c r="I803" s="14" t="s">
        <v>640</v>
      </c>
      <c r="J803" s="14" t="s">
        <v>26</v>
      </c>
      <c r="K803" s="14" t="s">
        <v>26</v>
      </c>
      <c r="L803" s="14" t="s">
        <v>1187</v>
      </c>
      <c r="M803" s="14" t="s">
        <v>5402</v>
      </c>
      <c r="N803" s="14" t="s">
        <v>5403</v>
      </c>
    </row>
    <row r="804" spans="1:14" x14ac:dyDescent="0.25">
      <c r="A804" s="14" t="s">
        <v>5404</v>
      </c>
      <c r="B804" s="14" t="s">
        <v>5405</v>
      </c>
      <c r="C804" s="14" t="s">
        <v>1338</v>
      </c>
      <c r="E804" s="14" t="s">
        <v>2133</v>
      </c>
      <c r="F804" s="14" t="s">
        <v>2133</v>
      </c>
      <c r="G804" s="14" t="s">
        <v>2353</v>
      </c>
      <c r="H804" s="14">
        <v>1</v>
      </c>
      <c r="I804" s="14" t="s">
        <v>20</v>
      </c>
      <c r="J804" s="14" t="s">
        <v>38</v>
      </c>
      <c r="K804" s="14" t="s">
        <v>84</v>
      </c>
      <c r="L804" s="14" t="s">
        <v>1187</v>
      </c>
      <c r="M804" s="14" t="s">
        <v>5406</v>
      </c>
    </row>
    <row r="805" spans="1:14" x14ac:dyDescent="0.25">
      <c r="A805" s="14" t="s">
        <v>5407</v>
      </c>
      <c r="B805" s="14" t="s">
        <v>5408</v>
      </c>
      <c r="C805" s="14" t="s">
        <v>1391</v>
      </c>
      <c r="E805" s="14" t="s">
        <v>1390</v>
      </c>
      <c r="F805" s="14" t="s">
        <v>1390</v>
      </c>
      <c r="G805" s="14" t="s">
        <v>2052</v>
      </c>
      <c r="H805" s="14">
        <v>1</v>
      </c>
      <c r="I805" s="14" t="s">
        <v>20</v>
      </c>
      <c r="J805" s="14" t="s">
        <v>38</v>
      </c>
      <c r="K805" s="14" t="s">
        <v>70</v>
      </c>
      <c r="L805" s="14" t="s">
        <v>1187</v>
      </c>
      <c r="M805" s="14" t="s">
        <v>5409</v>
      </c>
    </row>
    <row r="806" spans="1:14" x14ac:dyDescent="0.25">
      <c r="A806" s="14" t="s">
        <v>5410</v>
      </c>
      <c r="B806" s="14" t="s">
        <v>5411</v>
      </c>
      <c r="C806" s="14" t="s">
        <v>1393</v>
      </c>
      <c r="E806" s="14" t="s">
        <v>2086</v>
      </c>
      <c r="F806" s="14" t="s">
        <v>2086</v>
      </c>
      <c r="G806" s="14" t="s">
        <v>2087</v>
      </c>
      <c r="H806" s="14">
        <v>1</v>
      </c>
      <c r="I806" s="14" t="s">
        <v>640</v>
      </c>
      <c r="J806" s="14" t="s">
        <v>38</v>
      </c>
      <c r="K806" s="14" t="s">
        <v>84</v>
      </c>
      <c r="L806" s="14" t="s">
        <v>1187</v>
      </c>
      <c r="M806" s="14" t="s">
        <v>5412</v>
      </c>
    </row>
    <row r="807" spans="1:14" x14ac:dyDescent="0.25">
      <c r="A807" s="14" t="s">
        <v>5413</v>
      </c>
      <c r="B807" s="14" t="s">
        <v>5414</v>
      </c>
      <c r="C807" s="14" t="s">
        <v>1417</v>
      </c>
      <c r="E807" s="14" t="s">
        <v>1418</v>
      </c>
      <c r="F807" s="14" t="s">
        <v>1418</v>
      </c>
      <c r="G807" s="14" t="s">
        <v>2100</v>
      </c>
      <c r="H807" s="14">
        <v>1</v>
      </c>
      <c r="I807" s="14" t="s">
        <v>630</v>
      </c>
      <c r="J807" s="14" t="s">
        <v>14</v>
      </c>
      <c r="K807" s="14" t="s">
        <v>783</v>
      </c>
      <c r="L807" s="14" t="s">
        <v>16</v>
      </c>
      <c r="M807" s="14" t="s">
        <v>5415</v>
      </c>
    </row>
    <row r="808" spans="1:14" x14ac:dyDescent="0.25">
      <c r="A808" s="14" t="s">
        <v>5416</v>
      </c>
      <c r="B808" s="14" t="s">
        <v>5417</v>
      </c>
      <c r="C808" s="14" t="s">
        <v>1348</v>
      </c>
      <c r="E808" s="14" t="s">
        <v>1347</v>
      </c>
      <c r="F808" s="14" t="s">
        <v>1347</v>
      </c>
      <c r="G808" s="14" t="s">
        <v>2253</v>
      </c>
      <c r="H808" s="14">
        <v>1</v>
      </c>
      <c r="I808" s="14" t="s">
        <v>2496</v>
      </c>
      <c r="J808" s="14" t="s">
        <v>26</v>
      </c>
      <c r="K808" s="14" t="s">
        <v>26</v>
      </c>
      <c r="L808" s="14" t="s">
        <v>1187</v>
      </c>
      <c r="M808" s="14" t="s">
        <v>5418</v>
      </c>
      <c r="N808" s="14" t="s">
        <v>5419</v>
      </c>
    </row>
    <row r="809" spans="1:14" x14ac:dyDescent="0.25">
      <c r="A809" s="14" t="s">
        <v>5420</v>
      </c>
      <c r="B809" s="14" t="s">
        <v>5421</v>
      </c>
      <c r="C809" s="14" t="s">
        <v>1216</v>
      </c>
      <c r="E809" s="14" t="s">
        <v>1399</v>
      </c>
      <c r="F809" s="14" t="s">
        <v>1399</v>
      </c>
      <c r="G809" s="14" t="s">
        <v>2344</v>
      </c>
      <c r="H809" s="14">
        <v>1</v>
      </c>
      <c r="I809" s="14" t="s">
        <v>640</v>
      </c>
      <c r="J809" s="14" t="s">
        <v>14</v>
      </c>
      <c r="K809" s="14" t="s">
        <v>84</v>
      </c>
      <c r="L809" s="14" t="s">
        <v>16</v>
      </c>
      <c r="M809" s="14" t="s">
        <v>5422</v>
      </c>
      <c r="N809" s="14" t="s">
        <v>5423</v>
      </c>
    </row>
    <row r="810" spans="1:14" x14ac:dyDescent="0.25">
      <c r="A810" s="14" t="s">
        <v>5424</v>
      </c>
      <c r="B810" s="14" t="s">
        <v>5425</v>
      </c>
      <c r="C810" s="14" t="s">
        <v>2712</v>
      </c>
      <c r="E810" s="14" t="s">
        <v>2713</v>
      </c>
      <c r="F810" s="14" t="s">
        <v>2713</v>
      </c>
      <c r="G810" s="14" t="s">
        <v>5426</v>
      </c>
      <c r="H810" s="14">
        <v>1</v>
      </c>
      <c r="I810" s="14" t="s">
        <v>45</v>
      </c>
      <c r="J810" s="14" t="s">
        <v>38</v>
      </c>
      <c r="K810" s="14" t="s">
        <v>46</v>
      </c>
      <c r="L810" s="14" t="s">
        <v>1187</v>
      </c>
      <c r="M810" s="14" t="s">
        <v>5427</v>
      </c>
    </row>
    <row r="811" spans="1:14" x14ac:dyDescent="0.25">
      <c r="A811" s="14" t="s">
        <v>5428</v>
      </c>
      <c r="B811" s="14" t="s">
        <v>5429</v>
      </c>
      <c r="C811" s="14" t="s">
        <v>1146</v>
      </c>
      <c r="E811" s="14" t="s">
        <v>1147</v>
      </c>
      <c r="F811" s="14" t="s">
        <v>1147</v>
      </c>
      <c r="G811" s="14" t="s">
        <v>2125</v>
      </c>
      <c r="H811" s="14">
        <v>1</v>
      </c>
      <c r="I811" s="14" t="s">
        <v>2355</v>
      </c>
      <c r="J811" s="14" t="s">
        <v>38</v>
      </c>
      <c r="K811" s="14" t="s">
        <v>30</v>
      </c>
      <c r="L811" s="14" t="s">
        <v>663</v>
      </c>
      <c r="M811" s="14" t="s">
        <v>5430</v>
      </c>
    </row>
    <row r="812" spans="1:14" x14ac:dyDescent="0.25">
      <c r="A812" s="14" t="s">
        <v>5431</v>
      </c>
      <c r="B812" s="14" t="s">
        <v>5432</v>
      </c>
      <c r="C812" s="14" t="s">
        <v>2611</v>
      </c>
      <c r="E812" s="14" t="s">
        <v>2612</v>
      </c>
      <c r="F812" s="14" t="s">
        <v>2612</v>
      </c>
      <c r="G812" s="14" t="s">
        <v>2613</v>
      </c>
      <c r="H812" s="14">
        <v>1</v>
      </c>
      <c r="I812" s="14" t="s">
        <v>2508</v>
      </c>
      <c r="J812" s="14" t="s">
        <v>38</v>
      </c>
      <c r="K812" s="14" t="s">
        <v>26</v>
      </c>
      <c r="L812" s="14" t="s">
        <v>1187</v>
      </c>
      <c r="M812" s="14" t="s">
        <v>5433</v>
      </c>
    </row>
    <row r="813" spans="1:14" x14ac:dyDescent="0.25">
      <c r="A813" s="14" t="s">
        <v>5434</v>
      </c>
      <c r="B813" s="14" t="s">
        <v>5435</v>
      </c>
      <c r="C813" s="14" t="s">
        <v>2894</v>
      </c>
      <c r="E813" s="14" t="s">
        <v>2895</v>
      </c>
      <c r="F813" s="14" t="s">
        <v>2895</v>
      </c>
      <c r="G813" s="14" t="s">
        <v>3473</v>
      </c>
      <c r="H813" s="14">
        <v>1</v>
      </c>
      <c r="I813" s="14" t="s">
        <v>2521</v>
      </c>
      <c r="J813" s="14" t="s">
        <v>14</v>
      </c>
      <c r="K813" s="14" t="s">
        <v>783</v>
      </c>
      <c r="L813" s="14" t="s">
        <v>16</v>
      </c>
      <c r="M813" s="14" t="s">
        <v>5436</v>
      </c>
    </row>
    <row r="814" spans="1:14" x14ac:dyDescent="0.25">
      <c r="A814" s="14" t="s">
        <v>5437</v>
      </c>
      <c r="B814" s="14" t="s">
        <v>5438</v>
      </c>
      <c r="C814" s="14" t="s">
        <v>2216</v>
      </c>
      <c r="E814" s="14" t="s">
        <v>2269</v>
      </c>
      <c r="F814" s="14" t="s">
        <v>2269</v>
      </c>
      <c r="G814" s="14" t="s">
        <v>2252</v>
      </c>
      <c r="H814" s="14">
        <v>1</v>
      </c>
      <c r="I814" s="14" t="s">
        <v>20</v>
      </c>
      <c r="J814" s="14" t="s">
        <v>38</v>
      </c>
      <c r="K814" s="14" t="s">
        <v>26</v>
      </c>
      <c r="L814" s="14" t="s">
        <v>663</v>
      </c>
      <c r="M814" s="14" t="s">
        <v>5439</v>
      </c>
    </row>
    <row r="815" spans="1:14" x14ac:dyDescent="0.25">
      <c r="A815" s="14" t="s">
        <v>5440</v>
      </c>
      <c r="B815" s="14" t="s">
        <v>5441</v>
      </c>
      <c r="C815" s="14" t="s">
        <v>1834</v>
      </c>
      <c r="E815" s="14" t="s">
        <v>1918</v>
      </c>
      <c r="F815" s="14" t="s">
        <v>1918</v>
      </c>
      <c r="G815" s="14" t="s">
        <v>2369</v>
      </c>
      <c r="H815" s="14">
        <v>1</v>
      </c>
      <c r="I815" s="14" t="s">
        <v>32</v>
      </c>
      <c r="J815" s="14" t="s">
        <v>38</v>
      </c>
      <c r="K815" s="14" t="s">
        <v>70</v>
      </c>
      <c r="L815" s="14" t="s">
        <v>1187</v>
      </c>
      <c r="M815" s="14" t="s">
        <v>5442</v>
      </c>
    </row>
    <row r="816" spans="1:14" x14ac:dyDescent="0.25">
      <c r="A816" s="14" t="s">
        <v>5440</v>
      </c>
      <c r="B816" s="14" t="s">
        <v>5441</v>
      </c>
      <c r="C816" s="14" t="s">
        <v>1834</v>
      </c>
      <c r="E816" s="14" t="s">
        <v>1918</v>
      </c>
      <c r="F816" s="14" t="s">
        <v>1878</v>
      </c>
      <c r="G816" s="14" t="s">
        <v>2369</v>
      </c>
      <c r="H816" s="14">
        <v>1</v>
      </c>
      <c r="I816" s="14" t="s">
        <v>32</v>
      </c>
      <c r="J816" s="14" t="s">
        <v>14</v>
      </c>
      <c r="K816" s="14" t="s">
        <v>70</v>
      </c>
      <c r="L816" s="14" t="s">
        <v>16</v>
      </c>
      <c r="M816" s="14" t="s">
        <v>5443</v>
      </c>
      <c r="N816" s="14" t="s">
        <v>5444</v>
      </c>
    </row>
    <row r="817" spans="1:14" x14ac:dyDescent="0.25">
      <c r="A817" s="14" t="s">
        <v>5445</v>
      </c>
      <c r="B817" s="14" t="s">
        <v>5446</v>
      </c>
      <c r="C817" s="14" t="s">
        <v>1513</v>
      </c>
      <c r="E817" s="14" t="s">
        <v>2172</v>
      </c>
      <c r="F817" s="14" t="s">
        <v>2172</v>
      </c>
      <c r="G817" s="14" t="s">
        <v>2276</v>
      </c>
      <c r="H817" s="14">
        <v>1</v>
      </c>
      <c r="I817" s="14" t="s">
        <v>32</v>
      </c>
      <c r="J817" s="14" t="s">
        <v>662</v>
      </c>
      <c r="K817" s="14" t="s">
        <v>783</v>
      </c>
      <c r="L817" s="14" t="s">
        <v>663</v>
      </c>
      <c r="M817" s="14" t="s">
        <v>5447</v>
      </c>
    </row>
    <row r="818" spans="1:14" x14ac:dyDescent="0.25">
      <c r="A818" s="14" t="s">
        <v>5448</v>
      </c>
      <c r="B818" s="14" t="s">
        <v>5449</v>
      </c>
      <c r="C818" s="14" t="s">
        <v>1415</v>
      </c>
      <c r="E818" s="14" t="s">
        <v>1416</v>
      </c>
      <c r="F818" s="14" t="s">
        <v>1416</v>
      </c>
      <c r="G818" s="14" t="s">
        <v>2094</v>
      </c>
      <c r="H818" s="14">
        <v>1</v>
      </c>
      <c r="I818" s="14" t="s">
        <v>640</v>
      </c>
      <c r="J818" s="14" t="s">
        <v>662</v>
      </c>
      <c r="K818" s="14" t="s">
        <v>30</v>
      </c>
      <c r="L818" s="14" t="s">
        <v>663</v>
      </c>
      <c r="M818" s="14" t="s">
        <v>5450</v>
      </c>
    </row>
    <row r="819" spans="1:14" x14ac:dyDescent="0.25">
      <c r="A819" s="14" t="s">
        <v>5451</v>
      </c>
      <c r="B819" s="14" t="s">
        <v>5452</v>
      </c>
      <c r="C819" s="14" t="s">
        <v>903</v>
      </c>
      <c r="E819" s="14" t="s">
        <v>904</v>
      </c>
      <c r="F819" s="14" t="s">
        <v>904</v>
      </c>
      <c r="G819" s="14" t="s">
        <v>3384</v>
      </c>
      <c r="H819" s="14">
        <v>1</v>
      </c>
      <c r="I819" s="14" t="s">
        <v>631</v>
      </c>
      <c r="J819" s="14" t="s">
        <v>14</v>
      </c>
      <c r="K819" s="14" t="s">
        <v>30</v>
      </c>
      <c r="L819" s="14" t="s">
        <v>16</v>
      </c>
      <c r="M819" s="14" t="s">
        <v>5453</v>
      </c>
      <c r="N819" s="14" t="s">
        <v>5454</v>
      </c>
    </row>
    <row r="820" spans="1:14" x14ac:dyDescent="0.25">
      <c r="A820" s="14" t="s">
        <v>5455</v>
      </c>
      <c r="B820" s="14" t="s">
        <v>5456</v>
      </c>
      <c r="C820" s="14" t="s">
        <v>1450</v>
      </c>
      <c r="E820" s="14" t="s">
        <v>2054</v>
      </c>
      <c r="F820" s="14" t="s">
        <v>2054</v>
      </c>
      <c r="G820" s="14" t="s">
        <v>2393</v>
      </c>
      <c r="H820" s="14">
        <v>1</v>
      </c>
      <c r="I820" s="14" t="s">
        <v>630</v>
      </c>
      <c r="J820" s="14" t="s">
        <v>26</v>
      </c>
      <c r="K820" s="14" t="s">
        <v>26</v>
      </c>
      <c r="L820" s="14" t="s">
        <v>1187</v>
      </c>
      <c r="M820" s="14" t="s">
        <v>5457</v>
      </c>
      <c r="N820" s="14" t="s">
        <v>2116</v>
      </c>
    </row>
    <row r="821" spans="1:14" x14ac:dyDescent="0.25">
      <c r="A821" s="14" t="s">
        <v>5458</v>
      </c>
      <c r="B821" s="14" t="s">
        <v>5459</v>
      </c>
      <c r="C821" s="14" t="s">
        <v>636</v>
      </c>
      <c r="E821" s="14" t="s">
        <v>637</v>
      </c>
      <c r="F821" s="14" t="s">
        <v>637</v>
      </c>
      <c r="G821" s="14" t="s">
        <v>2848</v>
      </c>
      <c r="H821" s="14">
        <v>1</v>
      </c>
      <c r="I821" s="14" t="s">
        <v>640</v>
      </c>
      <c r="J821" s="14" t="s">
        <v>38</v>
      </c>
      <c r="K821" s="14" t="s">
        <v>26</v>
      </c>
      <c r="L821" s="14" t="s">
        <v>1187</v>
      </c>
      <c r="M821" s="14" t="s">
        <v>5460</v>
      </c>
    </row>
    <row r="822" spans="1:14" x14ac:dyDescent="0.25">
      <c r="A822" s="14" t="s">
        <v>5461</v>
      </c>
      <c r="B822" s="14" t="s">
        <v>5459</v>
      </c>
      <c r="C822" s="14" t="s">
        <v>901</v>
      </c>
      <c r="E822" s="14" t="s">
        <v>2063</v>
      </c>
      <c r="F822" s="14" t="s">
        <v>2063</v>
      </c>
      <c r="G822" s="14" t="s">
        <v>2802</v>
      </c>
      <c r="H822" s="14">
        <v>1</v>
      </c>
      <c r="I822" s="14" t="s">
        <v>640</v>
      </c>
      <c r="J822" s="14" t="s">
        <v>38</v>
      </c>
      <c r="K822" s="14" t="s">
        <v>26</v>
      </c>
      <c r="L822" s="14" t="s">
        <v>1187</v>
      </c>
      <c r="M822" s="14" t="s">
        <v>5462</v>
      </c>
    </row>
    <row r="823" spans="1:14" x14ac:dyDescent="0.25">
      <c r="A823" s="14" t="s">
        <v>5463</v>
      </c>
      <c r="B823" s="14" t="s">
        <v>5464</v>
      </c>
      <c r="C823" s="14" t="s">
        <v>1450</v>
      </c>
      <c r="E823" s="14" t="s">
        <v>2054</v>
      </c>
      <c r="F823" s="14" t="s">
        <v>2054</v>
      </c>
      <c r="G823" s="14" t="s">
        <v>2393</v>
      </c>
      <c r="H823" s="14">
        <v>1</v>
      </c>
      <c r="I823" s="14" t="s">
        <v>640</v>
      </c>
      <c r="J823" s="14" t="s">
        <v>38</v>
      </c>
      <c r="K823" s="14" t="s">
        <v>30</v>
      </c>
      <c r="L823" s="14" t="s">
        <v>1187</v>
      </c>
      <c r="M823" s="14" t="s">
        <v>5465</v>
      </c>
    </row>
    <row r="824" spans="1:14" x14ac:dyDescent="0.25">
      <c r="A824" s="14" t="s">
        <v>5466</v>
      </c>
      <c r="B824" s="14" t="s">
        <v>5467</v>
      </c>
      <c r="C824" s="14" t="s">
        <v>1833</v>
      </c>
      <c r="E824" s="14" t="s">
        <v>1878</v>
      </c>
      <c r="F824" s="14" t="s">
        <v>1878</v>
      </c>
      <c r="G824" s="14" t="s">
        <v>2369</v>
      </c>
      <c r="H824" s="14">
        <v>1</v>
      </c>
      <c r="I824" s="14" t="s">
        <v>2355</v>
      </c>
      <c r="J824" s="14" t="s">
        <v>38</v>
      </c>
      <c r="K824" s="14" t="s">
        <v>70</v>
      </c>
      <c r="L824" s="14" t="s">
        <v>1187</v>
      </c>
      <c r="M824" s="14" t="s">
        <v>5468</v>
      </c>
    </row>
    <row r="825" spans="1:14" x14ac:dyDescent="0.25">
      <c r="A825" s="14" t="s">
        <v>5469</v>
      </c>
      <c r="B825" s="14" t="s">
        <v>5470</v>
      </c>
      <c r="C825" s="14" t="s">
        <v>638</v>
      </c>
      <c r="E825" s="14" t="s">
        <v>639</v>
      </c>
      <c r="F825" s="14" t="s">
        <v>639</v>
      </c>
      <c r="G825" s="14" t="s">
        <v>2805</v>
      </c>
      <c r="H825" s="14">
        <v>1</v>
      </c>
      <c r="I825" s="14" t="s">
        <v>630</v>
      </c>
      <c r="J825" s="14" t="s">
        <v>662</v>
      </c>
      <c r="K825" s="14" t="s">
        <v>46</v>
      </c>
      <c r="L825" s="14" t="s">
        <v>663</v>
      </c>
      <c r="M825" s="14" t="s">
        <v>5471</v>
      </c>
    </row>
    <row r="826" spans="1:14" x14ac:dyDescent="0.25">
      <c r="A826" s="14" t="s">
        <v>5472</v>
      </c>
      <c r="B826" s="14" t="s">
        <v>5473</v>
      </c>
      <c r="C826" s="14" t="s">
        <v>1990</v>
      </c>
      <c r="E826" s="14" t="s">
        <v>2845</v>
      </c>
      <c r="F826" s="14" t="s">
        <v>2846</v>
      </c>
      <c r="G826" s="14" t="s">
        <v>2316</v>
      </c>
      <c r="H826" s="14">
        <v>1</v>
      </c>
      <c r="I826" s="14" t="s">
        <v>20</v>
      </c>
      <c r="J826" s="14" t="s">
        <v>38</v>
      </c>
      <c r="K826" s="14" t="s">
        <v>70</v>
      </c>
      <c r="L826" s="14" t="s">
        <v>1187</v>
      </c>
      <c r="M826" s="14" t="s">
        <v>5474</v>
      </c>
    </row>
    <row r="827" spans="1:14" x14ac:dyDescent="0.25">
      <c r="A827" s="14" t="s">
        <v>5475</v>
      </c>
      <c r="B827" s="14" t="s">
        <v>5476</v>
      </c>
      <c r="C827" s="14" t="s">
        <v>2379</v>
      </c>
      <c r="E827" s="14" t="s">
        <v>2380</v>
      </c>
      <c r="F827" s="14" t="s">
        <v>2380</v>
      </c>
      <c r="G827" s="14" t="s">
        <v>2381</v>
      </c>
      <c r="H827" s="14">
        <v>1</v>
      </c>
      <c r="I827" s="14" t="s">
        <v>640</v>
      </c>
      <c r="J827" s="14" t="s">
        <v>26</v>
      </c>
      <c r="K827" s="14" t="s">
        <v>26</v>
      </c>
      <c r="L827" s="14" t="s">
        <v>1187</v>
      </c>
      <c r="M827" s="14" t="s">
        <v>5477</v>
      </c>
      <c r="N827" s="14" t="s">
        <v>5478</v>
      </c>
    </row>
    <row r="828" spans="1:14" x14ac:dyDescent="0.25">
      <c r="A828" s="14" t="s">
        <v>5479</v>
      </c>
      <c r="B828" s="14" t="s">
        <v>5480</v>
      </c>
      <c r="C828" s="14" t="s">
        <v>2849</v>
      </c>
      <c r="E828" s="14" t="s">
        <v>2850</v>
      </c>
      <c r="F828" s="14" t="s">
        <v>2850</v>
      </c>
      <c r="G828" s="14" t="s">
        <v>2834</v>
      </c>
      <c r="H828" s="14">
        <v>1</v>
      </c>
      <c r="I828" s="14" t="s">
        <v>2521</v>
      </c>
      <c r="J828" s="14" t="s">
        <v>38</v>
      </c>
      <c r="K828" s="14" t="s">
        <v>84</v>
      </c>
      <c r="L828" s="14" t="s">
        <v>1187</v>
      </c>
      <c r="M828" s="14" t="s">
        <v>5481</v>
      </c>
    </row>
    <row r="829" spans="1:14" x14ac:dyDescent="0.25">
      <c r="A829" s="14" t="s">
        <v>5482</v>
      </c>
      <c r="B829" s="14" t="s">
        <v>5483</v>
      </c>
      <c r="C829" s="14" t="s">
        <v>1505</v>
      </c>
      <c r="E829" s="14" t="s">
        <v>2088</v>
      </c>
      <c r="F829" s="14" t="s">
        <v>2088</v>
      </c>
      <c r="G829" s="14" t="s">
        <v>2089</v>
      </c>
      <c r="H829" s="14">
        <v>1</v>
      </c>
      <c r="I829" s="14" t="s">
        <v>32</v>
      </c>
      <c r="J829" s="14" t="s">
        <v>38</v>
      </c>
      <c r="K829" s="14" t="s">
        <v>84</v>
      </c>
      <c r="L829" s="14" t="s">
        <v>663</v>
      </c>
      <c r="M829" s="14" t="s">
        <v>5484</v>
      </c>
    </row>
    <row r="830" spans="1:14" x14ac:dyDescent="0.25">
      <c r="A830" s="14" t="s">
        <v>5485</v>
      </c>
      <c r="B830" s="14" t="s">
        <v>5486</v>
      </c>
      <c r="C830" s="14" t="s">
        <v>1115</v>
      </c>
      <c r="E830" s="14" t="s">
        <v>2247</v>
      </c>
      <c r="F830" s="14" t="s">
        <v>2247</v>
      </c>
      <c r="G830" s="14" t="s">
        <v>2107</v>
      </c>
      <c r="H830" s="14">
        <v>1</v>
      </c>
      <c r="I830" s="14" t="s">
        <v>630</v>
      </c>
      <c r="J830" s="14" t="s">
        <v>14</v>
      </c>
      <c r="K830" s="14" t="s">
        <v>783</v>
      </c>
      <c r="L830" s="14" t="s">
        <v>663</v>
      </c>
      <c r="M830" s="14" t="s">
        <v>5487</v>
      </c>
    </row>
    <row r="831" spans="1:14" x14ac:dyDescent="0.25">
      <c r="A831" s="14" t="s">
        <v>5488</v>
      </c>
      <c r="B831" s="14" t="s">
        <v>5489</v>
      </c>
      <c r="C831" s="14" t="s">
        <v>1415</v>
      </c>
      <c r="E831" s="14" t="s">
        <v>1416</v>
      </c>
      <c r="F831" s="14" t="s">
        <v>1416</v>
      </c>
      <c r="G831" s="14" t="s">
        <v>2094</v>
      </c>
      <c r="H831" s="14">
        <v>1</v>
      </c>
      <c r="I831" s="14" t="s">
        <v>630</v>
      </c>
      <c r="J831" s="14" t="s">
        <v>662</v>
      </c>
      <c r="K831" s="14" t="s">
        <v>26</v>
      </c>
      <c r="L831" s="14" t="s">
        <v>663</v>
      </c>
      <c r="M831" s="14" t="s">
        <v>5490</v>
      </c>
    </row>
    <row r="832" spans="1:14" x14ac:dyDescent="0.25">
      <c r="A832" s="14" t="s">
        <v>5491</v>
      </c>
      <c r="B832" s="14" t="s">
        <v>5492</v>
      </c>
      <c r="C832" s="14" t="s">
        <v>1210</v>
      </c>
      <c r="E832" s="14" t="s">
        <v>1211</v>
      </c>
      <c r="F832" s="14" t="s">
        <v>1211</v>
      </c>
      <c r="G832" s="14" t="s">
        <v>1900</v>
      </c>
      <c r="H832" s="14">
        <v>1</v>
      </c>
      <c r="I832" s="14" t="s">
        <v>640</v>
      </c>
      <c r="J832" s="14" t="s">
        <v>26</v>
      </c>
      <c r="K832" s="14" t="s">
        <v>667</v>
      </c>
      <c r="L832" s="14" t="s">
        <v>1187</v>
      </c>
      <c r="M832" s="14" t="s">
        <v>5493</v>
      </c>
      <c r="N832" s="14" t="s">
        <v>5494</v>
      </c>
    </row>
    <row r="833" spans="1:14" x14ac:dyDescent="0.25">
      <c r="A833" s="14" t="s">
        <v>5495</v>
      </c>
      <c r="B833" s="14" t="s">
        <v>5496</v>
      </c>
      <c r="C833" s="14" t="s">
        <v>1833</v>
      </c>
      <c r="E833" s="14" t="s">
        <v>1878</v>
      </c>
      <c r="F833" s="14" t="s">
        <v>1878</v>
      </c>
      <c r="G833" s="14" t="s">
        <v>2369</v>
      </c>
      <c r="H833" s="14">
        <v>1</v>
      </c>
      <c r="I833" s="14" t="s">
        <v>20</v>
      </c>
      <c r="J833" s="14" t="s">
        <v>14</v>
      </c>
      <c r="K833" s="14" t="s">
        <v>39</v>
      </c>
      <c r="L833" s="14" t="s">
        <v>16</v>
      </c>
      <c r="M833" s="14" t="s">
        <v>5497</v>
      </c>
    </row>
    <row r="834" spans="1:14" x14ac:dyDescent="0.25">
      <c r="A834" s="14" t="s">
        <v>5498</v>
      </c>
      <c r="B834" s="14" t="s">
        <v>5499</v>
      </c>
      <c r="C834" s="14" t="s">
        <v>1395</v>
      </c>
      <c r="E834" s="14" t="s">
        <v>1396</v>
      </c>
      <c r="F834" s="14" t="s">
        <v>1396</v>
      </c>
      <c r="G834" s="14" t="s">
        <v>2502</v>
      </c>
      <c r="H834" s="14">
        <v>1</v>
      </c>
      <c r="I834" s="14" t="s">
        <v>32</v>
      </c>
      <c r="J834" s="14" t="s">
        <v>26</v>
      </c>
      <c r="K834" s="14" t="s">
        <v>26</v>
      </c>
      <c r="L834" s="14" t="s">
        <v>1187</v>
      </c>
      <c r="M834" s="14" t="s">
        <v>5500</v>
      </c>
      <c r="N834" s="14" t="s">
        <v>5501</v>
      </c>
    </row>
    <row r="835" spans="1:14" x14ac:dyDescent="0.25">
      <c r="A835" s="14" t="s">
        <v>5502</v>
      </c>
      <c r="B835" s="14" t="s">
        <v>5503</v>
      </c>
      <c r="C835" s="14" t="s">
        <v>1962</v>
      </c>
      <c r="E835" s="14" t="s">
        <v>2432</v>
      </c>
      <c r="F835" s="14" t="s">
        <v>2432</v>
      </c>
      <c r="G835" s="14" t="s">
        <v>2433</v>
      </c>
      <c r="H835" s="14">
        <v>1</v>
      </c>
      <c r="I835" s="14" t="s">
        <v>630</v>
      </c>
      <c r="J835" s="14" t="s">
        <v>14</v>
      </c>
      <c r="K835" s="14" t="s">
        <v>30</v>
      </c>
      <c r="L835" s="14" t="s">
        <v>16</v>
      </c>
      <c r="M835" s="14" t="s">
        <v>5504</v>
      </c>
      <c r="N835" s="14" t="s">
        <v>5505</v>
      </c>
    </row>
    <row r="836" spans="1:14" x14ac:dyDescent="0.25">
      <c r="A836" s="14" t="s">
        <v>5506</v>
      </c>
      <c r="B836" s="14" t="s">
        <v>5507</v>
      </c>
      <c r="C836" s="14" t="s">
        <v>1834</v>
      </c>
      <c r="E836" s="14" t="s">
        <v>1918</v>
      </c>
      <c r="F836" s="14" t="s">
        <v>1918</v>
      </c>
      <c r="G836" s="14" t="s">
        <v>2369</v>
      </c>
      <c r="H836" s="14">
        <v>1</v>
      </c>
      <c r="I836" s="14" t="s">
        <v>661</v>
      </c>
      <c r="J836" s="14" t="s">
        <v>14</v>
      </c>
      <c r="K836" s="14" t="s">
        <v>70</v>
      </c>
      <c r="L836" s="14" t="s">
        <v>16</v>
      </c>
      <c r="M836" s="14" t="s">
        <v>5508</v>
      </c>
      <c r="N836" s="14" t="s">
        <v>5509</v>
      </c>
    </row>
    <row r="837" spans="1:14" x14ac:dyDescent="0.25">
      <c r="A837" s="14" t="s">
        <v>5506</v>
      </c>
      <c r="B837" s="14" t="s">
        <v>5507</v>
      </c>
      <c r="C837" s="14" t="s">
        <v>1834</v>
      </c>
      <c r="E837" s="14" t="s">
        <v>1918</v>
      </c>
      <c r="F837" s="14" t="s">
        <v>1918</v>
      </c>
      <c r="G837" s="14" t="s">
        <v>2369</v>
      </c>
      <c r="H837" s="14">
        <v>1</v>
      </c>
      <c r="I837" s="14" t="s">
        <v>661</v>
      </c>
      <c r="J837" s="14" t="s">
        <v>14</v>
      </c>
      <c r="K837" s="14" t="s">
        <v>70</v>
      </c>
      <c r="L837" s="14" t="s">
        <v>16</v>
      </c>
      <c r="M837" s="14" t="s">
        <v>5510</v>
      </c>
      <c r="N837" s="14" t="s">
        <v>5511</v>
      </c>
    </row>
    <row r="838" spans="1:14" x14ac:dyDescent="0.25">
      <c r="A838" s="14" t="s">
        <v>5506</v>
      </c>
      <c r="B838" s="14" t="s">
        <v>5507</v>
      </c>
      <c r="C838" s="14" t="s">
        <v>1834</v>
      </c>
      <c r="E838" s="14" t="s">
        <v>1918</v>
      </c>
      <c r="F838" s="14" t="s">
        <v>1918</v>
      </c>
      <c r="G838" s="14" t="s">
        <v>2369</v>
      </c>
      <c r="H838" s="14">
        <v>1</v>
      </c>
      <c r="I838" s="14" t="s">
        <v>661</v>
      </c>
      <c r="J838" s="14" t="s">
        <v>14</v>
      </c>
      <c r="K838" s="14" t="s">
        <v>70</v>
      </c>
      <c r="L838" s="14" t="s">
        <v>16</v>
      </c>
      <c r="M838" s="14" t="s">
        <v>5512</v>
      </c>
      <c r="N838" s="14" t="s">
        <v>5509</v>
      </c>
    </row>
    <row r="839" spans="1:14" x14ac:dyDescent="0.25">
      <c r="A839" s="14" t="s">
        <v>5506</v>
      </c>
      <c r="B839" s="14" t="s">
        <v>5507</v>
      </c>
      <c r="C839" s="14" t="s">
        <v>1834</v>
      </c>
      <c r="E839" s="14" t="s">
        <v>1918</v>
      </c>
      <c r="F839" s="14" t="s">
        <v>1918</v>
      </c>
      <c r="G839" s="14" t="s">
        <v>2369</v>
      </c>
      <c r="H839" s="14">
        <v>1</v>
      </c>
      <c r="I839" s="14" t="s">
        <v>661</v>
      </c>
      <c r="J839" s="14" t="s">
        <v>14</v>
      </c>
      <c r="K839" s="14" t="s">
        <v>70</v>
      </c>
      <c r="L839" s="14" t="s">
        <v>16</v>
      </c>
      <c r="M839" s="14" t="s">
        <v>5513</v>
      </c>
      <c r="N839" s="14" t="s">
        <v>5509</v>
      </c>
    </row>
    <row r="840" spans="1:14" x14ac:dyDescent="0.25">
      <c r="A840" s="14" t="s">
        <v>5506</v>
      </c>
      <c r="B840" s="14" t="s">
        <v>5507</v>
      </c>
      <c r="C840" s="14" t="s">
        <v>1834</v>
      </c>
      <c r="E840" s="14" t="s">
        <v>1918</v>
      </c>
      <c r="F840" s="14" t="s">
        <v>1918</v>
      </c>
      <c r="G840" s="14" t="s">
        <v>2369</v>
      </c>
      <c r="H840" s="14">
        <v>1</v>
      </c>
      <c r="I840" s="14" t="s">
        <v>661</v>
      </c>
      <c r="J840" s="14" t="s">
        <v>14</v>
      </c>
      <c r="K840" s="14" t="s">
        <v>70</v>
      </c>
      <c r="L840" s="14" t="s">
        <v>16</v>
      </c>
      <c r="M840" s="14" t="s">
        <v>5514</v>
      </c>
      <c r="N840" s="14" t="s">
        <v>5515</v>
      </c>
    </row>
    <row r="841" spans="1:14" x14ac:dyDescent="0.25">
      <c r="A841" s="14" t="s">
        <v>5516</v>
      </c>
      <c r="B841" s="14" t="s">
        <v>5517</v>
      </c>
      <c r="C841" s="14" t="s">
        <v>1417</v>
      </c>
      <c r="E841" s="14" t="s">
        <v>1418</v>
      </c>
      <c r="F841" s="14" t="s">
        <v>1418</v>
      </c>
      <c r="G841" s="14" t="s">
        <v>2100</v>
      </c>
      <c r="H841" s="14">
        <v>1</v>
      </c>
      <c r="I841" s="14" t="s">
        <v>2354</v>
      </c>
      <c r="J841" s="14" t="s">
        <v>26</v>
      </c>
      <c r="K841" s="14" t="s">
        <v>26</v>
      </c>
      <c r="L841" s="14" t="s">
        <v>1187</v>
      </c>
      <c r="M841" s="14" t="s">
        <v>5518</v>
      </c>
      <c r="N841" s="14" t="s">
        <v>5519</v>
      </c>
    </row>
    <row r="842" spans="1:14" x14ac:dyDescent="0.25">
      <c r="A842" s="14" t="s">
        <v>5520</v>
      </c>
      <c r="B842" s="14" t="s">
        <v>5521</v>
      </c>
      <c r="C842" s="14" t="s">
        <v>1420</v>
      </c>
      <c r="E842" s="14" t="s">
        <v>2101</v>
      </c>
      <c r="F842" s="14" t="s">
        <v>2101</v>
      </c>
      <c r="G842" s="14" t="s">
        <v>2393</v>
      </c>
      <c r="H842" s="14">
        <v>1</v>
      </c>
      <c r="I842" s="14" t="s">
        <v>640</v>
      </c>
      <c r="J842" s="14" t="s">
        <v>26</v>
      </c>
      <c r="K842" s="14" t="s">
        <v>26</v>
      </c>
      <c r="L842" s="14" t="s">
        <v>1187</v>
      </c>
      <c r="M842" s="14" t="s">
        <v>5522</v>
      </c>
      <c r="N842" s="14" t="s">
        <v>1874</v>
      </c>
    </row>
    <row r="843" spans="1:14" x14ac:dyDescent="0.25">
      <c r="A843" s="14" t="s">
        <v>5523</v>
      </c>
      <c r="B843" s="14" t="s">
        <v>5524</v>
      </c>
      <c r="C843" s="14" t="s">
        <v>638</v>
      </c>
      <c r="E843" s="14" t="s">
        <v>639</v>
      </c>
      <c r="F843" s="14" t="s">
        <v>639</v>
      </c>
      <c r="G843" s="14" t="s">
        <v>2805</v>
      </c>
      <c r="H843" s="14">
        <v>1</v>
      </c>
      <c r="I843" s="14" t="s">
        <v>640</v>
      </c>
      <c r="J843" s="14" t="s">
        <v>14</v>
      </c>
      <c r="K843" s="14" t="s">
        <v>30</v>
      </c>
      <c r="L843" s="14" t="s">
        <v>16</v>
      </c>
      <c r="M843" s="14" t="s">
        <v>5525</v>
      </c>
    </row>
    <row r="844" spans="1:14" x14ac:dyDescent="0.25">
      <c r="A844" s="14" t="s">
        <v>5526</v>
      </c>
      <c r="B844" s="14" t="s">
        <v>5527</v>
      </c>
      <c r="C844" s="14" t="s">
        <v>1155</v>
      </c>
      <c r="E844" s="14" t="s">
        <v>1156</v>
      </c>
      <c r="F844" s="14" t="s">
        <v>1156</v>
      </c>
      <c r="G844" s="14" t="s">
        <v>2273</v>
      </c>
      <c r="H844" s="14">
        <v>1</v>
      </c>
      <c r="I844" s="14" t="s">
        <v>2499</v>
      </c>
      <c r="J844" s="14" t="s">
        <v>26</v>
      </c>
      <c r="K844" s="14" t="s">
        <v>26</v>
      </c>
      <c r="L844" s="14" t="s">
        <v>1187</v>
      </c>
      <c r="M844" s="14" t="s">
        <v>5528</v>
      </c>
      <c r="N844" s="14" t="s">
        <v>5529</v>
      </c>
    </row>
    <row r="845" spans="1:14" x14ac:dyDescent="0.25">
      <c r="A845" s="14" t="s">
        <v>5530</v>
      </c>
      <c r="B845" s="14" t="s">
        <v>5531</v>
      </c>
      <c r="C845" s="14" t="s">
        <v>1149</v>
      </c>
      <c r="E845" s="14" t="s">
        <v>1150</v>
      </c>
      <c r="F845" s="14" t="s">
        <v>1150</v>
      </c>
      <c r="G845" s="14" t="s">
        <v>2807</v>
      </c>
      <c r="H845" s="14">
        <v>1</v>
      </c>
      <c r="I845" s="14" t="s">
        <v>631</v>
      </c>
      <c r="J845" s="14" t="s">
        <v>38</v>
      </c>
      <c r="K845" s="14" t="s">
        <v>30</v>
      </c>
      <c r="L845" s="14" t="s">
        <v>1187</v>
      </c>
      <c r="M845" s="14" t="s">
        <v>5532</v>
      </c>
    </row>
    <row r="846" spans="1:14" x14ac:dyDescent="0.25">
      <c r="A846" s="14" t="s">
        <v>5533</v>
      </c>
      <c r="B846" s="14" t="s">
        <v>5534</v>
      </c>
      <c r="C846" s="14" t="s">
        <v>1286</v>
      </c>
      <c r="E846" s="14" t="s">
        <v>2066</v>
      </c>
      <c r="F846" s="14" t="s">
        <v>2066</v>
      </c>
      <c r="G846" s="14" t="s">
        <v>2060</v>
      </c>
      <c r="H846" s="14">
        <v>1</v>
      </c>
      <c r="I846" s="14" t="s">
        <v>32</v>
      </c>
      <c r="J846" s="14" t="s">
        <v>38</v>
      </c>
      <c r="K846" s="14" t="s">
        <v>30</v>
      </c>
      <c r="L846" s="14" t="s">
        <v>663</v>
      </c>
      <c r="M846" s="14" t="s">
        <v>5535</v>
      </c>
    </row>
    <row r="847" spans="1:14" x14ac:dyDescent="0.25">
      <c r="A847" s="14" t="s">
        <v>5536</v>
      </c>
      <c r="B847" s="14" t="s">
        <v>5537</v>
      </c>
      <c r="C847" s="14" t="s">
        <v>1251</v>
      </c>
      <c r="E847" s="14" t="s">
        <v>2346</v>
      </c>
      <c r="F847" s="14" t="s">
        <v>2346</v>
      </c>
      <c r="G847" s="14" t="s">
        <v>3760</v>
      </c>
      <c r="H847" s="14">
        <v>1</v>
      </c>
      <c r="I847" s="14" t="s">
        <v>32</v>
      </c>
      <c r="J847" s="14" t="s">
        <v>14</v>
      </c>
      <c r="K847" s="14" t="s">
        <v>84</v>
      </c>
      <c r="L847" s="14" t="s">
        <v>16</v>
      </c>
      <c r="M847" s="14" t="s">
        <v>5538</v>
      </c>
    </row>
    <row r="848" spans="1:14" x14ac:dyDescent="0.25">
      <c r="A848" s="14" t="s">
        <v>5539</v>
      </c>
      <c r="B848" s="14" t="s">
        <v>5540</v>
      </c>
      <c r="C848" s="14" t="s">
        <v>1514</v>
      </c>
      <c r="E848" s="14" t="s">
        <v>1836</v>
      </c>
      <c r="F848" s="14" t="s">
        <v>1836</v>
      </c>
      <c r="G848" s="14" t="s">
        <v>5541</v>
      </c>
      <c r="H848" s="14">
        <v>1</v>
      </c>
      <c r="I848" s="14" t="s">
        <v>20</v>
      </c>
      <c r="J848" s="14" t="s">
        <v>14</v>
      </c>
      <c r="K848" s="14" t="s">
        <v>63</v>
      </c>
      <c r="L848" s="14" t="s">
        <v>663</v>
      </c>
      <c r="M848" s="14" t="s">
        <v>5542</v>
      </c>
      <c r="N848" s="14" t="s">
        <v>5543</v>
      </c>
    </row>
    <row r="849" spans="1:14" x14ac:dyDescent="0.25">
      <c r="A849" s="14" t="s">
        <v>5544</v>
      </c>
      <c r="B849" s="14" t="s">
        <v>5545</v>
      </c>
      <c r="C849" s="14" t="s">
        <v>1301</v>
      </c>
      <c r="E849" s="14" t="s">
        <v>5546</v>
      </c>
      <c r="F849" s="14" t="s">
        <v>5546</v>
      </c>
      <c r="G849" s="14" t="s">
        <v>2117</v>
      </c>
      <c r="H849" s="14">
        <v>1</v>
      </c>
      <c r="I849" s="14" t="s">
        <v>2425</v>
      </c>
      <c r="J849" s="14" t="s">
        <v>14</v>
      </c>
      <c r="K849" s="14" t="s">
        <v>30</v>
      </c>
      <c r="L849" s="14" t="s">
        <v>663</v>
      </c>
      <c r="M849" s="14" t="s">
        <v>5547</v>
      </c>
      <c r="N849" s="14" t="s">
        <v>5548</v>
      </c>
    </row>
    <row r="850" spans="1:14" x14ac:dyDescent="0.25">
      <c r="A850" s="14" t="s">
        <v>5549</v>
      </c>
      <c r="B850" s="14" t="s">
        <v>5550</v>
      </c>
      <c r="C850" s="14" t="s">
        <v>2830</v>
      </c>
      <c r="E850" s="14" t="s">
        <v>2831</v>
      </c>
      <c r="F850" s="14" t="s">
        <v>2831</v>
      </c>
      <c r="G850" s="14" t="s">
        <v>2832</v>
      </c>
      <c r="H850" s="14">
        <v>1</v>
      </c>
      <c r="I850" s="14" t="s">
        <v>20</v>
      </c>
      <c r="J850" s="14" t="s">
        <v>38</v>
      </c>
      <c r="K850" s="14" t="s">
        <v>63</v>
      </c>
      <c r="L850" s="14" t="s">
        <v>1187</v>
      </c>
      <c r="M850" s="14" t="s">
        <v>5551</v>
      </c>
    </row>
    <row r="851" spans="1:14" x14ac:dyDescent="0.25">
      <c r="A851" s="14" t="s">
        <v>5552</v>
      </c>
      <c r="B851" s="14" t="s">
        <v>5553</v>
      </c>
      <c r="C851" s="14" t="s">
        <v>1202</v>
      </c>
      <c r="E851" s="14" t="s">
        <v>2074</v>
      </c>
      <c r="F851" s="14" t="s">
        <v>2074</v>
      </c>
      <c r="G851" s="14" t="s">
        <v>5554</v>
      </c>
      <c r="H851" s="14">
        <v>1</v>
      </c>
      <c r="I851" s="14" t="s">
        <v>20</v>
      </c>
      <c r="J851" s="14" t="s">
        <v>14</v>
      </c>
      <c r="K851" s="14" t="s">
        <v>46</v>
      </c>
      <c r="L851" s="14" t="s">
        <v>16</v>
      </c>
      <c r="M851" s="14" t="s">
        <v>5555</v>
      </c>
      <c r="N851" s="14" t="s">
        <v>5556</v>
      </c>
    </row>
    <row r="852" spans="1:14" x14ac:dyDescent="0.25">
      <c r="A852" s="14" t="s">
        <v>5557</v>
      </c>
      <c r="B852" s="14" t="s">
        <v>5558</v>
      </c>
      <c r="C852" s="14" t="s">
        <v>1432</v>
      </c>
      <c r="E852" s="14" t="s">
        <v>1433</v>
      </c>
      <c r="F852" s="14" t="s">
        <v>1433</v>
      </c>
      <c r="G852" s="14" t="s">
        <v>2126</v>
      </c>
      <c r="H852" s="14">
        <v>1</v>
      </c>
      <c r="I852" s="14" t="s">
        <v>2375</v>
      </c>
      <c r="J852" s="14" t="s">
        <v>38</v>
      </c>
      <c r="K852" s="14" t="s">
        <v>902</v>
      </c>
      <c r="L852" s="14" t="s">
        <v>663</v>
      </c>
      <c r="M852" s="14" t="s">
        <v>5559</v>
      </c>
    </row>
    <row r="853" spans="1:14" x14ac:dyDescent="0.25">
      <c r="A853" s="14" t="s">
        <v>5560</v>
      </c>
      <c r="B853" s="14" t="s">
        <v>5561</v>
      </c>
      <c r="C853" s="14" t="s">
        <v>1115</v>
      </c>
      <c r="E853" s="14" t="s">
        <v>2247</v>
      </c>
      <c r="F853" s="14" t="s">
        <v>2247</v>
      </c>
      <c r="G853" s="14" t="s">
        <v>2107</v>
      </c>
      <c r="H853" s="14">
        <v>1</v>
      </c>
      <c r="I853" s="14" t="s">
        <v>630</v>
      </c>
      <c r="J853" s="14" t="s">
        <v>38</v>
      </c>
      <c r="K853" s="14" t="s">
        <v>63</v>
      </c>
      <c r="L853" s="14" t="s">
        <v>1187</v>
      </c>
      <c r="M853" s="14" t="s">
        <v>5562</v>
      </c>
    </row>
    <row r="854" spans="1:14" x14ac:dyDescent="0.25">
      <c r="A854" s="14" t="s">
        <v>5563</v>
      </c>
      <c r="B854" s="14" t="s">
        <v>5564</v>
      </c>
      <c r="C854" s="14" t="s">
        <v>1413</v>
      </c>
      <c r="E854" s="14" t="s">
        <v>1414</v>
      </c>
      <c r="F854" s="14" t="s">
        <v>1414</v>
      </c>
      <c r="G854" s="14" t="s">
        <v>2113</v>
      </c>
      <c r="H854" s="14">
        <v>1</v>
      </c>
      <c r="I854" s="14" t="s">
        <v>661</v>
      </c>
      <c r="J854" s="14" t="s">
        <v>38</v>
      </c>
      <c r="K854" s="14" t="s">
        <v>26</v>
      </c>
      <c r="L854" s="14" t="s">
        <v>1187</v>
      </c>
      <c r="M854" s="14" t="s">
        <v>5565</v>
      </c>
    </row>
    <row r="855" spans="1:14" x14ac:dyDescent="0.25">
      <c r="A855" s="14" t="s">
        <v>5566</v>
      </c>
      <c r="B855" s="14" t="s">
        <v>5567</v>
      </c>
      <c r="C855" s="14" t="s">
        <v>2217</v>
      </c>
      <c r="E855" s="14" t="s">
        <v>2286</v>
      </c>
      <c r="F855" s="14" t="s">
        <v>2286</v>
      </c>
      <c r="G855" s="14" t="s">
        <v>2287</v>
      </c>
      <c r="H855" s="14">
        <v>1</v>
      </c>
      <c r="I855" s="14" t="s">
        <v>630</v>
      </c>
      <c r="J855" s="14" t="s">
        <v>26</v>
      </c>
      <c r="K855" s="14" t="s">
        <v>26</v>
      </c>
      <c r="L855" s="14" t="s">
        <v>1187</v>
      </c>
      <c r="M855" s="14" t="s">
        <v>5568</v>
      </c>
      <c r="N855" s="14" t="s">
        <v>5569</v>
      </c>
    </row>
    <row r="856" spans="1:14" x14ac:dyDescent="0.25">
      <c r="A856" s="14" t="s">
        <v>5570</v>
      </c>
      <c r="B856" s="14" t="s">
        <v>5571</v>
      </c>
      <c r="C856" s="14" t="s">
        <v>636</v>
      </c>
      <c r="E856" s="14" t="s">
        <v>637</v>
      </c>
      <c r="F856" s="14" t="s">
        <v>637</v>
      </c>
      <c r="G856" s="14" t="s">
        <v>2663</v>
      </c>
      <c r="H856" s="14">
        <v>1</v>
      </c>
      <c r="I856" s="14" t="s">
        <v>2355</v>
      </c>
      <c r="J856" s="14" t="s">
        <v>38</v>
      </c>
      <c r="K856" s="14" t="s">
        <v>30</v>
      </c>
      <c r="L856" s="14" t="s">
        <v>663</v>
      </c>
      <c r="M856" s="14" t="s">
        <v>5572</v>
      </c>
    </row>
    <row r="857" spans="1:14" x14ac:dyDescent="0.25">
      <c r="A857" s="14" t="s">
        <v>5573</v>
      </c>
      <c r="B857" s="14" t="s">
        <v>5574</v>
      </c>
      <c r="C857" s="14" t="s">
        <v>1962</v>
      </c>
      <c r="E857" s="14" t="s">
        <v>2432</v>
      </c>
      <c r="F857" s="14" t="s">
        <v>2432</v>
      </c>
      <c r="G857" s="14" t="s">
        <v>2433</v>
      </c>
      <c r="H857" s="14">
        <v>1</v>
      </c>
      <c r="I857" s="14" t="s">
        <v>45</v>
      </c>
      <c r="J857" s="14" t="s">
        <v>14</v>
      </c>
      <c r="K857" s="14" t="s">
        <v>26</v>
      </c>
      <c r="L857" s="14" t="s">
        <v>16</v>
      </c>
      <c r="M857" s="14" t="s">
        <v>5575</v>
      </c>
      <c r="N857" s="14" t="s">
        <v>5576</v>
      </c>
    </row>
    <row r="858" spans="1:14" x14ac:dyDescent="0.25">
      <c r="A858" s="14" t="s">
        <v>5577</v>
      </c>
      <c r="B858" s="14" t="s">
        <v>5574</v>
      </c>
      <c r="C858" s="14" t="s">
        <v>1962</v>
      </c>
      <c r="E858" s="14" t="s">
        <v>2432</v>
      </c>
      <c r="F858" s="14" t="s">
        <v>2432</v>
      </c>
      <c r="G858" s="14" t="s">
        <v>2433</v>
      </c>
      <c r="H858" s="14">
        <v>1</v>
      </c>
      <c r="I858" s="14" t="s">
        <v>45</v>
      </c>
      <c r="J858" s="14" t="s">
        <v>38</v>
      </c>
      <c r="K858" s="14" t="s">
        <v>26</v>
      </c>
      <c r="L858" s="14" t="s">
        <v>1187</v>
      </c>
      <c r="M858" s="14" t="s">
        <v>5578</v>
      </c>
    </row>
    <row r="859" spans="1:14" x14ac:dyDescent="0.25">
      <c r="A859" s="14" t="s">
        <v>5579</v>
      </c>
      <c r="B859" s="14" t="s">
        <v>5580</v>
      </c>
      <c r="C859" s="14" t="s">
        <v>2632</v>
      </c>
      <c r="E859" s="14" t="s">
        <v>2633</v>
      </c>
      <c r="F859" s="14" t="s">
        <v>2633</v>
      </c>
      <c r="G859" s="14" t="s">
        <v>2408</v>
      </c>
      <c r="H859" s="14">
        <v>1</v>
      </c>
      <c r="I859" s="14" t="s">
        <v>20</v>
      </c>
      <c r="J859" s="14" t="s">
        <v>26</v>
      </c>
      <c r="K859" s="14" t="s">
        <v>26</v>
      </c>
      <c r="L859" s="14" t="s">
        <v>1187</v>
      </c>
      <c r="M859" s="14" t="s">
        <v>5581</v>
      </c>
      <c r="N859" s="14" t="s">
        <v>5582</v>
      </c>
    </row>
    <row r="860" spans="1:14" x14ac:dyDescent="0.25">
      <c r="A860" s="14" t="s">
        <v>5583</v>
      </c>
      <c r="B860" s="14" t="s">
        <v>5584</v>
      </c>
      <c r="C860" s="14" t="s">
        <v>1450</v>
      </c>
      <c r="E860" s="14" t="s">
        <v>2054</v>
      </c>
      <c r="F860" s="14" t="s">
        <v>2054</v>
      </c>
      <c r="G860" s="14" t="s">
        <v>2393</v>
      </c>
      <c r="H860" s="14">
        <v>1</v>
      </c>
      <c r="I860" s="14" t="s">
        <v>640</v>
      </c>
      <c r="J860" s="14" t="s">
        <v>38</v>
      </c>
      <c r="K860" s="14" t="s">
        <v>26</v>
      </c>
      <c r="L860" s="14" t="s">
        <v>1187</v>
      </c>
      <c r="M860" s="14" t="s">
        <v>5585</v>
      </c>
    </row>
    <row r="861" spans="1:14" x14ac:dyDescent="0.25">
      <c r="A861" s="14" t="s">
        <v>5586</v>
      </c>
      <c r="B861" s="14" t="s">
        <v>5587</v>
      </c>
      <c r="C861" s="14" t="s">
        <v>1395</v>
      </c>
      <c r="E861" s="14" t="s">
        <v>1396</v>
      </c>
      <c r="F861" s="14" t="s">
        <v>1396</v>
      </c>
      <c r="G861" s="14" t="s">
        <v>2502</v>
      </c>
      <c r="H861" s="14">
        <v>1</v>
      </c>
      <c r="I861" s="14" t="s">
        <v>20</v>
      </c>
      <c r="J861" s="14" t="s">
        <v>26</v>
      </c>
      <c r="K861" s="14" t="s">
        <v>26</v>
      </c>
      <c r="L861" s="14" t="s">
        <v>1187</v>
      </c>
      <c r="M861" s="14" t="s">
        <v>5588</v>
      </c>
      <c r="N861" s="14" t="s">
        <v>5589</v>
      </c>
    </row>
    <row r="862" spans="1:14" x14ac:dyDescent="0.25">
      <c r="A862" s="14" t="s">
        <v>5590</v>
      </c>
      <c r="B862" s="14" t="s">
        <v>5591</v>
      </c>
      <c r="C862" s="14" t="s">
        <v>1123</v>
      </c>
      <c r="E862" s="14" t="s">
        <v>2158</v>
      </c>
      <c r="F862" s="14" t="s">
        <v>2158</v>
      </c>
      <c r="G862" s="14" t="s">
        <v>5592</v>
      </c>
      <c r="H862" s="14">
        <v>1</v>
      </c>
      <c r="I862" s="14" t="s">
        <v>640</v>
      </c>
      <c r="J862" s="14" t="s">
        <v>38</v>
      </c>
      <c r="K862" s="14" t="s">
        <v>63</v>
      </c>
      <c r="L862" s="14" t="s">
        <v>1187</v>
      </c>
      <c r="M862" s="14" t="s">
        <v>5593</v>
      </c>
    </row>
    <row r="863" spans="1:14" x14ac:dyDescent="0.25">
      <c r="A863" s="14" t="s">
        <v>5594</v>
      </c>
      <c r="B863" s="14" t="s">
        <v>5595</v>
      </c>
      <c r="C863" s="14" t="s">
        <v>1172</v>
      </c>
      <c r="E863" s="14" t="s">
        <v>2057</v>
      </c>
      <c r="F863" s="14" t="s">
        <v>2057</v>
      </c>
      <c r="G863" s="14" t="s">
        <v>2297</v>
      </c>
      <c r="H863" s="14">
        <v>1</v>
      </c>
      <c r="I863" s="14" t="s">
        <v>661</v>
      </c>
      <c r="J863" s="14" t="s">
        <v>14</v>
      </c>
      <c r="K863" s="14" t="s">
        <v>30</v>
      </c>
      <c r="L863" s="14" t="s">
        <v>16</v>
      </c>
      <c r="M863" s="14" t="s">
        <v>5596</v>
      </c>
    </row>
    <row r="864" spans="1:14" x14ac:dyDescent="0.25">
      <c r="A864" s="14" t="s">
        <v>5597</v>
      </c>
      <c r="B864" s="14" t="s">
        <v>5598</v>
      </c>
      <c r="C864" s="14" t="s">
        <v>1432</v>
      </c>
      <c r="E864" s="14" t="s">
        <v>1433</v>
      </c>
      <c r="F864" s="14" t="s">
        <v>1433</v>
      </c>
      <c r="G864" s="14" t="s">
        <v>2126</v>
      </c>
      <c r="H864" s="14">
        <v>1</v>
      </c>
      <c r="I864" s="14" t="s">
        <v>640</v>
      </c>
      <c r="J864" s="14" t="s">
        <v>14</v>
      </c>
      <c r="K864" s="14" t="s">
        <v>30</v>
      </c>
      <c r="L864" s="14" t="s">
        <v>16</v>
      </c>
      <c r="M864" s="14" t="s">
        <v>5599</v>
      </c>
    </row>
    <row r="865" spans="1:14" x14ac:dyDescent="0.25">
      <c r="A865" s="14" t="s">
        <v>5600</v>
      </c>
      <c r="B865" s="14" t="s">
        <v>5601</v>
      </c>
      <c r="C865" s="14" t="s">
        <v>1393</v>
      </c>
      <c r="E865" s="14" t="s">
        <v>2086</v>
      </c>
      <c r="F865" s="14" t="s">
        <v>2086</v>
      </c>
      <c r="G865" s="14" t="s">
        <v>2087</v>
      </c>
      <c r="H865" s="14">
        <v>1</v>
      </c>
      <c r="I865" s="14" t="s">
        <v>2425</v>
      </c>
      <c r="J865" s="14" t="s">
        <v>38</v>
      </c>
      <c r="K865" s="14" t="s">
        <v>30</v>
      </c>
      <c r="L865" s="14" t="s">
        <v>1187</v>
      </c>
      <c r="M865" s="14" t="s">
        <v>5602</v>
      </c>
    </row>
    <row r="866" spans="1:14" x14ac:dyDescent="0.25">
      <c r="A866" s="14" t="s">
        <v>5603</v>
      </c>
      <c r="B866" s="14" t="s">
        <v>5604</v>
      </c>
      <c r="C866" s="14" t="s">
        <v>1281</v>
      </c>
      <c r="E866" s="14" t="s">
        <v>1382</v>
      </c>
      <c r="F866" s="14" t="s">
        <v>1382</v>
      </c>
      <c r="G866" s="14" t="s">
        <v>2660</v>
      </c>
      <c r="H866" s="14">
        <v>1</v>
      </c>
      <c r="I866" s="14" t="s">
        <v>20</v>
      </c>
      <c r="J866" s="14" t="s">
        <v>38</v>
      </c>
      <c r="K866" s="14" t="s">
        <v>30</v>
      </c>
      <c r="L866" s="14" t="s">
        <v>663</v>
      </c>
      <c r="M866" s="14" t="s">
        <v>5605</v>
      </c>
    </row>
    <row r="867" spans="1:14" x14ac:dyDescent="0.25">
      <c r="A867" s="14" t="s">
        <v>5606</v>
      </c>
      <c r="B867" s="14" t="s">
        <v>5607</v>
      </c>
      <c r="C867" s="14" t="s">
        <v>2174</v>
      </c>
      <c r="E867" s="14" t="s">
        <v>2175</v>
      </c>
      <c r="F867" s="14" t="s">
        <v>2175</v>
      </c>
      <c r="G867" s="14" t="s">
        <v>2788</v>
      </c>
      <c r="H867" s="14">
        <v>1</v>
      </c>
      <c r="I867" s="14" t="s">
        <v>32</v>
      </c>
      <c r="J867" s="14" t="s">
        <v>14</v>
      </c>
      <c r="K867" s="14" t="s">
        <v>91</v>
      </c>
      <c r="L867" s="14" t="s">
        <v>16</v>
      </c>
      <c r="M867" s="14" t="s">
        <v>5608</v>
      </c>
    </row>
    <row r="868" spans="1:14" x14ac:dyDescent="0.25">
      <c r="A868" s="14" t="s">
        <v>5609</v>
      </c>
      <c r="B868" s="14" t="s">
        <v>5610</v>
      </c>
      <c r="C868" s="14" t="s">
        <v>2894</v>
      </c>
      <c r="E868" s="14" t="s">
        <v>2895</v>
      </c>
      <c r="F868" s="14" t="s">
        <v>2895</v>
      </c>
      <c r="G868" s="14" t="s">
        <v>4517</v>
      </c>
      <c r="H868" s="14">
        <v>1</v>
      </c>
      <c r="I868" s="14" t="s">
        <v>45</v>
      </c>
      <c r="J868" s="14" t="s">
        <v>38</v>
      </c>
      <c r="K868" s="14" t="s">
        <v>63</v>
      </c>
      <c r="L868" s="14" t="s">
        <v>1187</v>
      </c>
      <c r="M868" s="14" t="s">
        <v>5611</v>
      </c>
    </row>
    <row r="869" spans="1:14" x14ac:dyDescent="0.25">
      <c r="A869" s="14" t="s">
        <v>5612</v>
      </c>
      <c r="B869" s="14" t="s">
        <v>5613</v>
      </c>
      <c r="C869" s="14" t="s">
        <v>1417</v>
      </c>
      <c r="E869" s="14" t="s">
        <v>1418</v>
      </c>
      <c r="F869" s="14" t="s">
        <v>1418</v>
      </c>
      <c r="G869" s="14" t="s">
        <v>2100</v>
      </c>
      <c r="H869" s="14">
        <v>1</v>
      </c>
      <c r="I869" s="14" t="s">
        <v>32</v>
      </c>
      <c r="J869" s="14" t="s">
        <v>14</v>
      </c>
      <c r="K869" s="14" t="s">
        <v>91</v>
      </c>
      <c r="L869" s="14" t="s">
        <v>663</v>
      </c>
      <c r="M869" s="14" t="s">
        <v>5614</v>
      </c>
    </row>
    <row r="870" spans="1:14" x14ac:dyDescent="0.25">
      <c r="A870" s="14" t="s">
        <v>5615</v>
      </c>
      <c r="B870" s="14" t="s">
        <v>5616</v>
      </c>
      <c r="C870" s="14" t="s">
        <v>1377</v>
      </c>
      <c r="E870" s="14" t="s">
        <v>2058</v>
      </c>
      <c r="F870" s="14" t="s">
        <v>2058</v>
      </c>
      <c r="G870" s="14" t="s">
        <v>2270</v>
      </c>
      <c r="H870" s="14">
        <v>1</v>
      </c>
      <c r="I870" s="14" t="s">
        <v>661</v>
      </c>
      <c r="J870" s="14" t="s">
        <v>14</v>
      </c>
      <c r="K870" s="14" t="s">
        <v>84</v>
      </c>
      <c r="L870" s="14" t="s">
        <v>16</v>
      </c>
      <c r="M870" s="14" t="s">
        <v>5617</v>
      </c>
    </row>
    <row r="871" spans="1:14" x14ac:dyDescent="0.25">
      <c r="A871" s="14" t="s">
        <v>5618</v>
      </c>
      <c r="B871" s="14" t="s">
        <v>5619</v>
      </c>
      <c r="C871" s="14" t="s">
        <v>1116</v>
      </c>
      <c r="E871" s="14" t="s">
        <v>2062</v>
      </c>
      <c r="F871" s="14" t="s">
        <v>2062</v>
      </c>
      <c r="G871" s="14" t="s">
        <v>2107</v>
      </c>
      <c r="H871" s="14">
        <v>1</v>
      </c>
      <c r="I871" s="14" t="s">
        <v>2354</v>
      </c>
      <c r="J871" s="14" t="s">
        <v>14</v>
      </c>
      <c r="K871" s="14" t="s">
        <v>30</v>
      </c>
      <c r="L871" s="14" t="s">
        <v>16</v>
      </c>
      <c r="M871" s="14" t="s">
        <v>5620</v>
      </c>
    </row>
    <row r="872" spans="1:14" x14ac:dyDescent="0.25">
      <c r="A872" s="14" t="s">
        <v>5621</v>
      </c>
      <c r="B872" s="14" t="s">
        <v>5622</v>
      </c>
      <c r="C872" s="14" t="s">
        <v>1486</v>
      </c>
      <c r="E872" s="14" t="s">
        <v>2424</v>
      </c>
      <c r="F872" s="14" t="s">
        <v>2424</v>
      </c>
      <c r="G872" s="14" t="s">
        <v>5623</v>
      </c>
      <c r="H872" s="14">
        <v>1</v>
      </c>
      <c r="I872" s="14" t="s">
        <v>20</v>
      </c>
      <c r="J872" s="14" t="s">
        <v>14</v>
      </c>
      <c r="K872" s="14" t="s">
        <v>30</v>
      </c>
      <c r="L872" s="14" t="s">
        <v>663</v>
      </c>
      <c r="M872" s="14" t="s">
        <v>5624</v>
      </c>
    </row>
    <row r="873" spans="1:14" x14ac:dyDescent="0.25">
      <c r="A873" s="14" t="s">
        <v>5625</v>
      </c>
      <c r="B873" s="14" t="s">
        <v>5626</v>
      </c>
      <c r="C873" s="14" t="s">
        <v>1239</v>
      </c>
      <c r="E873" s="14" t="s">
        <v>5627</v>
      </c>
      <c r="F873" s="14" t="s">
        <v>5627</v>
      </c>
      <c r="G873" s="14" t="s">
        <v>5628</v>
      </c>
      <c r="H873" s="14">
        <v>1</v>
      </c>
      <c r="I873" s="14" t="s">
        <v>20</v>
      </c>
      <c r="J873" s="14" t="s">
        <v>38</v>
      </c>
      <c r="K873" s="14" t="s">
        <v>30</v>
      </c>
      <c r="L873" s="14" t="s">
        <v>663</v>
      </c>
      <c r="M873" s="14" t="s">
        <v>5629</v>
      </c>
    </row>
    <row r="874" spans="1:14" x14ac:dyDescent="0.25">
      <c r="A874" s="14" t="s">
        <v>5630</v>
      </c>
      <c r="B874" s="14" t="s">
        <v>5631</v>
      </c>
      <c r="C874" s="14" t="s">
        <v>1395</v>
      </c>
      <c r="E874" s="14" t="s">
        <v>1396</v>
      </c>
      <c r="F874" s="14" t="s">
        <v>1396</v>
      </c>
      <c r="G874" s="14" t="s">
        <v>2113</v>
      </c>
      <c r="H874" s="14">
        <v>1</v>
      </c>
      <c r="I874" s="14" t="s">
        <v>20</v>
      </c>
      <c r="J874" s="14" t="s">
        <v>26</v>
      </c>
      <c r="K874" s="14" t="s">
        <v>26</v>
      </c>
      <c r="L874" s="14" t="s">
        <v>663</v>
      </c>
      <c r="M874" s="14" t="s">
        <v>5632</v>
      </c>
      <c r="N874" s="14" t="s">
        <v>5633</v>
      </c>
    </row>
    <row r="875" spans="1:14" x14ac:dyDescent="0.25">
      <c r="A875" s="14" t="s">
        <v>5634</v>
      </c>
      <c r="B875" s="14" t="s">
        <v>5635</v>
      </c>
      <c r="C875" s="14" t="s">
        <v>1498</v>
      </c>
      <c r="E875" s="14" t="s">
        <v>1912</v>
      </c>
      <c r="F875" s="14" t="s">
        <v>1912</v>
      </c>
      <c r="G875" s="14" t="s">
        <v>2666</v>
      </c>
      <c r="H875" s="14">
        <v>1</v>
      </c>
      <c r="I875" s="14" t="s">
        <v>2530</v>
      </c>
      <c r="J875" s="14" t="s">
        <v>14</v>
      </c>
      <c r="K875" s="14" t="s">
        <v>63</v>
      </c>
      <c r="L875" s="14" t="s">
        <v>16</v>
      </c>
      <c r="M875" s="14" t="s">
        <v>5636</v>
      </c>
      <c r="N875" s="14" t="s">
        <v>5637</v>
      </c>
    </row>
    <row r="876" spans="1:14" x14ac:dyDescent="0.25">
      <c r="A876" s="14" t="s">
        <v>5638</v>
      </c>
      <c r="B876" s="14" t="s">
        <v>5639</v>
      </c>
      <c r="C876" s="14" t="s">
        <v>2161</v>
      </c>
      <c r="E876" s="14" t="s">
        <v>2162</v>
      </c>
      <c r="F876" s="14" t="s">
        <v>2162</v>
      </c>
      <c r="G876" s="14" t="s">
        <v>3389</v>
      </c>
      <c r="H876" s="14">
        <v>1</v>
      </c>
      <c r="I876" s="14" t="s">
        <v>20</v>
      </c>
      <c r="J876" s="14" t="s">
        <v>38</v>
      </c>
      <c r="K876" s="14" t="s">
        <v>26</v>
      </c>
      <c r="L876" s="14" t="s">
        <v>1187</v>
      </c>
      <c r="M876" s="14" t="s">
        <v>5640</v>
      </c>
    </row>
    <row r="877" spans="1:14" x14ac:dyDescent="0.25">
      <c r="A877" s="14" t="s">
        <v>5641</v>
      </c>
      <c r="B877" s="14" t="s">
        <v>5642</v>
      </c>
      <c r="C877" s="14" t="s">
        <v>1300</v>
      </c>
      <c r="E877" s="14" t="s">
        <v>2064</v>
      </c>
      <c r="F877" s="14" t="s">
        <v>2064</v>
      </c>
      <c r="G877" s="14" t="s">
        <v>2117</v>
      </c>
      <c r="H877" s="14">
        <v>1</v>
      </c>
      <c r="I877" s="14" t="s">
        <v>661</v>
      </c>
      <c r="J877" s="14" t="s">
        <v>38</v>
      </c>
      <c r="K877" s="14" t="s">
        <v>26</v>
      </c>
      <c r="L877" s="14" t="s">
        <v>1187</v>
      </c>
      <c r="M877" s="14" t="s">
        <v>5643</v>
      </c>
    </row>
    <row r="878" spans="1:14" x14ac:dyDescent="0.25">
      <c r="A878" s="14" t="s">
        <v>5644</v>
      </c>
      <c r="B878" s="14" t="s">
        <v>5645</v>
      </c>
      <c r="C878" s="14" t="s">
        <v>1216</v>
      </c>
      <c r="E878" s="14" t="s">
        <v>1399</v>
      </c>
      <c r="F878" s="14" t="s">
        <v>1399</v>
      </c>
      <c r="G878" s="14" t="s">
        <v>2344</v>
      </c>
      <c r="H878" s="14">
        <v>1</v>
      </c>
      <c r="I878" s="14" t="s">
        <v>2354</v>
      </c>
      <c r="J878" s="14" t="s">
        <v>14</v>
      </c>
      <c r="K878" s="14" t="s">
        <v>30</v>
      </c>
      <c r="L878" s="14" t="s">
        <v>16</v>
      </c>
      <c r="M878" s="14" t="s">
        <v>5646</v>
      </c>
      <c r="N878" s="14" t="s">
        <v>5647</v>
      </c>
    </row>
    <row r="879" spans="1:14" x14ac:dyDescent="0.25">
      <c r="A879" s="14" t="s">
        <v>5648</v>
      </c>
      <c r="B879" s="14" t="s">
        <v>5649</v>
      </c>
      <c r="C879" s="14" t="s">
        <v>1386</v>
      </c>
      <c r="E879" s="14" t="s">
        <v>1385</v>
      </c>
      <c r="F879" s="14" t="s">
        <v>1385</v>
      </c>
      <c r="G879" s="14" t="s">
        <v>5650</v>
      </c>
      <c r="H879" s="14">
        <v>1</v>
      </c>
      <c r="I879" s="14" t="s">
        <v>2355</v>
      </c>
      <c r="J879" s="14" t="s">
        <v>38</v>
      </c>
      <c r="K879" s="14" t="s">
        <v>30</v>
      </c>
      <c r="L879" s="14" t="s">
        <v>663</v>
      </c>
      <c r="M879" s="14" t="s">
        <v>5651</v>
      </c>
    </row>
    <row r="880" spans="1:14" x14ac:dyDescent="0.25">
      <c r="A880" s="14" t="s">
        <v>5652</v>
      </c>
      <c r="B880" s="14" t="s">
        <v>5653</v>
      </c>
      <c r="C880" s="14" t="s">
        <v>1408</v>
      </c>
      <c r="E880" s="14" t="s">
        <v>2882</v>
      </c>
      <c r="F880" s="14" t="s">
        <v>2882</v>
      </c>
      <c r="G880" s="14" t="s">
        <v>3046</v>
      </c>
      <c r="H880" s="14">
        <v>1</v>
      </c>
      <c r="I880" s="14" t="s">
        <v>32</v>
      </c>
      <c r="J880" s="14" t="s">
        <v>38</v>
      </c>
      <c r="K880" s="14" t="s">
        <v>84</v>
      </c>
      <c r="L880" s="14" t="s">
        <v>1187</v>
      </c>
      <c r="M880" s="14" t="s">
        <v>5654</v>
      </c>
    </row>
    <row r="881" spans="1:14" x14ac:dyDescent="0.25">
      <c r="A881" s="14" t="s">
        <v>5655</v>
      </c>
      <c r="B881" s="14" t="s">
        <v>5656</v>
      </c>
      <c r="C881" s="14" t="s">
        <v>1404</v>
      </c>
      <c r="E881" s="14" t="s">
        <v>1944</v>
      </c>
      <c r="F881" s="14" t="s">
        <v>1944</v>
      </c>
      <c r="G881" s="14" t="s">
        <v>2290</v>
      </c>
      <c r="H881" s="14">
        <v>1</v>
      </c>
      <c r="I881" s="14" t="s">
        <v>2515</v>
      </c>
      <c r="J881" s="14" t="s">
        <v>26</v>
      </c>
      <c r="K881" s="14" t="s">
        <v>26</v>
      </c>
      <c r="L881" s="14" t="s">
        <v>1187</v>
      </c>
      <c r="M881" s="14" t="s">
        <v>5657</v>
      </c>
      <c r="N881" s="14" t="s">
        <v>5658</v>
      </c>
    </row>
    <row r="882" spans="1:14" x14ac:dyDescent="0.25">
      <c r="A882" s="14" t="s">
        <v>5659</v>
      </c>
      <c r="B882" s="14" t="s">
        <v>5660</v>
      </c>
      <c r="C882" s="14" t="s">
        <v>1169</v>
      </c>
      <c r="E882" s="14" t="s">
        <v>1902</v>
      </c>
      <c r="F882" s="14" t="s">
        <v>1902</v>
      </c>
      <c r="G882" s="14" t="s">
        <v>2779</v>
      </c>
      <c r="H882" s="14">
        <v>1</v>
      </c>
      <c r="I882" s="14" t="s">
        <v>32</v>
      </c>
      <c r="J882" s="14" t="s">
        <v>662</v>
      </c>
      <c r="K882" s="14" t="s">
        <v>91</v>
      </c>
      <c r="L882" s="14" t="s">
        <v>663</v>
      </c>
      <c r="M882" s="14" t="s">
        <v>5661</v>
      </c>
    </row>
    <row r="883" spans="1:14" x14ac:dyDescent="0.25">
      <c r="A883" s="14" t="s">
        <v>5662</v>
      </c>
      <c r="B883" s="14" t="s">
        <v>5663</v>
      </c>
      <c r="C883" s="14" t="s">
        <v>1508</v>
      </c>
      <c r="E883" s="14" t="s">
        <v>5664</v>
      </c>
      <c r="F883" s="14" t="s">
        <v>5664</v>
      </c>
      <c r="G883" s="14" t="s">
        <v>2722</v>
      </c>
      <c r="H883" s="14">
        <v>1</v>
      </c>
      <c r="I883" s="14" t="s">
        <v>2498</v>
      </c>
      <c r="J883" s="14" t="s">
        <v>14</v>
      </c>
      <c r="K883" s="14" t="s">
        <v>26</v>
      </c>
      <c r="L883" s="14" t="s">
        <v>16</v>
      </c>
      <c r="M883" s="14" t="s">
        <v>5665</v>
      </c>
      <c r="N883" s="14" t="s">
        <v>5666</v>
      </c>
    </row>
    <row r="884" spans="1:14" x14ac:dyDescent="0.25">
      <c r="A884" s="14" t="s">
        <v>5667</v>
      </c>
      <c r="B884" s="14" t="s">
        <v>5668</v>
      </c>
      <c r="C884" s="14" t="s">
        <v>1506</v>
      </c>
      <c r="E884" s="14" t="s">
        <v>2315</v>
      </c>
      <c r="F884" s="14" t="s">
        <v>2315</v>
      </c>
      <c r="G884" s="14" t="s">
        <v>4179</v>
      </c>
      <c r="H884" s="14">
        <v>1</v>
      </c>
      <c r="I884" s="14" t="s">
        <v>661</v>
      </c>
      <c r="J884" s="14" t="s">
        <v>38</v>
      </c>
      <c r="K884" s="14" t="s">
        <v>63</v>
      </c>
      <c r="L884" s="14" t="s">
        <v>1187</v>
      </c>
      <c r="M884" s="14" t="s">
        <v>5669</v>
      </c>
    </row>
    <row r="885" spans="1:14" x14ac:dyDescent="0.25">
      <c r="A885" s="14" t="s">
        <v>5670</v>
      </c>
      <c r="B885" s="14" t="s">
        <v>5671</v>
      </c>
      <c r="C885" s="14" t="s">
        <v>2667</v>
      </c>
      <c r="E885" s="14" t="s">
        <v>2668</v>
      </c>
      <c r="F885" s="14" t="s">
        <v>2668</v>
      </c>
      <c r="G885" s="14" t="s">
        <v>5672</v>
      </c>
      <c r="H885" s="14">
        <v>1</v>
      </c>
      <c r="I885" s="14" t="s">
        <v>2508</v>
      </c>
      <c r="J885" s="14" t="s">
        <v>38</v>
      </c>
      <c r="K885" s="14" t="s">
        <v>654</v>
      </c>
      <c r="L885" s="14" t="s">
        <v>1187</v>
      </c>
      <c r="M885" s="14" t="s">
        <v>5673</v>
      </c>
    </row>
    <row r="886" spans="1:14" x14ac:dyDescent="0.25">
      <c r="A886" s="14" t="s">
        <v>5674</v>
      </c>
      <c r="B886" s="14" t="s">
        <v>5675</v>
      </c>
      <c r="C886" s="14" t="s">
        <v>1393</v>
      </c>
      <c r="E886" s="14" t="s">
        <v>2086</v>
      </c>
      <c r="F886" s="14" t="s">
        <v>2086</v>
      </c>
      <c r="G886" s="14" t="s">
        <v>2087</v>
      </c>
      <c r="H886" s="14">
        <v>1</v>
      </c>
      <c r="I886" s="14" t="s">
        <v>640</v>
      </c>
      <c r="J886" s="14" t="s">
        <v>38</v>
      </c>
      <c r="K886" s="14" t="s">
        <v>30</v>
      </c>
      <c r="L886" s="14" t="s">
        <v>1187</v>
      </c>
      <c r="M886" s="14" t="s">
        <v>5676</v>
      </c>
    </row>
    <row r="887" spans="1:14" x14ac:dyDescent="0.25">
      <c r="A887" s="14" t="s">
        <v>5677</v>
      </c>
      <c r="B887" s="14" t="s">
        <v>5678</v>
      </c>
      <c r="C887" s="14" t="s">
        <v>2138</v>
      </c>
      <c r="E887" s="14" t="s">
        <v>2519</v>
      </c>
      <c r="F887" s="14" t="s">
        <v>2519</v>
      </c>
      <c r="G887" s="14" t="s">
        <v>5194</v>
      </c>
      <c r="H887" s="14">
        <v>1</v>
      </c>
      <c r="I887" s="14" t="s">
        <v>45</v>
      </c>
      <c r="J887" s="14" t="s">
        <v>38</v>
      </c>
      <c r="K887" s="14" t="s">
        <v>68</v>
      </c>
      <c r="L887" s="14" t="s">
        <v>1187</v>
      </c>
      <c r="M887" s="14" t="s">
        <v>5679</v>
      </c>
    </row>
    <row r="888" spans="1:14" x14ac:dyDescent="0.25">
      <c r="A888" s="14" t="s">
        <v>5680</v>
      </c>
      <c r="B888" s="14" t="s">
        <v>5681</v>
      </c>
      <c r="C888" s="14" t="s">
        <v>2220</v>
      </c>
      <c r="E888" s="14" t="s">
        <v>2317</v>
      </c>
      <c r="F888" s="14" t="s">
        <v>2317</v>
      </c>
      <c r="G888" s="14" t="s">
        <v>2318</v>
      </c>
      <c r="H888" s="14">
        <v>1</v>
      </c>
      <c r="I888" s="14" t="s">
        <v>20</v>
      </c>
      <c r="J888" s="14" t="s">
        <v>38</v>
      </c>
      <c r="K888" s="14" t="s">
        <v>84</v>
      </c>
      <c r="L888" s="14" t="s">
        <v>1187</v>
      </c>
      <c r="M888" s="14" t="s">
        <v>5682</v>
      </c>
    </row>
    <row r="889" spans="1:14" x14ac:dyDescent="0.25">
      <c r="A889" s="14" t="s">
        <v>5683</v>
      </c>
      <c r="B889" s="14" t="s">
        <v>5684</v>
      </c>
      <c r="C889" s="14" t="s">
        <v>2220</v>
      </c>
      <c r="E889" s="14" t="s">
        <v>2317</v>
      </c>
      <c r="F889" s="14" t="s">
        <v>2317</v>
      </c>
      <c r="G889" s="14" t="s">
        <v>2318</v>
      </c>
      <c r="H889" s="14">
        <v>1</v>
      </c>
      <c r="I889" s="14" t="s">
        <v>20</v>
      </c>
      <c r="J889" s="14" t="s">
        <v>38</v>
      </c>
      <c r="K889" s="14" t="s">
        <v>84</v>
      </c>
      <c r="L889" s="14" t="s">
        <v>1187</v>
      </c>
      <c r="M889" s="14" t="s">
        <v>5685</v>
      </c>
    </row>
    <row r="890" spans="1:14" x14ac:dyDescent="0.25">
      <c r="A890" s="14" t="s">
        <v>5686</v>
      </c>
      <c r="B890" s="14" t="s">
        <v>5687</v>
      </c>
      <c r="C890" s="14" t="s">
        <v>1464</v>
      </c>
      <c r="E890" s="14" t="s">
        <v>2544</v>
      </c>
      <c r="F890" s="14" t="s">
        <v>2544</v>
      </c>
      <c r="G890" s="14" t="s">
        <v>2164</v>
      </c>
      <c r="H890" s="14">
        <v>1</v>
      </c>
      <c r="I890" s="14" t="s">
        <v>32</v>
      </c>
      <c r="J890" s="14" t="s">
        <v>38</v>
      </c>
      <c r="K890" s="14" t="s">
        <v>84</v>
      </c>
      <c r="L890" s="14" t="s">
        <v>1187</v>
      </c>
      <c r="M890" s="14" t="s">
        <v>5688</v>
      </c>
    </row>
    <row r="891" spans="1:14" x14ac:dyDescent="0.25">
      <c r="A891" s="14" t="s">
        <v>5686</v>
      </c>
      <c r="B891" s="14" t="s">
        <v>5687</v>
      </c>
      <c r="C891" s="14" t="s">
        <v>1464</v>
      </c>
      <c r="E891" s="14" t="s">
        <v>2544</v>
      </c>
      <c r="F891" s="14" t="s">
        <v>2544</v>
      </c>
      <c r="G891" s="14" t="s">
        <v>2164</v>
      </c>
      <c r="H891" s="14">
        <v>1</v>
      </c>
      <c r="I891" s="14" t="s">
        <v>32</v>
      </c>
      <c r="J891" s="14" t="s">
        <v>38</v>
      </c>
      <c r="K891" s="14" t="s">
        <v>84</v>
      </c>
      <c r="L891" s="14" t="s">
        <v>1187</v>
      </c>
      <c r="M891" s="14" t="s">
        <v>5689</v>
      </c>
    </row>
    <row r="892" spans="1:14" x14ac:dyDescent="0.25">
      <c r="A892" s="14" t="s">
        <v>5690</v>
      </c>
      <c r="B892" s="14" t="s">
        <v>5691</v>
      </c>
      <c r="C892" s="14" t="s">
        <v>1413</v>
      </c>
      <c r="E892" s="14" t="s">
        <v>1414</v>
      </c>
      <c r="F892" s="14" t="s">
        <v>1414</v>
      </c>
      <c r="G892" s="14" t="s">
        <v>1938</v>
      </c>
      <c r="H892" s="14">
        <v>1</v>
      </c>
      <c r="I892" s="14" t="s">
        <v>630</v>
      </c>
      <c r="J892" s="14" t="s">
        <v>1880</v>
      </c>
      <c r="K892" s="14" t="s">
        <v>70</v>
      </c>
      <c r="L892" s="14" t="s">
        <v>663</v>
      </c>
      <c r="M892" s="14" t="s">
        <v>5692</v>
      </c>
    </row>
    <row r="893" spans="1:14" x14ac:dyDescent="0.25">
      <c r="A893" s="14" t="s">
        <v>5693</v>
      </c>
      <c r="B893" s="14" t="s">
        <v>5694</v>
      </c>
      <c r="C893" s="14" t="s">
        <v>2034</v>
      </c>
      <c r="E893" s="14" t="s">
        <v>2741</v>
      </c>
      <c r="F893" s="14" t="s">
        <v>2741</v>
      </c>
      <c r="G893" s="14" t="s">
        <v>2742</v>
      </c>
      <c r="H893" s="14">
        <v>1</v>
      </c>
      <c r="I893" s="14" t="s">
        <v>20</v>
      </c>
      <c r="J893" s="14" t="s">
        <v>14</v>
      </c>
      <c r="K893" s="14" t="s">
        <v>26</v>
      </c>
      <c r="L893" s="14" t="s">
        <v>16</v>
      </c>
      <c r="M893" s="14" t="s">
        <v>5695</v>
      </c>
    </row>
    <row r="894" spans="1:14" x14ac:dyDescent="0.25">
      <c r="A894" s="14" t="s">
        <v>5696</v>
      </c>
      <c r="B894" s="14" t="s">
        <v>5697</v>
      </c>
      <c r="C894" s="14" t="s">
        <v>1832</v>
      </c>
      <c r="E894" s="14" t="s">
        <v>1913</v>
      </c>
      <c r="F894" s="14" t="s">
        <v>1913</v>
      </c>
      <c r="G894" s="14" t="s">
        <v>2369</v>
      </c>
      <c r="H894" s="14">
        <v>1</v>
      </c>
      <c r="I894" s="14" t="s">
        <v>2354</v>
      </c>
      <c r="J894" s="14" t="s">
        <v>14</v>
      </c>
      <c r="K894" s="14" t="s">
        <v>63</v>
      </c>
      <c r="L894" s="14" t="s">
        <v>1187</v>
      </c>
      <c r="M894" s="14" t="s">
        <v>5698</v>
      </c>
      <c r="N894" s="14" t="s">
        <v>5699</v>
      </c>
    </row>
    <row r="895" spans="1:14" x14ac:dyDescent="0.25">
      <c r="A895" s="14" t="s">
        <v>5700</v>
      </c>
      <c r="B895" s="14" t="s">
        <v>5701</v>
      </c>
      <c r="C895" s="14" t="s">
        <v>1826</v>
      </c>
      <c r="E895" s="14" t="s">
        <v>1925</v>
      </c>
      <c r="F895" s="14" t="s">
        <v>1925</v>
      </c>
      <c r="G895" s="14" t="s">
        <v>2384</v>
      </c>
      <c r="H895" s="14">
        <v>1</v>
      </c>
      <c r="I895" s="14" t="s">
        <v>661</v>
      </c>
      <c r="J895" s="14" t="s">
        <v>14</v>
      </c>
      <c r="K895" s="14" t="s">
        <v>30</v>
      </c>
      <c r="L895" s="14" t="s">
        <v>16</v>
      </c>
      <c r="M895" s="14" t="s">
        <v>5702</v>
      </c>
    </row>
    <row r="896" spans="1:14" x14ac:dyDescent="0.25">
      <c r="A896" s="14" t="s">
        <v>5703</v>
      </c>
      <c r="B896" s="14" t="s">
        <v>5704</v>
      </c>
      <c r="C896" s="14" t="s">
        <v>2108</v>
      </c>
      <c r="E896" s="14" t="s">
        <v>2109</v>
      </c>
      <c r="F896" s="14" t="s">
        <v>2109</v>
      </c>
      <c r="G896" s="14" t="s">
        <v>2096</v>
      </c>
      <c r="H896" s="14">
        <v>1</v>
      </c>
      <c r="I896" s="14" t="s">
        <v>630</v>
      </c>
      <c r="J896" s="14" t="s">
        <v>38</v>
      </c>
      <c r="K896" s="14" t="s">
        <v>26</v>
      </c>
      <c r="L896" s="14" t="s">
        <v>1187</v>
      </c>
      <c r="M896" s="14" t="s">
        <v>5705</v>
      </c>
    </row>
    <row r="897" spans="1:14" x14ac:dyDescent="0.25">
      <c r="A897" s="14" t="s">
        <v>5706</v>
      </c>
      <c r="B897" s="14" t="s">
        <v>5707</v>
      </c>
      <c r="C897" s="14" t="s">
        <v>903</v>
      </c>
      <c r="E897" s="14" t="s">
        <v>904</v>
      </c>
      <c r="F897" s="14" t="s">
        <v>904</v>
      </c>
      <c r="G897" s="14" t="s">
        <v>2724</v>
      </c>
      <c r="H897" s="14">
        <v>1</v>
      </c>
      <c r="I897" s="14" t="s">
        <v>20</v>
      </c>
      <c r="J897" s="14" t="s">
        <v>38</v>
      </c>
      <c r="K897" s="14" t="s">
        <v>84</v>
      </c>
      <c r="L897" s="14" t="s">
        <v>1187</v>
      </c>
      <c r="M897" s="14" t="s">
        <v>5708</v>
      </c>
    </row>
    <row r="898" spans="1:14" x14ac:dyDescent="0.25">
      <c r="A898" s="14" t="s">
        <v>5709</v>
      </c>
      <c r="B898" s="14" t="s">
        <v>5710</v>
      </c>
      <c r="C898" s="14" t="s">
        <v>1428</v>
      </c>
      <c r="E898" s="14" t="s">
        <v>1429</v>
      </c>
      <c r="F898" s="14" t="s">
        <v>1429</v>
      </c>
      <c r="G898" s="14" t="s">
        <v>2296</v>
      </c>
      <c r="H898" s="14">
        <v>1</v>
      </c>
      <c r="I898" s="14" t="s">
        <v>32</v>
      </c>
      <c r="J898" s="14" t="s">
        <v>38</v>
      </c>
      <c r="K898" s="14" t="s">
        <v>26</v>
      </c>
      <c r="L898" s="14" t="s">
        <v>1187</v>
      </c>
      <c r="M898" s="14" t="s">
        <v>5711</v>
      </c>
    </row>
    <row r="899" spans="1:14" x14ac:dyDescent="0.25">
      <c r="A899" s="14" t="s">
        <v>5712</v>
      </c>
      <c r="B899" s="14" t="s">
        <v>5713</v>
      </c>
      <c r="C899" s="14" t="s">
        <v>2155</v>
      </c>
      <c r="E899" s="14" t="s">
        <v>2156</v>
      </c>
      <c r="F899" s="14" t="s">
        <v>2156</v>
      </c>
      <c r="G899" s="14" t="s">
        <v>2096</v>
      </c>
      <c r="H899" s="14">
        <v>1</v>
      </c>
      <c r="I899" s="14" t="s">
        <v>640</v>
      </c>
      <c r="J899" s="14" t="s">
        <v>38</v>
      </c>
      <c r="K899" s="14" t="s">
        <v>63</v>
      </c>
      <c r="L899" s="14" t="s">
        <v>1187</v>
      </c>
      <c r="M899" s="14" t="s">
        <v>5714</v>
      </c>
    </row>
    <row r="900" spans="1:14" x14ac:dyDescent="0.25">
      <c r="A900" s="14" t="s">
        <v>5715</v>
      </c>
      <c r="B900" s="14" t="s">
        <v>5716</v>
      </c>
      <c r="C900" s="14" t="s">
        <v>745</v>
      </c>
      <c r="E900" s="14" t="s">
        <v>746</v>
      </c>
      <c r="F900" s="14" t="s">
        <v>746</v>
      </c>
      <c r="G900" s="14" t="s">
        <v>2104</v>
      </c>
      <c r="H900" s="14">
        <v>1</v>
      </c>
      <c r="I900" s="14" t="s">
        <v>630</v>
      </c>
      <c r="J900" s="14" t="s">
        <v>38</v>
      </c>
      <c r="K900" s="14" t="s">
        <v>46</v>
      </c>
      <c r="L900" s="14" t="s">
        <v>663</v>
      </c>
      <c r="M900" s="14" t="s">
        <v>5717</v>
      </c>
    </row>
    <row r="901" spans="1:14" x14ac:dyDescent="0.25">
      <c r="A901" s="14" t="s">
        <v>5718</v>
      </c>
      <c r="B901" s="14" t="s">
        <v>5719</v>
      </c>
      <c r="C901" s="14" t="s">
        <v>2387</v>
      </c>
      <c r="E901" s="14" t="s">
        <v>2388</v>
      </c>
      <c r="F901" s="14" t="s">
        <v>2388</v>
      </c>
      <c r="G901" s="14" t="s">
        <v>2363</v>
      </c>
      <c r="H901" s="14">
        <v>1</v>
      </c>
      <c r="I901" s="14" t="s">
        <v>630</v>
      </c>
      <c r="J901" s="14" t="s">
        <v>38</v>
      </c>
      <c r="K901" s="14" t="s">
        <v>63</v>
      </c>
      <c r="L901" s="14" t="s">
        <v>663</v>
      </c>
      <c r="M901" s="14" t="s">
        <v>5720</v>
      </c>
    </row>
    <row r="902" spans="1:14" x14ac:dyDescent="0.25">
      <c r="A902" s="14" t="s">
        <v>5721</v>
      </c>
      <c r="B902" s="14" t="s">
        <v>5722</v>
      </c>
      <c r="C902" s="14" t="s">
        <v>1103</v>
      </c>
      <c r="E902" s="14" t="s">
        <v>2464</v>
      </c>
      <c r="F902" s="14" t="s">
        <v>2464</v>
      </c>
      <c r="G902" s="14" t="s">
        <v>2870</v>
      </c>
      <c r="H902" s="14">
        <v>1</v>
      </c>
      <c r="I902" s="14" t="s">
        <v>2507</v>
      </c>
      <c r="J902" s="14" t="s">
        <v>14</v>
      </c>
      <c r="K902" s="14" t="s">
        <v>667</v>
      </c>
      <c r="L902" s="14" t="s">
        <v>16</v>
      </c>
      <c r="M902" s="14" t="s">
        <v>5723</v>
      </c>
      <c r="N902" s="14" t="s">
        <v>5724</v>
      </c>
    </row>
    <row r="903" spans="1:14" x14ac:dyDescent="0.25">
      <c r="A903" s="14" t="s">
        <v>5725</v>
      </c>
      <c r="B903" s="14" t="s">
        <v>5726</v>
      </c>
      <c r="C903" s="14" t="s">
        <v>2794</v>
      </c>
      <c r="E903" s="14" t="s">
        <v>2795</v>
      </c>
      <c r="F903" s="14" t="s">
        <v>2795</v>
      </c>
      <c r="G903" s="14" t="s">
        <v>2796</v>
      </c>
      <c r="H903" s="14">
        <v>1</v>
      </c>
      <c r="I903" s="14" t="s">
        <v>45</v>
      </c>
      <c r="J903" s="14" t="s">
        <v>38</v>
      </c>
      <c r="K903" s="14" t="s">
        <v>46</v>
      </c>
      <c r="L903" s="14" t="s">
        <v>1187</v>
      </c>
      <c r="M903" s="14" t="s">
        <v>5727</v>
      </c>
    </row>
    <row r="904" spans="1:14" x14ac:dyDescent="0.25">
      <c r="A904" s="14" t="s">
        <v>5728</v>
      </c>
      <c r="B904" s="14" t="s">
        <v>5729</v>
      </c>
      <c r="C904" s="14" t="s">
        <v>1117</v>
      </c>
      <c r="E904" s="14" t="s">
        <v>1939</v>
      </c>
      <c r="F904" s="14" t="s">
        <v>1939</v>
      </c>
      <c r="G904" s="14" t="s">
        <v>2107</v>
      </c>
      <c r="H904" s="14">
        <v>1</v>
      </c>
      <c r="I904" s="14" t="s">
        <v>20</v>
      </c>
      <c r="J904" s="14" t="s">
        <v>38</v>
      </c>
      <c r="K904" s="14" t="s">
        <v>30</v>
      </c>
      <c r="L904" s="14" t="s">
        <v>1187</v>
      </c>
      <c r="M904" s="14" t="s">
        <v>5730</v>
      </c>
    </row>
    <row r="905" spans="1:14" x14ac:dyDescent="0.25">
      <c r="A905" s="14" t="s">
        <v>5731</v>
      </c>
      <c r="B905" s="14" t="s">
        <v>5732</v>
      </c>
      <c r="C905" s="14" t="s">
        <v>1515</v>
      </c>
      <c r="E905" s="14" t="s">
        <v>2098</v>
      </c>
      <c r="F905" s="14" t="s">
        <v>2098</v>
      </c>
      <c r="G905" s="14" t="s">
        <v>5733</v>
      </c>
      <c r="H905" s="14">
        <v>1</v>
      </c>
      <c r="I905" s="14" t="s">
        <v>20</v>
      </c>
      <c r="J905" s="14" t="s">
        <v>26</v>
      </c>
      <c r="K905" s="14" t="s">
        <v>26</v>
      </c>
      <c r="L905" s="14" t="s">
        <v>663</v>
      </c>
      <c r="M905" s="14" t="s">
        <v>5734</v>
      </c>
      <c r="N905" s="14" t="s">
        <v>5735</v>
      </c>
    </row>
    <row r="906" spans="1:14" x14ac:dyDescent="0.25">
      <c r="A906" s="14" t="s">
        <v>5736</v>
      </c>
      <c r="B906" s="14" t="s">
        <v>5737</v>
      </c>
      <c r="C906" s="14" t="s">
        <v>903</v>
      </c>
      <c r="E906" s="14" t="s">
        <v>904</v>
      </c>
      <c r="F906" s="14" t="s">
        <v>904</v>
      </c>
      <c r="G906" s="14" t="s">
        <v>2724</v>
      </c>
      <c r="H906" s="14">
        <v>1</v>
      </c>
      <c r="I906" s="14" t="s">
        <v>20</v>
      </c>
      <c r="J906" s="14" t="s">
        <v>38</v>
      </c>
      <c r="K906" s="14" t="s">
        <v>26</v>
      </c>
      <c r="L906" s="14" t="s">
        <v>1187</v>
      </c>
      <c r="M906" s="14" t="s">
        <v>5738</v>
      </c>
    </row>
    <row r="907" spans="1:14" x14ac:dyDescent="0.25">
      <c r="A907" s="14" t="s">
        <v>5739</v>
      </c>
      <c r="B907" s="14" t="s">
        <v>5740</v>
      </c>
      <c r="C907" s="14" t="s">
        <v>1282</v>
      </c>
      <c r="E907" s="14" t="s">
        <v>1326</v>
      </c>
      <c r="F907" s="14" t="s">
        <v>1326</v>
      </c>
      <c r="G907" s="14" t="s">
        <v>1900</v>
      </c>
      <c r="H907" s="14">
        <v>1</v>
      </c>
      <c r="I907" s="14" t="s">
        <v>640</v>
      </c>
      <c r="J907" s="14" t="s">
        <v>38</v>
      </c>
      <c r="K907" s="14" t="s">
        <v>70</v>
      </c>
      <c r="L907" s="14" t="s">
        <v>1187</v>
      </c>
      <c r="M907" s="14" t="s">
        <v>5741</v>
      </c>
    </row>
    <row r="908" spans="1:14" x14ac:dyDescent="0.25">
      <c r="A908" s="14" t="s">
        <v>5742</v>
      </c>
      <c r="B908" s="14" t="s">
        <v>5743</v>
      </c>
      <c r="C908" s="14" t="s">
        <v>2231</v>
      </c>
      <c r="E908" s="14" t="s">
        <v>5744</v>
      </c>
      <c r="F908" s="14" t="s">
        <v>5744</v>
      </c>
      <c r="G908" s="14" t="s">
        <v>5745</v>
      </c>
      <c r="H908" s="14">
        <v>1</v>
      </c>
      <c r="I908" s="14" t="s">
        <v>2333</v>
      </c>
      <c r="J908" s="14" t="s">
        <v>26</v>
      </c>
      <c r="K908" s="14" t="s">
        <v>26</v>
      </c>
      <c r="L908" s="14" t="s">
        <v>663</v>
      </c>
      <c r="M908" s="14" t="s">
        <v>5746</v>
      </c>
      <c r="N908" s="14" t="s">
        <v>5747</v>
      </c>
    </row>
    <row r="909" spans="1:14" x14ac:dyDescent="0.25">
      <c r="A909" s="14" t="s">
        <v>5748</v>
      </c>
      <c r="B909" s="14" t="s">
        <v>5749</v>
      </c>
      <c r="C909" s="14" t="s">
        <v>641</v>
      </c>
      <c r="E909" s="14" t="s">
        <v>2674</v>
      </c>
      <c r="F909" s="14" t="s">
        <v>2674</v>
      </c>
      <c r="G909" s="14" t="s">
        <v>5750</v>
      </c>
      <c r="H909" s="14">
        <v>1</v>
      </c>
      <c r="I909" s="14" t="s">
        <v>2508</v>
      </c>
      <c r="J909" s="14" t="s">
        <v>38</v>
      </c>
      <c r="K909" s="14" t="s">
        <v>63</v>
      </c>
      <c r="L909" s="14" t="s">
        <v>663</v>
      </c>
      <c r="M909" s="14" t="s">
        <v>5751</v>
      </c>
    </row>
    <row r="910" spans="1:14" x14ac:dyDescent="0.25">
      <c r="A910" s="14" t="s">
        <v>5752</v>
      </c>
      <c r="B910" s="14" t="s">
        <v>5753</v>
      </c>
      <c r="C910" s="14" t="s">
        <v>1827</v>
      </c>
      <c r="E910" s="14" t="s">
        <v>1877</v>
      </c>
      <c r="F910" s="14" t="s">
        <v>1877</v>
      </c>
      <c r="G910" s="14" t="s">
        <v>2384</v>
      </c>
      <c r="H910" s="14">
        <v>1</v>
      </c>
      <c r="I910" s="14" t="s">
        <v>45</v>
      </c>
      <c r="J910" s="14" t="s">
        <v>38</v>
      </c>
      <c r="K910" s="14" t="s">
        <v>70</v>
      </c>
      <c r="L910" s="14" t="s">
        <v>1187</v>
      </c>
      <c r="M910" s="14" t="s">
        <v>5754</v>
      </c>
    </row>
    <row r="911" spans="1:14" x14ac:dyDescent="0.25">
      <c r="A911" s="14" t="s">
        <v>5755</v>
      </c>
      <c r="B911" s="14" t="s">
        <v>5756</v>
      </c>
      <c r="C911" s="14" t="s">
        <v>897</v>
      </c>
      <c r="E911" s="14" t="s">
        <v>898</v>
      </c>
      <c r="F911" s="14" t="s">
        <v>898</v>
      </c>
      <c r="G911" s="14" t="s">
        <v>2781</v>
      </c>
      <c r="H911" s="14">
        <v>1</v>
      </c>
      <c r="I911" s="14" t="s">
        <v>2521</v>
      </c>
      <c r="J911" s="14" t="s">
        <v>14</v>
      </c>
      <c r="K911" s="14" t="s">
        <v>91</v>
      </c>
      <c r="L911" s="14" t="s">
        <v>16</v>
      </c>
      <c r="M911" s="14" t="s">
        <v>5757</v>
      </c>
    </row>
    <row r="912" spans="1:14" x14ac:dyDescent="0.25">
      <c r="A912" s="14" t="s">
        <v>5755</v>
      </c>
      <c r="B912" s="14" t="s">
        <v>5756</v>
      </c>
      <c r="C912" s="14" t="s">
        <v>1109</v>
      </c>
      <c r="E912" s="14" t="s">
        <v>2558</v>
      </c>
      <c r="F912" s="14" t="s">
        <v>2558</v>
      </c>
      <c r="G912" s="14" t="s">
        <v>5758</v>
      </c>
      <c r="H912" s="14">
        <v>1</v>
      </c>
      <c r="I912" s="14" t="s">
        <v>2521</v>
      </c>
      <c r="J912" s="14" t="s">
        <v>14</v>
      </c>
      <c r="K912" s="14" t="s">
        <v>91</v>
      </c>
      <c r="L912" s="14" t="s">
        <v>16</v>
      </c>
      <c r="M912" s="14" t="s">
        <v>5759</v>
      </c>
    </row>
    <row r="913" spans="1:14" x14ac:dyDescent="0.25">
      <c r="A913" s="14" t="s">
        <v>5760</v>
      </c>
      <c r="B913" s="14" t="s">
        <v>5753</v>
      </c>
      <c r="C913" s="14" t="s">
        <v>1827</v>
      </c>
      <c r="E913" s="14" t="s">
        <v>1877</v>
      </c>
      <c r="F913" s="14" t="s">
        <v>1877</v>
      </c>
      <c r="G913" s="14" t="s">
        <v>2384</v>
      </c>
      <c r="H913" s="14">
        <v>1</v>
      </c>
      <c r="I913" s="14" t="s">
        <v>45</v>
      </c>
      <c r="J913" s="14" t="s">
        <v>38</v>
      </c>
      <c r="K913" s="14" t="s">
        <v>70</v>
      </c>
      <c r="L913" s="14" t="s">
        <v>1187</v>
      </c>
      <c r="M913" s="14" t="s">
        <v>5761</v>
      </c>
    </row>
    <row r="914" spans="1:14" x14ac:dyDescent="0.25">
      <c r="A914" s="14" t="s">
        <v>5762</v>
      </c>
      <c r="B914" s="14" t="s">
        <v>5763</v>
      </c>
      <c r="C914" s="14" t="s">
        <v>1514</v>
      </c>
      <c r="E914" s="14" t="s">
        <v>1836</v>
      </c>
      <c r="F914" s="14" t="s">
        <v>1836</v>
      </c>
      <c r="G914" s="14" t="s">
        <v>2256</v>
      </c>
      <c r="H914" s="14">
        <v>1</v>
      </c>
      <c r="I914" s="14" t="s">
        <v>20</v>
      </c>
      <c r="J914" s="14" t="s">
        <v>14</v>
      </c>
      <c r="K914" s="14" t="s">
        <v>84</v>
      </c>
      <c r="L914" s="14" t="s">
        <v>16</v>
      </c>
      <c r="M914" s="14" t="s">
        <v>5764</v>
      </c>
    </row>
    <row r="915" spans="1:14" x14ac:dyDescent="0.25">
      <c r="A915" s="14" t="s">
        <v>5765</v>
      </c>
      <c r="B915" s="14" t="s">
        <v>5766</v>
      </c>
      <c r="C915" s="14" t="s">
        <v>1280</v>
      </c>
      <c r="E915" s="14" t="s">
        <v>1349</v>
      </c>
      <c r="F915" s="14" t="s">
        <v>1349</v>
      </c>
      <c r="G915" s="14" t="s">
        <v>2169</v>
      </c>
      <c r="H915" s="14">
        <v>1</v>
      </c>
      <c r="I915" s="14" t="s">
        <v>661</v>
      </c>
      <c r="J915" s="14" t="s">
        <v>38</v>
      </c>
      <c r="K915" s="14" t="s">
        <v>63</v>
      </c>
      <c r="L915" s="14" t="s">
        <v>1187</v>
      </c>
      <c r="M915" s="14" t="s">
        <v>2687</v>
      </c>
    </row>
    <row r="916" spans="1:14" x14ac:dyDescent="0.25">
      <c r="A916" s="14" t="s">
        <v>5767</v>
      </c>
      <c r="B916" s="14" t="s">
        <v>5768</v>
      </c>
      <c r="C916" s="14" t="s">
        <v>1457</v>
      </c>
      <c r="E916" s="14" t="s">
        <v>1930</v>
      </c>
      <c r="F916" s="14" t="s">
        <v>2098</v>
      </c>
      <c r="G916" s="14" t="s">
        <v>3605</v>
      </c>
      <c r="H916" s="14">
        <v>1</v>
      </c>
      <c r="I916" s="14" t="s">
        <v>20</v>
      </c>
      <c r="J916" s="14" t="s">
        <v>38</v>
      </c>
      <c r="K916" s="14" t="s">
        <v>70</v>
      </c>
      <c r="L916" s="14" t="s">
        <v>1187</v>
      </c>
      <c r="M916" s="14" t="s">
        <v>5769</v>
      </c>
    </row>
    <row r="917" spans="1:14" x14ac:dyDescent="0.25">
      <c r="A917" s="14" t="s">
        <v>5770</v>
      </c>
      <c r="B917" s="14" t="s">
        <v>5771</v>
      </c>
      <c r="C917" s="14" t="s">
        <v>1515</v>
      </c>
      <c r="E917" s="14" t="s">
        <v>2098</v>
      </c>
      <c r="F917" s="14" t="s">
        <v>2098</v>
      </c>
      <c r="G917" s="14" t="s">
        <v>5772</v>
      </c>
      <c r="H917" s="14">
        <v>1</v>
      </c>
      <c r="I917" s="14" t="s">
        <v>32</v>
      </c>
      <c r="J917" s="14" t="s">
        <v>38</v>
      </c>
      <c r="K917" s="14" t="s">
        <v>84</v>
      </c>
      <c r="L917" s="14" t="s">
        <v>663</v>
      </c>
      <c r="M917" s="14" t="s">
        <v>5773</v>
      </c>
    </row>
    <row r="918" spans="1:14" x14ac:dyDescent="0.25">
      <c r="A918" s="14" t="s">
        <v>5774</v>
      </c>
      <c r="B918" s="14" t="s">
        <v>5775</v>
      </c>
      <c r="C918" s="14" t="s">
        <v>2823</v>
      </c>
      <c r="E918" s="14" t="s">
        <v>2824</v>
      </c>
      <c r="F918" s="14" t="s">
        <v>2824</v>
      </c>
      <c r="G918" s="14" t="s">
        <v>5776</v>
      </c>
      <c r="H918" s="14">
        <v>1</v>
      </c>
      <c r="I918" s="14" t="s">
        <v>2480</v>
      </c>
      <c r="J918" s="14" t="s">
        <v>38</v>
      </c>
      <c r="K918" s="14" t="s">
        <v>84</v>
      </c>
      <c r="L918" s="14" t="s">
        <v>1187</v>
      </c>
      <c r="M918" s="14" t="s">
        <v>5777</v>
      </c>
    </row>
    <row r="919" spans="1:14" x14ac:dyDescent="0.25">
      <c r="A919" s="14" t="s">
        <v>5778</v>
      </c>
      <c r="B919" s="14" t="s">
        <v>5779</v>
      </c>
      <c r="C919" s="14" t="s">
        <v>2215</v>
      </c>
      <c r="E919" s="14" t="s">
        <v>2308</v>
      </c>
      <c r="F919" s="14" t="s">
        <v>2308</v>
      </c>
      <c r="G919" s="14" t="s">
        <v>2096</v>
      </c>
      <c r="H919" s="14">
        <v>1</v>
      </c>
      <c r="I919" s="14" t="s">
        <v>630</v>
      </c>
      <c r="J919" s="14" t="s">
        <v>38</v>
      </c>
      <c r="K919" s="14" t="s">
        <v>26</v>
      </c>
      <c r="L919" s="14" t="s">
        <v>1187</v>
      </c>
      <c r="M919" s="14" t="s">
        <v>5780</v>
      </c>
    </row>
    <row r="920" spans="1:14" x14ac:dyDescent="0.25">
      <c r="A920" s="14" t="s">
        <v>5781</v>
      </c>
      <c r="B920" s="14" t="s">
        <v>5782</v>
      </c>
      <c r="C920" s="14" t="s">
        <v>1516</v>
      </c>
      <c r="E920" s="14" t="s">
        <v>2071</v>
      </c>
      <c r="F920" s="14" t="s">
        <v>2071</v>
      </c>
      <c r="G920" s="14" t="s">
        <v>5783</v>
      </c>
      <c r="H920" s="14">
        <v>1</v>
      </c>
      <c r="I920" s="14" t="s">
        <v>32</v>
      </c>
      <c r="J920" s="14" t="s">
        <v>14</v>
      </c>
      <c r="K920" s="14" t="s">
        <v>91</v>
      </c>
      <c r="L920" s="14" t="s">
        <v>16</v>
      </c>
      <c r="M920" s="14" t="s">
        <v>5784</v>
      </c>
    </row>
    <row r="921" spans="1:14" x14ac:dyDescent="0.25">
      <c r="A921" s="14" t="s">
        <v>5785</v>
      </c>
      <c r="B921" s="14" t="s">
        <v>5786</v>
      </c>
      <c r="C921" s="14" t="s">
        <v>1409</v>
      </c>
      <c r="E921" s="14" t="s">
        <v>1928</v>
      </c>
      <c r="F921" s="14" t="s">
        <v>1928</v>
      </c>
      <c r="G921" s="14" t="s">
        <v>2671</v>
      </c>
      <c r="H921" s="14">
        <v>1</v>
      </c>
      <c r="I921" s="14" t="s">
        <v>2507</v>
      </c>
      <c r="J921" s="14" t="s">
        <v>38</v>
      </c>
      <c r="K921" s="14" t="s">
        <v>30</v>
      </c>
      <c r="L921" s="14" t="s">
        <v>663</v>
      </c>
      <c r="M921" s="14" t="s">
        <v>5787</v>
      </c>
    </row>
    <row r="922" spans="1:14" x14ac:dyDescent="0.25">
      <c r="A922" s="14" t="s">
        <v>5788</v>
      </c>
      <c r="B922" s="14" t="s">
        <v>5789</v>
      </c>
      <c r="C922" s="14" t="s">
        <v>1348</v>
      </c>
      <c r="E922" s="14" t="s">
        <v>1347</v>
      </c>
      <c r="F922" s="14" t="s">
        <v>1347</v>
      </c>
      <c r="G922" s="14" t="s">
        <v>2253</v>
      </c>
      <c r="H922" s="14">
        <v>1</v>
      </c>
      <c r="I922" s="14" t="s">
        <v>2508</v>
      </c>
      <c r="J922" s="14" t="s">
        <v>38</v>
      </c>
      <c r="K922" s="14" t="s">
        <v>84</v>
      </c>
      <c r="L922" s="14" t="s">
        <v>1187</v>
      </c>
      <c r="M922" s="14" t="s">
        <v>5790</v>
      </c>
    </row>
    <row r="923" spans="1:14" x14ac:dyDescent="0.25">
      <c r="A923" s="14" t="s">
        <v>5791</v>
      </c>
      <c r="B923" s="14" t="s">
        <v>5792</v>
      </c>
      <c r="C923" s="14" t="s">
        <v>5793</v>
      </c>
      <c r="E923" s="14" t="s">
        <v>5794</v>
      </c>
      <c r="F923" s="14" t="s">
        <v>5794</v>
      </c>
      <c r="G923" s="14" t="s">
        <v>5795</v>
      </c>
      <c r="H923" s="14">
        <v>1</v>
      </c>
      <c r="I923" s="14" t="s">
        <v>32</v>
      </c>
      <c r="J923" s="14" t="s">
        <v>14</v>
      </c>
      <c r="K923" s="14" t="s">
        <v>26</v>
      </c>
      <c r="L923" s="14" t="s">
        <v>1187</v>
      </c>
      <c r="M923" s="14" t="s">
        <v>5796</v>
      </c>
      <c r="N923" s="14" t="s">
        <v>5797</v>
      </c>
    </row>
    <row r="924" spans="1:14" x14ac:dyDescent="0.25">
      <c r="A924" s="14" t="s">
        <v>5798</v>
      </c>
      <c r="B924" s="14" t="s">
        <v>5799</v>
      </c>
      <c r="C924" s="14" t="s">
        <v>1511</v>
      </c>
      <c r="E924" s="14" t="s">
        <v>2312</v>
      </c>
      <c r="F924" s="14" t="s">
        <v>2312</v>
      </c>
      <c r="G924" s="14" t="s">
        <v>2334</v>
      </c>
      <c r="H924" s="14">
        <v>1</v>
      </c>
      <c r="I924" s="14" t="s">
        <v>20</v>
      </c>
      <c r="J924" s="14" t="s">
        <v>38</v>
      </c>
      <c r="K924" s="14" t="s">
        <v>63</v>
      </c>
      <c r="L924" s="14" t="s">
        <v>1187</v>
      </c>
      <c r="M924" s="14" t="s">
        <v>5800</v>
      </c>
    </row>
    <row r="925" spans="1:14" x14ac:dyDescent="0.25">
      <c r="A925" s="14" t="s">
        <v>5801</v>
      </c>
      <c r="B925" s="14" t="s">
        <v>5802</v>
      </c>
      <c r="C925" s="14" t="s">
        <v>2217</v>
      </c>
      <c r="E925" s="14" t="s">
        <v>2286</v>
      </c>
      <c r="F925" s="14" t="s">
        <v>2286</v>
      </c>
      <c r="G925" s="14" t="s">
        <v>2287</v>
      </c>
      <c r="H925" s="14">
        <v>1</v>
      </c>
      <c r="I925" s="14" t="s">
        <v>2509</v>
      </c>
      <c r="J925" s="14" t="s">
        <v>14</v>
      </c>
      <c r="K925" s="14" t="s">
        <v>91</v>
      </c>
      <c r="L925" s="14" t="s">
        <v>16</v>
      </c>
      <c r="M925" s="14" t="s">
        <v>5803</v>
      </c>
    </row>
    <row r="926" spans="1:14" x14ac:dyDescent="0.25">
      <c r="A926" s="14" t="s">
        <v>5804</v>
      </c>
      <c r="B926" s="14" t="s">
        <v>5805</v>
      </c>
      <c r="C926" s="14" t="s">
        <v>1834</v>
      </c>
      <c r="E926" s="14" t="s">
        <v>1918</v>
      </c>
      <c r="F926" s="14" t="s">
        <v>1918</v>
      </c>
      <c r="G926" s="14" t="s">
        <v>2369</v>
      </c>
      <c r="H926" s="14">
        <v>1</v>
      </c>
      <c r="I926" s="14" t="s">
        <v>20</v>
      </c>
      <c r="J926" s="14" t="s">
        <v>38</v>
      </c>
      <c r="K926" s="14" t="s">
        <v>70</v>
      </c>
      <c r="L926" s="14" t="s">
        <v>1187</v>
      </c>
      <c r="M926" s="14" t="s">
        <v>2908</v>
      </c>
    </row>
    <row r="927" spans="1:14" x14ac:dyDescent="0.25">
      <c r="A927" s="14" t="s">
        <v>5806</v>
      </c>
      <c r="B927" s="14" t="s">
        <v>5807</v>
      </c>
      <c r="C927" s="14" t="s">
        <v>1364</v>
      </c>
      <c r="E927" s="14" t="s">
        <v>1363</v>
      </c>
      <c r="F927" s="14" t="s">
        <v>1363</v>
      </c>
      <c r="G927" s="14" t="s">
        <v>2353</v>
      </c>
      <c r="H927" s="14">
        <v>1</v>
      </c>
      <c r="I927" s="14" t="s">
        <v>2355</v>
      </c>
      <c r="J927" s="14" t="s">
        <v>14</v>
      </c>
      <c r="K927" s="14" t="s">
        <v>783</v>
      </c>
      <c r="L927" s="14" t="s">
        <v>16</v>
      </c>
      <c r="M927" s="14" t="s">
        <v>5808</v>
      </c>
    </row>
    <row r="928" spans="1:14" x14ac:dyDescent="0.25">
      <c r="A928" s="14" t="s">
        <v>5809</v>
      </c>
      <c r="B928" s="14" t="s">
        <v>5810</v>
      </c>
      <c r="C928" s="14" t="s">
        <v>13</v>
      </c>
      <c r="E928" s="14" t="s">
        <v>5811</v>
      </c>
      <c r="F928" s="14" t="s">
        <v>5811</v>
      </c>
      <c r="G928" s="14" t="s">
        <v>5812</v>
      </c>
      <c r="H928" s="14">
        <v>1</v>
      </c>
      <c r="I928" s="14" t="s">
        <v>661</v>
      </c>
      <c r="J928" s="14" t="s">
        <v>38</v>
      </c>
      <c r="K928" s="14" t="s">
        <v>30</v>
      </c>
      <c r="L928" s="14" t="s">
        <v>663</v>
      </c>
      <c r="M928" s="14" t="s">
        <v>5813</v>
      </c>
    </row>
    <row r="929" spans="1:14" x14ac:dyDescent="0.25">
      <c r="A929" s="14" t="s">
        <v>5814</v>
      </c>
      <c r="B929" s="14" t="s">
        <v>5815</v>
      </c>
      <c r="C929" s="14" t="s">
        <v>2894</v>
      </c>
      <c r="E929" s="14" t="s">
        <v>2895</v>
      </c>
      <c r="F929" s="14" t="s">
        <v>2895</v>
      </c>
      <c r="G929" s="14" t="s">
        <v>5816</v>
      </c>
      <c r="H929" s="14">
        <v>1</v>
      </c>
      <c r="I929" s="14" t="s">
        <v>45</v>
      </c>
      <c r="J929" s="14" t="s">
        <v>38</v>
      </c>
      <c r="K929" s="14" t="s">
        <v>30</v>
      </c>
      <c r="L929" s="14" t="s">
        <v>1187</v>
      </c>
      <c r="M929" s="14" t="s">
        <v>5817</v>
      </c>
    </row>
    <row r="930" spans="1:14" x14ac:dyDescent="0.25">
      <c r="A930" s="14" t="s">
        <v>5818</v>
      </c>
      <c r="B930" s="14" t="s">
        <v>5819</v>
      </c>
      <c r="C930" s="14" t="s">
        <v>1455</v>
      </c>
      <c r="E930" s="14" t="s">
        <v>2139</v>
      </c>
      <c r="F930" s="14" t="s">
        <v>2139</v>
      </c>
      <c r="G930" s="14" t="s">
        <v>2396</v>
      </c>
      <c r="H930" s="14">
        <v>1</v>
      </c>
      <c r="I930" s="14" t="s">
        <v>32</v>
      </c>
      <c r="J930" s="14" t="s">
        <v>14</v>
      </c>
      <c r="K930" s="14" t="s">
        <v>26</v>
      </c>
      <c r="L930" s="14" t="s">
        <v>16</v>
      </c>
      <c r="M930" s="14" t="s">
        <v>5820</v>
      </c>
      <c r="N930" s="14" t="s">
        <v>5821</v>
      </c>
    </row>
    <row r="931" spans="1:14" x14ac:dyDescent="0.25">
      <c r="A931" s="14" t="s">
        <v>5822</v>
      </c>
      <c r="B931" s="14" t="s">
        <v>5823</v>
      </c>
      <c r="C931" s="14" t="s">
        <v>1821</v>
      </c>
      <c r="E931" s="14" t="s">
        <v>2541</v>
      </c>
      <c r="F931" s="14" t="s">
        <v>2541</v>
      </c>
      <c r="G931" s="14" t="s">
        <v>2542</v>
      </c>
      <c r="H931" s="14">
        <v>1</v>
      </c>
      <c r="I931" s="14" t="s">
        <v>45</v>
      </c>
      <c r="J931" s="14" t="s">
        <v>14</v>
      </c>
      <c r="K931" s="14" t="s">
        <v>26</v>
      </c>
      <c r="L931" s="14" t="s">
        <v>16</v>
      </c>
      <c r="M931" s="14" t="s">
        <v>5824</v>
      </c>
    </row>
    <row r="932" spans="1:14" x14ac:dyDescent="0.25">
      <c r="A932" s="14" t="s">
        <v>5825</v>
      </c>
      <c r="B932" s="14" t="s">
        <v>5826</v>
      </c>
      <c r="C932" s="14" t="s">
        <v>1118</v>
      </c>
      <c r="E932" s="14" t="s">
        <v>2313</v>
      </c>
      <c r="F932" s="14" t="s">
        <v>2313</v>
      </c>
      <c r="G932" s="14" t="s">
        <v>2107</v>
      </c>
      <c r="H932" s="14">
        <v>1</v>
      </c>
      <c r="I932" s="14" t="s">
        <v>661</v>
      </c>
      <c r="J932" s="14" t="s">
        <v>14</v>
      </c>
      <c r="K932" s="14" t="s">
        <v>84</v>
      </c>
      <c r="L932" s="14" t="s">
        <v>16</v>
      </c>
      <c r="M932" s="14" t="s">
        <v>5827</v>
      </c>
      <c r="N932" s="14" t="s">
        <v>5828</v>
      </c>
    </row>
    <row r="933" spans="1:14" x14ac:dyDescent="0.25">
      <c r="A933" s="14" t="s">
        <v>5829</v>
      </c>
      <c r="B933" s="14" t="s">
        <v>5830</v>
      </c>
      <c r="C933" s="14" t="s">
        <v>1116</v>
      </c>
      <c r="E933" s="14" t="s">
        <v>2062</v>
      </c>
      <c r="F933" s="14" t="s">
        <v>2062</v>
      </c>
      <c r="G933" s="14" t="s">
        <v>5831</v>
      </c>
      <c r="H933" s="14">
        <v>1</v>
      </c>
      <c r="I933" s="14" t="s">
        <v>20</v>
      </c>
      <c r="J933" s="14" t="s">
        <v>26</v>
      </c>
      <c r="K933" s="14" t="s">
        <v>46</v>
      </c>
      <c r="L933" s="14" t="s">
        <v>1187</v>
      </c>
      <c r="M933" s="14" t="s">
        <v>5832</v>
      </c>
      <c r="N933" s="14" t="s">
        <v>2654</v>
      </c>
    </row>
    <row r="934" spans="1:14" x14ac:dyDescent="0.25">
      <c r="A934" s="14" t="s">
        <v>5833</v>
      </c>
      <c r="B934" s="14" t="s">
        <v>5834</v>
      </c>
      <c r="C934" s="14" t="s">
        <v>1397</v>
      </c>
      <c r="E934" s="14" t="s">
        <v>1398</v>
      </c>
      <c r="F934" s="14" t="s">
        <v>1398</v>
      </c>
      <c r="G934" s="14" t="s">
        <v>2118</v>
      </c>
      <c r="H934" s="14">
        <v>1</v>
      </c>
      <c r="I934" s="14" t="s">
        <v>2355</v>
      </c>
      <c r="J934" s="14" t="s">
        <v>38</v>
      </c>
      <c r="K934" s="14" t="s">
        <v>84</v>
      </c>
      <c r="L934" s="14" t="s">
        <v>663</v>
      </c>
      <c r="M934" s="14" t="s">
        <v>5835</v>
      </c>
    </row>
    <row r="935" spans="1:14" x14ac:dyDescent="0.25">
      <c r="A935" s="14" t="s">
        <v>5836</v>
      </c>
      <c r="B935" s="14" t="s">
        <v>5837</v>
      </c>
      <c r="C935" s="14" t="s">
        <v>1411</v>
      </c>
      <c r="E935" s="14" t="s">
        <v>1412</v>
      </c>
      <c r="F935" s="14" t="s">
        <v>1412</v>
      </c>
      <c r="G935" s="14" t="s">
        <v>2298</v>
      </c>
      <c r="H935" s="14">
        <v>1</v>
      </c>
      <c r="I935" s="14" t="s">
        <v>2510</v>
      </c>
      <c r="J935" s="14" t="s">
        <v>26</v>
      </c>
      <c r="K935" s="14" t="s">
        <v>26</v>
      </c>
      <c r="L935" s="14" t="s">
        <v>1187</v>
      </c>
      <c r="M935" s="14" t="s">
        <v>5838</v>
      </c>
      <c r="N935" s="14" t="s">
        <v>5839</v>
      </c>
    </row>
    <row r="936" spans="1:14" x14ac:dyDescent="0.25">
      <c r="A936" s="14" t="s">
        <v>5840</v>
      </c>
      <c r="B936" s="14" t="s">
        <v>5841</v>
      </c>
      <c r="C936" s="14" t="s">
        <v>2220</v>
      </c>
      <c r="E936" s="14" t="s">
        <v>2317</v>
      </c>
      <c r="F936" s="14" t="s">
        <v>2317</v>
      </c>
      <c r="G936" s="14" t="s">
        <v>2318</v>
      </c>
      <c r="H936" s="14">
        <v>1</v>
      </c>
      <c r="I936" s="14" t="s">
        <v>45</v>
      </c>
      <c r="J936" s="14" t="s">
        <v>38</v>
      </c>
      <c r="K936" s="14" t="s">
        <v>26</v>
      </c>
      <c r="L936" s="14" t="s">
        <v>1187</v>
      </c>
      <c r="M936" s="14" t="s">
        <v>5842</v>
      </c>
    </row>
    <row r="937" spans="1:14" x14ac:dyDescent="0.25">
      <c r="A937" s="14" t="s">
        <v>5843</v>
      </c>
      <c r="B937" s="14" t="s">
        <v>5844</v>
      </c>
      <c r="C937" s="14" t="s">
        <v>1833</v>
      </c>
      <c r="E937" s="14" t="s">
        <v>1878</v>
      </c>
      <c r="F937" s="14" t="s">
        <v>1878</v>
      </c>
      <c r="G937" s="14" t="s">
        <v>2369</v>
      </c>
      <c r="H937" s="14">
        <v>1</v>
      </c>
      <c r="I937" s="14" t="s">
        <v>45</v>
      </c>
      <c r="J937" s="14" t="s">
        <v>38</v>
      </c>
      <c r="K937" s="14" t="s">
        <v>70</v>
      </c>
      <c r="L937" s="14" t="s">
        <v>1187</v>
      </c>
      <c r="M937" s="14" t="s">
        <v>5845</v>
      </c>
    </row>
    <row r="938" spans="1:14" x14ac:dyDescent="0.25">
      <c r="A938" s="14" t="s">
        <v>5846</v>
      </c>
      <c r="B938" s="14" t="s">
        <v>5847</v>
      </c>
      <c r="C938" s="14" t="s">
        <v>1834</v>
      </c>
      <c r="E938" s="14" t="s">
        <v>1918</v>
      </c>
      <c r="F938" s="14" t="s">
        <v>1918</v>
      </c>
      <c r="G938" s="14" t="s">
        <v>2369</v>
      </c>
      <c r="H938" s="14">
        <v>1</v>
      </c>
      <c r="I938" s="14" t="s">
        <v>32</v>
      </c>
      <c r="J938" s="14" t="s">
        <v>14</v>
      </c>
      <c r="K938" s="14" t="s">
        <v>46</v>
      </c>
      <c r="L938" s="14" t="s">
        <v>16</v>
      </c>
      <c r="M938" s="14" t="s">
        <v>5848</v>
      </c>
      <c r="N938" s="14" t="s">
        <v>5849</v>
      </c>
    </row>
    <row r="939" spans="1:14" x14ac:dyDescent="0.25">
      <c r="A939" s="14" t="s">
        <v>5850</v>
      </c>
      <c r="B939" s="14" t="s">
        <v>5851</v>
      </c>
      <c r="C939" s="14" t="s">
        <v>1159</v>
      </c>
      <c r="E939" s="14" t="s">
        <v>1160</v>
      </c>
      <c r="F939" s="14" t="s">
        <v>1160</v>
      </c>
      <c r="G939" s="14" t="s">
        <v>2802</v>
      </c>
      <c r="H939" s="14">
        <v>1</v>
      </c>
      <c r="I939" s="14" t="s">
        <v>640</v>
      </c>
      <c r="J939" s="14" t="s">
        <v>38</v>
      </c>
      <c r="K939" s="14" t="s">
        <v>63</v>
      </c>
      <c r="L939" s="14" t="s">
        <v>1187</v>
      </c>
      <c r="M939" s="14" t="s">
        <v>5852</v>
      </c>
    </row>
    <row r="940" spans="1:14" x14ac:dyDescent="0.25">
      <c r="A940" s="14" t="s">
        <v>5853</v>
      </c>
      <c r="B940" s="14" t="s">
        <v>5854</v>
      </c>
      <c r="C940" s="14" t="s">
        <v>1497</v>
      </c>
      <c r="E940" s="14" t="s">
        <v>2588</v>
      </c>
      <c r="F940" s="14" t="s">
        <v>2588</v>
      </c>
      <c r="G940" s="14" t="s">
        <v>3331</v>
      </c>
      <c r="H940" s="14">
        <v>1</v>
      </c>
      <c r="I940" s="14" t="s">
        <v>32</v>
      </c>
      <c r="J940" s="14" t="s">
        <v>14</v>
      </c>
      <c r="K940" s="14" t="s">
        <v>91</v>
      </c>
      <c r="L940" s="14" t="s">
        <v>16</v>
      </c>
      <c r="M940" s="14" t="s">
        <v>5855</v>
      </c>
    </row>
    <row r="941" spans="1:14" x14ac:dyDescent="0.25">
      <c r="A941" s="14" t="s">
        <v>5856</v>
      </c>
      <c r="B941" s="14" t="s">
        <v>5857</v>
      </c>
      <c r="C941" s="14" t="s">
        <v>1831</v>
      </c>
      <c r="E941" s="14" t="s">
        <v>1931</v>
      </c>
      <c r="F941" s="14" t="s">
        <v>1931</v>
      </c>
      <c r="G941" s="14" t="s">
        <v>2538</v>
      </c>
      <c r="H941" s="14">
        <v>1</v>
      </c>
      <c r="I941" s="14" t="s">
        <v>2518</v>
      </c>
      <c r="J941" s="14" t="s">
        <v>14</v>
      </c>
      <c r="K941" s="14" t="s">
        <v>30</v>
      </c>
      <c r="L941" s="14" t="s">
        <v>16</v>
      </c>
      <c r="M941" s="14" t="s">
        <v>5858</v>
      </c>
    </row>
    <row r="942" spans="1:14" x14ac:dyDescent="0.25">
      <c r="A942" s="14" t="s">
        <v>5859</v>
      </c>
      <c r="B942" s="14" t="s">
        <v>5860</v>
      </c>
      <c r="C942" s="14" t="s">
        <v>1300</v>
      </c>
      <c r="E942" s="14" t="s">
        <v>2064</v>
      </c>
      <c r="F942" s="14" t="s">
        <v>2064</v>
      </c>
      <c r="G942" s="14" t="s">
        <v>2117</v>
      </c>
      <c r="H942" s="14">
        <v>1</v>
      </c>
      <c r="I942" s="14" t="s">
        <v>2333</v>
      </c>
      <c r="J942" s="14" t="s">
        <v>38</v>
      </c>
      <c r="K942" s="14" t="s">
        <v>63</v>
      </c>
      <c r="L942" s="14" t="s">
        <v>1187</v>
      </c>
      <c r="M942" s="14" t="s">
        <v>5861</v>
      </c>
    </row>
    <row r="943" spans="1:14" x14ac:dyDescent="0.25">
      <c r="A943" s="14" t="s">
        <v>5862</v>
      </c>
      <c r="B943" s="14" t="s">
        <v>5863</v>
      </c>
      <c r="C943" s="14" t="s">
        <v>638</v>
      </c>
      <c r="E943" s="14" t="s">
        <v>639</v>
      </c>
      <c r="F943" s="14" t="s">
        <v>639</v>
      </c>
      <c r="G943" s="14" t="s">
        <v>2805</v>
      </c>
      <c r="H943" s="14">
        <v>1</v>
      </c>
      <c r="I943" s="14" t="s">
        <v>640</v>
      </c>
      <c r="J943" s="14" t="s">
        <v>14</v>
      </c>
      <c r="K943" s="14" t="s">
        <v>30</v>
      </c>
      <c r="L943" s="14" t="s">
        <v>16</v>
      </c>
      <c r="M943" s="14" t="s">
        <v>5864</v>
      </c>
    </row>
    <row r="944" spans="1:14" x14ac:dyDescent="0.25">
      <c r="A944" s="14" t="s">
        <v>5865</v>
      </c>
      <c r="B944" s="14" t="s">
        <v>5866</v>
      </c>
      <c r="C944" s="14" t="s">
        <v>1389</v>
      </c>
      <c r="E944" s="14" t="s">
        <v>2083</v>
      </c>
      <c r="F944" s="14" t="s">
        <v>2083</v>
      </c>
      <c r="G944" s="14" t="s">
        <v>2353</v>
      </c>
      <c r="H944" s="14">
        <v>1</v>
      </c>
      <c r="I944" s="14" t="s">
        <v>640</v>
      </c>
      <c r="J944" s="14" t="s">
        <v>26</v>
      </c>
      <c r="K944" s="14" t="s">
        <v>46</v>
      </c>
      <c r="L944" s="14" t="s">
        <v>1187</v>
      </c>
      <c r="M944" s="14" t="s">
        <v>5867</v>
      </c>
      <c r="N944" s="14" t="s">
        <v>2478</v>
      </c>
    </row>
    <row r="945" spans="1:14" x14ac:dyDescent="0.25">
      <c r="A945" s="14" t="s">
        <v>5868</v>
      </c>
      <c r="B945" s="14" t="s">
        <v>5869</v>
      </c>
      <c r="C945" s="14" t="s">
        <v>1408</v>
      </c>
      <c r="E945" s="14" t="s">
        <v>2882</v>
      </c>
      <c r="F945" s="14" t="s">
        <v>2882</v>
      </c>
      <c r="G945" s="14" t="s">
        <v>3046</v>
      </c>
      <c r="H945" s="14">
        <v>1</v>
      </c>
      <c r="I945" s="14" t="s">
        <v>32</v>
      </c>
      <c r="J945" s="14" t="s">
        <v>14</v>
      </c>
      <c r="K945" s="14" t="s">
        <v>91</v>
      </c>
      <c r="L945" s="14" t="s">
        <v>16</v>
      </c>
      <c r="M945" s="14" t="s">
        <v>5870</v>
      </c>
    </row>
    <row r="946" spans="1:14" x14ac:dyDescent="0.25">
      <c r="A946" s="14" t="s">
        <v>5871</v>
      </c>
      <c r="B946" s="14" t="s">
        <v>5872</v>
      </c>
      <c r="C946" s="14" t="s">
        <v>1434</v>
      </c>
      <c r="E946" s="14" t="s">
        <v>2051</v>
      </c>
      <c r="F946" s="14" t="s">
        <v>2051</v>
      </c>
      <c r="G946" s="14" t="s">
        <v>2393</v>
      </c>
      <c r="H946" s="14">
        <v>1</v>
      </c>
      <c r="I946" s="14" t="s">
        <v>640</v>
      </c>
      <c r="J946" s="14" t="s">
        <v>14</v>
      </c>
      <c r="K946" s="14" t="s">
        <v>26</v>
      </c>
      <c r="L946" s="14" t="s">
        <v>16</v>
      </c>
      <c r="M946" s="14" t="s">
        <v>5873</v>
      </c>
      <c r="N946" s="14" t="s">
        <v>5874</v>
      </c>
    </row>
    <row r="947" spans="1:14" x14ac:dyDescent="0.25">
      <c r="A947" s="14" t="s">
        <v>5875</v>
      </c>
      <c r="B947" s="14" t="s">
        <v>5876</v>
      </c>
      <c r="C947" s="14" t="s">
        <v>1426</v>
      </c>
      <c r="E947" s="14" t="s">
        <v>2163</v>
      </c>
      <c r="F947" s="14" t="s">
        <v>2163</v>
      </c>
      <c r="G947" s="14" t="s">
        <v>2416</v>
      </c>
      <c r="H947" s="14">
        <v>1</v>
      </c>
      <c r="I947" s="14" t="s">
        <v>2377</v>
      </c>
      <c r="J947" s="14" t="s">
        <v>14</v>
      </c>
      <c r="K947" s="14" t="s">
        <v>91</v>
      </c>
      <c r="L947" s="14" t="s">
        <v>16</v>
      </c>
      <c r="M947" s="14" t="s">
        <v>5877</v>
      </c>
    </row>
    <row r="948" spans="1:14" x14ac:dyDescent="0.25">
      <c r="A948" s="14" t="s">
        <v>5878</v>
      </c>
      <c r="B948" s="14" t="s">
        <v>5879</v>
      </c>
      <c r="C948" s="14" t="s">
        <v>1998</v>
      </c>
      <c r="E948" s="14" t="s">
        <v>2927</v>
      </c>
      <c r="F948" s="14" t="s">
        <v>2927</v>
      </c>
      <c r="G948" s="14" t="s">
        <v>2359</v>
      </c>
      <c r="H948" s="14">
        <v>1</v>
      </c>
      <c r="I948" s="14" t="s">
        <v>32</v>
      </c>
      <c r="J948" s="14" t="s">
        <v>26</v>
      </c>
      <c r="K948" s="14" t="s">
        <v>783</v>
      </c>
      <c r="L948" s="14" t="s">
        <v>1187</v>
      </c>
      <c r="M948" s="14" t="s">
        <v>5880</v>
      </c>
    </row>
    <row r="949" spans="1:14" x14ac:dyDescent="0.25">
      <c r="A949" s="14" t="s">
        <v>5881</v>
      </c>
      <c r="B949" s="14" t="s">
        <v>5882</v>
      </c>
      <c r="C949" s="14" t="s">
        <v>1956</v>
      </c>
      <c r="E949" s="14" t="s">
        <v>2505</v>
      </c>
      <c r="F949" s="14" t="s">
        <v>2505</v>
      </c>
      <c r="G949" s="14" t="s">
        <v>2506</v>
      </c>
      <c r="H949" s="14">
        <v>1</v>
      </c>
      <c r="I949" s="14" t="s">
        <v>32</v>
      </c>
      <c r="J949" s="14" t="s">
        <v>38</v>
      </c>
      <c r="K949" s="14" t="s">
        <v>46</v>
      </c>
      <c r="L949" s="14" t="s">
        <v>1187</v>
      </c>
      <c r="M949" s="14" t="s">
        <v>5883</v>
      </c>
    </row>
    <row r="950" spans="1:14" x14ac:dyDescent="0.25">
      <c r="A950" s="14" t="s">
        <v>5884</v>
      </c>
      <c r="B950" s="14" t="s">
        <v>5885</v>
      </c>
      <c r="C950" s="14" t="s">
        <v>1447</v>
      </c>
      <c r="E950" s="14" t="s">
        <v>2059</v>
      </c>
      <c r="F950" s="14" t="s">
        <v>2059</v>
      </c>
      <c r="G950" s="14" t="s">
        <v>2293</v>
      </c>
      <c r="H950" s="14">
        <v>1</v>
      </c>
      <c r="I950" s="14" t="s">
        <v>45</v>
      </c>
      <c r="J950" s="14" t="s">
        <v>26</v>
      </c>
      <c r="K950" s="14" t="s">
        <v>26</v>
      </c>
      <c r="L950" s="14" t="s">
        <v>1187</v>
      </c>
      <c r="M950" s="14" t="s">
        <v>5886</v>
      </c>
      <c r="N950" s="14" t="s">
        <v>5887</v>
      </c>
    </row>
    <row r="951" spans="1:14" x14ac:dyDescent="0.25">
      <c r="A951" s="14" t="s">
        <v>5888</v>
      </c>
      <c r="B951" s="14" t="s">
        <v>5889</v>
      </c>
      <c r="C951" s="14" t="s">
        <v>1494</v>
      </c>
      <c r="E951" s="14" t="s">
        <v>2165</v>
      </c>
      <c r="F951" s="14" t="s">
        <v>2165</v>
      </c>
      <c r="G951" s="14" t="s">
        <v>2089</v>
      </c>
      <c r="H951" s="14">
        <v>1</v>
      </c>
      <c r="I951" s="14" t="s">
        <v>2391</v>
      </c>
      <c r="J951" s="14" t="s">
        <v>14</v>
      </c>
      <c r="K951" s="14" t="s">
        <v>30</v>
      </c>
      <c r="L951" s="14" t="s">
        <v>663</v>
      </c>
    </row>
    <row r="952" spans="1:14" x14ac:dyDescent="0.25">
      <c r="A952" s="14" t="s">
        <v>5890</v>
      </c>
      <c r="B952" s="14" t="s">
        <v>5891</v>
      </c>
      <c r="C952" s="14" t="s">
        <v>1144</v>
      </c>
      <c r="E952" s="14" t="s">
        <v>1145</v>
      </c>
      <c r="F952" s="14" t="s">
        <v>1145</v>
      </c>
      <c r="G952" s="14" t="s">
        <v>2807</v>
      </c>
      <c r="H952" s="14">
        <v>1</v>
      </c>
      <c r="I952" s="14" t="s">
        <v>32</v>
      </c>
      <c r="J952" s="14" t="s">
        <v>38</v>
      </c>
      <c r="K952" s="14" t="s">
        <v>26</v>
      </c>
      <c r="L952" s="14" t="s">
        <v>1187</v>
      </c>
      <c r="M952" s="14" t="s">
        <v>5892</v>
      </c>
    </row>
    <row r="953" spans="1:14" x14ac:dyDescent="0.25">
      <c r="A953" s="14" t="s">
        <v>5893</v>
      </c>
      <c r="B953" s="14" t="s">
        <v>5894</v>
      </c>
      <c r="C953" s="14" t="s">
        <v>1281</v>
      </c>
      <c r="E953" s="14" t="s">
        <v>1382</v>
      </c>
      <c r="F953" s="14" t="s">
        <v>1382</v>
      </c>
      <c r="G953" s="14" t="s">
        <v>2169</v>
      </c>
      <c r="H953" s="14">
        <v>1</v>
      </c>
      <c r="I953" s="14" t="s">
        <v>45</v>
      </c>
      <c r="J953" s="14" t="s">
        <v>14</v>
      </c>
      <c r="K953" s="14" t="s">
        <v>667</v>
      </c>
      <c r="L953" s="14" t="s">
        <v>16</v>
      </c>
      <c r="M953" s="14" t="s">
        <v>2662</v>
      </c>
      <c r="N953" s="14" t="s">
        <v>5895</v>
      </c>
    </row>
    <row r="954" spans="1:14" x14ac:dyDescent="0.25">
      <c r="A954" s="14" t="s">
        <v>5893</v>
      </c>
      <c r="B954" s="14" t="s">
        <v>5894</v>
      </c>
      <c r="C954" s="14" t="s">
        <v>1281</v>
      </c>
      <c r="E954" s="14" t="s">
        <v>1382</v>
      </c>
      <c r="F954" s="14" t="s">
        <v>1382</v>
      </c>
      <c r="G954" s="14" t="s">
        <v>2169</v>
      </c>
      <c r="H954" s="14">
        <v>1</v>
      </c>
      <c r="I954" s="14" t="s">
        <v>45</v>
      </c>
      <c r="J954" s="14" t="s">
        <v>14</v>
      </c>
      <c r="K954" s="14" t="s">
        <v>667</v>
      </c>
      <c r="L954" s="14" t="s">
        <v>16</v>
      </c>
      <c r="M954" s="14" t="s">
        <v>2661</v>
      </c>
      <c r="N954" s="14" t="s">
        <v>5895</v>
      </c>
    </row>
    <row r="955" spans="1:14" x14ac:dyDescent="0.25">
      <c r="A955" s="14" t="s">
        <v>5896</v>
      </c>
      <c r="B955" s="14" t="s">
        <v>5897</v>
      </c>
      <c r="C955" s="14" t="s">
        <v>1391</v>
      </c>
      <c r="E955" s="14" t="s">
        <v>1390</v>
      </c>
      <c r="F955" s="14" t="s">
        <v>1390</v>
      </c>
      <c r="G955" s="14" t="s">
        <v>2052</v>
      </c>
      <c r="H955" s="14">
        <v>1</v>
      </c>
      <c r="I955" s="14" t="s">
        <v>20</v>
      </c>
      <c r="J955" s="14" t="s">
        <v>26</v>
      </c>
      <c r="K955" s="14" t="s">
        <v>26</v>
      </c>
      <c r="L955" s="14" t="s">
        <v>1187</v>
      </c>
      <c r="M955" s="14" t="s">
        <v>5898</v>
      </c>
      <c r="N955" s="14" t="s">
        <v>5899</v>
      </c>
    </row>
    <row r="956" spans="1:14" x14ac:dyDescent="0.25">
      <c r="A956" s="14" t="s">
        <v>5900</v>
      </c>
      <c r="B956" s="14" t="s">
        <v>5901</v>
      </c>
      <c r="C956" s="14" t="s">
        <v>5902</v>
      </c>
      <c r="E956" s="14" t="s">
        <v>5903</v>
      </c>
      <c r="F956" s="14" t="s">
        <v>5903</v>
      </c>
      <c r="G956" s="14" t="s">
        <v>2789</v>
      </c>
      <c r="H956" s="14">
        <v>1</v>
      </c>
      <c r="I956" s="14" t="s">
        <v>20</v>
      </c>
      <c r="J956" s="14" t="s">
        <v>38</v>
      </c>
      <c r="K956" s="14" t="s">
        <v>84</v>
      </c>
      <c r="L956" s="14" t="s">
        <v>1187</v>
      </c>
      <c r="M956" s="14" t="s">
        <v>5904</v>
      </c>
    </row>
    <row r="957" spans="1:14" x14ac:dyDescent="0.25">
      <c r="A957" s="14" t="s">
        <v>5905</v>
      </c>
      <c r="B957" s="14" t="s">
        <v>5906</v>
      </c>
      <c r="C957" s="14" t="s">
        <v>1417</v>
      </c>
      <c r="E957" s="14" t="s">
        <v>1418</v>
      </c>
      <c r="F957" s="14" t="s">
        <v>1418</v>
      </c>
      <c r="G957" s="14" t="s">
        <v>2100</v>
      </c>
      <c r="H957" s="14">
        <v>1</v>
      </c>
      <c r="I957" s="14" t="s">
        <v>640</v>
      </c>
      <c r="J957" s="14" t="s">
        <v>38</v>
      </c>
      <c r="K957" s="14" t="s">
        <v>84</v>
      </c>
      <c r="L957" s="14" t="s">
        <v>1187</v>
      </c>
      <c r="M957" s="14" t="s">
        <v>5907</v>
      </c>
    </row>
    <row r="958" spans="1:14" x14ac:dyDescent="0.25">
      <c r="A958" s="14" t="s">
        <v>5908</v>
      </c>
      <c r="B958" s="14" t="s">
        <v>5909</v>
      </c>
      <c r="C958" s="14" t="s">
        <v>2215</v>
      </c>
      <c r="E958" s="14" t="s">
        <v>2308</v>
      </c>
      <c r="F958" s="14" t="s">
        <v>2308</v>
      </c>
      <c r="G958" s="14" t="s">
        <v>2096</v>
      </c>
      <c r="H958" s="14">
        <v>1</v>
      </c>
      <c r="I958" s="14" t="s">
        <v>640</v>
      </c>
      <c r="J958" s="14" t="s">
        <v>38</v>
      </c>
      <c r="K958" s="14" t="s">
        <v>68</v>
      </c>
      <c r="L958" s="14" t="s">
        <v>1187</v>
      </c>
      <c r="M958" s="14" t="s">
        <v>5910</v>
      </c>
    </row>
    <row r="959" spans="1:14" x14ac:dyDescent="0.25">
      <c r="A959" s="14" t="s">
        <v>5911</v>
      </c>
      <c r="B959" s="14" t="s">
        <v>5912</v>
      </c>
      <c r="C959" s="14" t="s">
        <v>2155</v>
      </c>
      <c r="E959" s="14" t="s">
        <v>2156</v>
      </c>
      <c r="F959" s="14" t="s">
        <v>2156</v>
      </c>
      <c r="G959" s="14" t="s">
        <v>2096</v>
      </c>
      <c r="H959" s="14">
        <v>1</v>
      </c>
      <c r="I959" s="14" t="s">
        <v>640</v>
      </c>
      <c r="J959" s="14" t="s">
        <v>38</v>
      </c>
      <c r="K959" s="14" t="s">
        <v>63</v>
      </c>
      <c r="L959" s="14" t="s">
        <v>1187</v>
      </c>
      <c r="M959" s="14" t="s">
        <v>5913</v>
      </c>
    </row>
    <row r="960" spans="1:14" x14ac:dyDescent="0.25">
      <c r="A960" s="14" t="s">
        <v>5914</v>
      </c>
      <c r="B960" s="14" t="s">
        <v>5915</v>
      </c>
      <c r="C960" s="14" t="s">
        <v>2205</v>
      </c>
      <c r="E960" s="14" t="s">
        <v>2325</v>
      </c>
      <c r="F960" s="14" t="s">
        <v>2325</v>
      </c>
      <c r="G960" s="14" t="s">
        <v>2610</v>
      </c>
      <c r="H960" s="14">
        <v>1</v>
      </c>
      <c r="I960" s="14" t="s">
        <v>45</v>
      </c>
      <c r="J960" s="14" t="s">
        <v>14</v>
      </c>
      <c r="K960" s="14" t="s">
        <v>30</v>
      </c>
      <c r="L960" s="14" t="s">
        <v>16</v>
      </c>
      <c r="M960" s="14" t="s">
        <v>5916</v>
      </c>
    </row>
    <row r="961" spans="1:14" x14ac:dyDescent="0.25">
      <c r="A961" s="14" t="s">
        <v>5914</v>
      </c>
      <c r="B961" s="14" t="s">
        <v>5915</v>
      </c>
      <c r="C961" s="14" t="s">
        <v>2201</v>
      </c>
      <c r="E961" s="14" t="s">
        <v>2583</v>
      </c>
      <c r="F961" s="14" t="s">
        <v>2583</v>
      </c>
      <c r="G961" s="14" t="s">
        <v>2584</v>
      </c>
      <c r="H961" s="14">
        <v>1</v>
      </c>
      <c r="I961" s="14" t="s">
        <v>45</v>
      </c>
      <c r="J961" s="14" t="s">
        <v>14</v>
      </c>
      <c r="K961" s="14" t="s">
        <v>30</v>
      </c>
      <c r="L961" s="14" t="s">
        <v>16</v>
      </c>
      <c r="M961" s="14" t="s">
        <v>5917</v>
      </c>
    </row>
    <row r="962" spans="1:14" x14ac:dyDescent="0.25">
      <c r="A962" s="14" t="s">
        <v>5918</v>
      </c>
      <c r="B962" s="14" t="s">
        <v>5919</v>
      </c>
      <c r="C962" s="14" t="s">
        <v>593</v>
      </c>
      <c r="E962" s="14" t="s">
        <v>2590</v>
      </c>
      <c r="F962" s="14" t="s">
        <v>2590</v>
      </c>
      <c r="G962" s="14" t="s">
        <v>1916</v>
      </c>
      <c r="H962" s="14">
        <v>1</v>
      </c>
      <c r="I962" s="14" t="s">
        <v>630</v>
      </c>
      <c r="J962" s="14" t="s">
        <v>14</v>
      </c>
      <c r="K962" s="14" t="s">
        <v>91</v>
      </c>
      <c r="L962" s="14" t="s">
        <v>16</v>
      </c>
      <c r="M962" s="14" t="s">
        <v>5920</v>
      </c>
    </row>
    <row r="963" spans="1:14" x14ac:dyDescent="0.25">
      <c r="A963" s="14" t="s">
        <v>5921</v>
      </c>
      <c r="B963" s="14" t="s">
        <v>5922</v>
      </c>
      <c r="C963" s="14" t="s">
        <v>1825</v>
      </c>
      <c r="E963" s="14" t="s">
        <v>1942</v>
      </c>
      <c r="F963" s="14" t="s">
        <v>1942</v>
      </c>
      <c r="G963" s="14" t="s">
        <v>2549</v>
      </c>
      <c r="H963" s="14">
        <v>1</v>
      </c>
      <c r="I963" s="14" t="s">
        <v>661</v>
      </c>
      <c r="J963" s="14" t="s">
        <v>38</v>
      </c>
      <c r="K963" s="14" t="s">
        <v>30</v>
      </c>
      <c r="L963" s="14" t="s">
        <v>1187</v>
      </c>
      <c r="M963" s="14" t="s">
        <v>5923</v>
      </c>
    </row>
    <row r="964" spans="1:14" x14ac:dyDescent="0.25">
      <c r="A964" s="14" t="s">
        <v>5924</v>
      </c>
      <c r="B964" s="14" t="s">
        <v>5925</v>
      </c>
      <c r="C964" s="14" t="s">
        <v>1827</v>
      </c>
      <c r="E964" s="14" t="s">
        <v>1877</v>
      </c>
      <c r="F964" s="14" t="s">
        <v>1877</v>
      </c>
      <c r="G964" s="14" t="s">
        <v>2384</v>
      </c>
      <c r="H964" s="14">
        <v>1</v>
      </c>
      <c r="I964" s="14" t="s">
        <v>661</v>
      </c>
      <c r="J964" s="14" t="s">
        <v>14</v>
      </c>
      <c r="K964" s="14" t="s">
        <v>30</v>
      </c>
      <c r="L964" s="14" t="s">
        <v>16</v>
      </c>
      <c r="M964" s="14" t="s">
        <v>5926</v>
      </c>
    </row>
    <row r="965" spans="1:14" x14ac:dyDescent="0.25">
      <c r="A965" s="14" t="s">
        <v>5927</v>
      </c>
      <c r="B965" s="14" t="s">
        <v>5928</v>
      </c>
      <c r="C965" s="14" t="s">
        <v>1159</v>
      </c>
      <c r="E965" s="14" t="s">
        <v>1160</v>
      </c>
      <c r="F965" s="14" t="s">
        <v>1160</v>
      </c>
      <c r="G965" s="14" t="s">
        <v>2802</v>
      </c>
      <c r="H965" s="14">
        <v>1</v>
      </c>
      <c r="I965" s="14" t="s">
        <v>640</v>
      </c>
      <c r="J965" s="14" t="s">
        <v>14</v>
      </c>
      <c r="K965" s="14" t="s">
        <v>30</v>
      </c>
      <c r="L965" s="14" t="s">
        <v>16</v>
      </c>
      <c r="M965" s="14" t="s">
        <v>5929</v>
      </c>
      <c r="N965" s="14" t="s">
        <v>5930</v>
      </c>
    </row>
    <row r="966" spans="1:14" x14ac:dyDescent="0.25">
      <c r="A966" s="14" t="s">
        <v>5931</v>
      </c>
      <c r="B966" s="14" t="s">
        <v>5932</v>
      </c>
      <c r="C966" s="14" t="s">
        <v>2124</v>
      </c>
      <c r="E966" s="14" t="s">
        <v>2556</v>
      </c>
      <c r="F966" s="14" t="s">
        <v>2556</v>
      </c>
      <c r="G966" s="14" t="s">
        <v>2644</v>
      </c>
      <c r="H966" s="14">
        <v>1</v>
      </c>
      <c r="I966" s="14" t="s">
        <v>661</v>
      </c>
      <c r="J966" s="14" t="s">
        <v>38</v>
      </c>
      <c r="K966" s="14" t="s">
        <v>63</v>
      </c>
      <c r="L966" s="14" t="s">
        <v>1187</v>
      </c>
      <c r="M966" s="14" t="s">
        <v>5933</v>
      </c>
    </row>
    <row r="967" spans="1:14" x14ac:dyDescent="0.25">
      <c r="A967" s="14" t="s">
        <v>5934</v>
      </c>
      <c r="B967" s="14" t="s">
        <v>5935</v>
      </c>
      <c r="C967" s="14" t="s">
        <v>1413</v>
      </c>
      <c r="E967" s="14" t="s">
        <v>1414</v>
      </c>
      <c r="F967" s="14" t="s">
        <v>1414</v>
      </c>
      <c r="G967" s="14" t="s">
        <v>2113</v>
      </c>
      <c r="H967" s="14">
        <v>1</v>
      </c>
      <c r="I967" s="14" t="s">
        <v>2591</v>
      </c>
      <c r="J967" s="14" t="s">
        <v>26</v>
      </c>
      <c r="K967" s="14" t="s">
        <v>26</v>
      </c>
      <c r="L967" s="14" t="s">
        <v>1187</v>
      </c>
      <c r="M967" s="14" t="s">
        <v>5936</v>
      </c>
      <c r="N967" s="14" t="s">
        <v>5937</v>
      </c>
    </row>
    <row r="968" spans="1:14" x14ac:dyDescent="0.25">
      <c r="A968" s="14" t="s">
        <v>5938</v>
      </c>
      <c r="B968" s="14" t="s">
        <v>5939</v>
      </c>
      <c r="C968" s="14" t="s">
        <v>1834</v>
      </c>
      <c r="E968" s="14" t="s">
        <v>1918</v>
      </c>
      <c r="F968" s="14" t="s">
        <v>1918</v>
      </c>
      <c r="G968" s="14" t="s">
        <v>2369</v>
      </c>
      <c r="H968" s="14">
        <v>1</v>
      </c>
      <c r="I968" s="14" t="s">
        <v>32</v>
      </c>
      <c r="J968" s="14" t="s">
        <v>14</v>
      </c>
      <c r="K968" s="14" t="s">
        <v>70</v>
      </c>
      <c r="L968" s="14" t="s">
        <v>16</v>
      </c>
      <c r="M968" s="14" t="s">
        <v>5940</v>
      </c>
      <c r="N968" s="14" t="s">
        <v>1917</v>
      </c>
    </row>
    <row r="969" spans="1:14" x14ac:dyDescent="0.25">
      <c r="A969" s="14" t="s">
        <v>5941</v>
      </c>
      <c r="B969" s="14" t="s">
        <v>5942</v>
      </c>
      <c r="C969" s="14" t="s">
        <v>2219</v>
      </c>
      <c r="E969" s="14" t="s">
        <v>2320</v>
      </c>
      <c r="F969" s="14" t="s">
        <v>2320</v>
      </c>
      <c r="G969" s="14" t="s">
        <v>2401</v>
      </c>
      <c r="H969" s="14">
        <v>1</v>
      </c>
      <c r="I969" s="14" t="s">
        <v>45</v>
      </c>
      <c r="J969" s="14" t="s">
        <v>38</v>
      </c>
      <c r="K969" s="14" t="s">
        <v>84</v>
      </c>
      <c r="L969" s="14" t="s">
        <v>1187</v>
      </c>
      <c r="M969" s="14" t="s">
        <v>5943</v>
      </c>
    </row>
    <row r="970" spans="1:14" x14ac:dyDescent="0.25">
      <c r="A970" s="14" t="s">
        <v>5944</v>
      </c>
      <c r="B970" s="14" t="s">
        <v>5945</v>
      </c>
      <c r="C970" s="14" t="s">
        <v>1359</v>
      </c>
      <c r="E970" s="14" t="s">
        <v>1358</v>
      </c>
      <c r="F970" s="14" t="s">
        <v>1358</v>
      </c>
      <c r="G970" s="14" t="s">
        <v>2285</v>
      </c>
      <c r="H970" s="14">
        <v>1</v>
      </c>
      <c r="I970" s="14" t="s">
        <v>2521</v>
      </c>
      <c r="J970" s="14" t="s">
        <v>38</v>
      </c>
      <c r="K970" s="14" t="s">
        <v>26</v>
      </c>
      <c r="L970" s="14" t="s">
        <v>1187</v>
      </c>
      <c r="M970" s="14" t="s">
        <v>5946</v>
      </c>
    </row>
    <row r="971" spans="1:14" x14ac:dyDescent="0.25">
      <c r="A971" s="14" t="s">
        <v>5947</v>
      </c>
      <c r="B971" s="14" t="s">
        <v>5948</v>
      </c>
      <c r="C971" s="14" t="s">
        <v>1455</v>
      </c>
      <c r="E971" s="14" t="s">
        <v>2139</v>
      </c>
      <c r="F971" s="14" t="s">
        <v>2139</v>
      </c>
      <c r="G971" s="14" t="s">
        <v>2396</v>
      </c>
      <c r="H971" s="14">
        <v>1</v>
      </c>
      <c r="I971" s="14" t="s">
        <v>45</v>
      </c>
      <c r="J971" s="14" t="s">
        <v>38</v>
      </c>
      <c r="K971" s="14" t="s">
        <v>30</v>
      </c>
      <c r="L971" s="14" t="s">
        <v>1187</v>
      </c>
      <c r="M971" s="14" t="s">
        <v>5949</v>
      </c>
    </row>
    <row r="972" spans="1:14" x14ac:dyDescent="0.25">
      <c r="A972" s="14" t="s">
        <v>5950</v>
      </c>
      <c r="B972" s="14" t="s">
        <v>5951</v>
      </c>
      <c r="C972" s="14" t="s">
        <v>1395</v>
      </c>
      <c r="E972" s="14" t="s">
        <v>1396</v>
      </c>
      <c r="F972" s="14" t="s">
        <v>1396</v>
      </c>
      <c r="G972" s="14" t="s">
        <v>2502</v>
      </c>
      <c r="H972" s="14">
        <v>1</v>
      </c>
      <c r="I972" s="14" t="s">
        <v>20</v>
      </c>
      <c r="J972" s="14" t="s">
        <v>38</v>
      </c>
      <c r="K972" s="14" t="s">
        <v>63</v>
      </c>
      <c r="L972" s="14" t="s">
        <v>1187</v>
      </c>
      <c r="M972" s="14" t="s">
        <v>5952</v>
      </c>
    </row>
    <row r="973" spans="1:14" x14ac:dyDescent="0.25">
      <c r="A973" s="14" t="s">
        <v>5953</v>
      </c>
      <c r="B973" s="14" t="s">
        <v>5954</v>
      </c>
      <c r="C973" s="14" t="s">
        <v>1450</v>
      </c>
      <c r="E973" s="14" t="s">
        <v>2054</v>
      </c>
      <c r="F973" s="14" t="s">
        <v>2054</v>
      </c>
      <c r="G973" s="14" t="s">
        <v>2393</v>
      </c>
      <c r="H973" s="14">
        <v>1</v>
      </c>
      <c r="I973" s="14" t="s">
        <v>640</v>
      </c>
      <c r="J973" s="14" t="s">
        <v>38</v>
      </c>
      <c r="K973" s="14" t="s">
        <v>63</v>
      </c>
      <c r="L973" s="14" t="s">
        <v>1187</v>
      </c>
      <c r="M973" s="14" t="s">
        <v>5955</v>
      </c>
    </row>
    <row r="974" spans="1:14" x14ac:dyDescent="0.25">
      <c r="A974" s="14" t="s">
        <v>5956</v>
      </c>
      <c r="B974" s="14" t="s">
        <v>5957</v>
      </c>
      <c r="C974" s="14" t="s">
        <v>1348</v>
      </c>
      <c r="E974" s="14" t="s">
        <v>1347</v>
      </c>
      <c r="F974" s="14" t="s">
        <v>1347</v>
      </c>
      <c r="G974" s="14" t="s">
        <v>2253</v>
      </c>
      <c r="H974" s="14">
        <v>1</v>
      </c>
      <c r="I974" s="14" t="s">
        <v>2518</v>
      </c>
      <c r="J974" s="14" t="s">
        <v>26</v>
      </c>
      <c r="K974" s="14" t="s">
        <v>26</v>
      </c>
      <c r="L974" s="14" t="s">
        <v>1187</v>
      </c>
      <c r="M974" s="14" t="s">
        <v>5958</v>
      </c>
      <c r="N974" s="14" t="s">
        <v>5959</v>
      </c>
    </row>
    <row r="975" spans="1:14" x14ac:dyDescent="0.25">
      <c r="A975" s="14" t="s">
        <v>5960</v>
      </c>
      <c r="B975" s="14" t="s">
        <v>5961</v>
      </c>
      <c r="C975" s="14" t="s">
        <v>2220</v>
      </c>
      <c r="E975" s="14" t="s">
        <v>2317</v>
      </c>
      <c r="F975" s="14" t="s">
        <v>2317</v>
      </c>
      <c r="G975" s="14" t="s">
        <v>2318</v>
      </c>
      <c r="H975" s="14">
        <v>1</v>
      </c>
      <c r="I975" s="14" t="s">
        <v>45</v>
      </c>
      <c r="J975" s="14" t="s">
        <v>38</v>
      </c>
      <c r="K975" s="14" t="s">
        <v>84</v>
      </c>
      <c r="L975" s="14" t="s">
        <v>1187</v>
      </c>
      <c r="M975" s="14" t="s">
        <v>5962</v>
      </c>
    </row>
    <row r="976" spans="1:14" x14ac:dyDescent="0.25">
      <c r="A976" s="14" t="s">
        <v>5963</v>
      </c>
      <c r="B976" s="14" t="s">
        <v>5964</v>
      </c>
      <c r="C976" s="14" t="s">
        <v>2243</v>
      </c>
      <c r="E976" s="14" t="s">
        <v>2303</v>
      </c>
      <c r="F976" s="14" t="s">
        <v>2303</v>
      </c>
      <c r="G976" s="14" t="s">
        <v>2304</v>
      </c>
      <c r="H976" s="14">
        <v>1</v>
      </c>
      <c r="I976" s="14" t="s">
        <v>45</v>
      </c>
      <c r="J976" s="14" t="s">
        <v>38</v>
      </c>
      <c r="K976" s="14" t="s">
        <v>84</v>
      </c>
      <c r="L976" s="14" t="s">
        <v>1187</v>
      </c>
      <c r="M976" s="14" t="s">
        <v>5965</v>
      </c>
    </row>
    <row r="977" spans="1:14" x14ac:dyDescent="0.25">
      <c r="A977" s="14" t="s">
        <v>5966</v>
      </c>
      <c r="B977" s="14" t="s">
        <v>5967</v>
      </c>
      <c r="C977" s="14" t="s">
        <v>1338</v>
      </c>
      <c r="E977" s="14" t="s">
        <v>2133</v>
      </c>
      <c r="F977" s="14" t="s">
        <v>2133</v>
      </c>
      <c r="G977" s="14" t="s">
        <v>2353</v>
      </c>
      <c r="H977" s="14">
        <v>1</v>
      </c>
      <c r="I977" s="14" t="s">
        <v>631</v>
      </c>
      <c r="J977" s="14" t="s">
        <v>26</v>
      </c>
      <c r="K977" s="14" t="s">
        <v>26</v>
      </c>
      <c r="L977" s="14" t="s">
        <v>1187</v>
      </c>
      <c r="M977" s="14" t="s">
        <v>5968</v>
      </c>
      <c r="N977" s="14" t="s">
        <v>5969</v>
      </c>
    </row>
    <row r="978" spans="1:14" x14ac:dyDescent="0.25">
      <c r="A978" s="14" t="s">
        <v>5970</v>
      </c>
      <c r="B978" s="14" t="s">
        <v>5971</v>
      </c>
      <c r="C978" s="14" t="s">
        <v>1507</v>
      </c>
      <c r="E978" s="14" t="s">
        <v>2494</v>
      </c>
      <c r="F978" s="14" t="s">
        <v>2494</v>
      </c>
      <c r="G978" s="14" t="s">
        <v>2708</v>
      </c>
      <c r="H978" s="14">
        <v>1</v>
      </c>
      <c r="I978" s="14" t="s">
        <v>630</v>
      </c>
      <c r="J978" s="14" t="s">
        <v>14</v>
      </c>
      <c r="K978" s="14" t="s">
        <v>91</v>
      </c>
      <c r="L978" s="14" t="s">
        <v>16</v>
      </c>
      <c r="M978" s="14" t="s">
        <v>5972</v>
      </c>
    </row>
    <row r="979" spans="1:14" x14ac:dyDescent="0.25">
      <c r="A979" s="14" t="s">
        <v>5973</v>
      </c>
      <c r="B979" s="14" t="s">
        <v>5974</v>
      </c>
      <c r="C979" s="14" t="s">
        <v>2218</v>
      </c>
      <c r="E979" s="14" t="s">
        <v>2342</v>
      </c>
      <c r="F979" s="14" t="s">
        <v>2342</v>
      </c>
      <c r="G979" s="14" t="s">
        <v>2376</v>
      </c>
      <c r="H979" s="14">
        <v>1</v>
      </c>
      <c r="I979" s="14" t="s">
        <v>2524</v>
      </c>
      <c r="J979" s="14" t="s">
        <v>38</v>
      </c>
      <c r="K979" s="14" t="s">
        <v>5975</v>
      </c>
      <c r="L979" s="14" t="s">
        <v>1187</v>
      </c>
      <c r="M979" s="14" t="s">
        <v>5976</v>
      </c>
    </row>
    <row r="980" spans="1:14" x14ac:dyDescent="0.25">
      <c r="A980" s="14" t="s">
        <v>5977</v>
      </c>
      <c r="B980" s="14" t="s">
        <v>5978</v>
      </c>
      <c r="C980" s="14" t="s">
        <v>1216</v>
      </c>
      <c r="E980" s="14" t="s">
        <v>1399</v>
      </c>
      <c r="F980" s="14" t="s">
        <v>1399</v>
      </c>
      <c r="G980" s="14" t="s">
        <v>2711</v>
      </c>
      <c r="H980" s="14">
        <v>1</v>
      </c>
      <c r="I980" s="14" t="s">
        <v>2377</v>
      </c>
      <c r="J980" s="14" t="s">
        <v>26</v>
      </c>
      <c r="K980" s="14" t="s">
        <v>632</v>
      </c>
      <c r="L980" s="14" t="s">
        <v>663</v>
      </c>
      <c r="M980" s="14" t="s">
        <v>5979</v>
      </c>
      <c r="N980" s="14" t="s">
        <v>5980</v>
      </c>
    </row>
    <row r="981" spans="1:14" x14ac:dyDescent="0.25">
      <c r="A981" s="14" t="s">
        <v>5981</v>
      </c>
      <c r="B981" s="14" t="s">
        <v>5982</v>
      </c>
      <c r="C981" s="14" t="s">
        <v>1359</v>
      </c>
      <c r="E981" s="14" t="s">
        <v>1358</v>
      </c>
      <c r="F981" s="14" t="s">
        <v>1358</v>
      </c>
      <c r="G981" s="14" t="s">
        <v>2285</v>
      </c>
      <c r="H981" s="14">
        <v>1</v>
      </c>
      <c r="I981" s="14" t="s">
        <v>631</v>
      </c>
      <c r="J981" s="14" t="s">
        <v>26</v>
      </c>
      <c r="K981" s="14" t="s">
        <v>26</v>
      </c>
      <c r="L981" s="14" t="s">
        <v>1187</v>
      </c>
      <c r="M981" s="14" t="s">
        <v>5983</v>
      </c>
      <c r="N981" s="14" t="s">
        <v>5984</v>
      </c>
    </row>
    <row r="982" spans="1:14" x14ac:dyDescent="0.25">
      <c r="A982" s="14" t="s">
        <v>5985</v>
      </c>
      <c r="B982" s="14" t="s">
        <v>5986</v>
      </c>
      <c r="C982" s="14" t="s">
        <v>2161</v>
      </c>
      <c r="E982" s="14" t="s">
        <v>2162</v>
      </c>
      <c r="F982" s="14" t="s">
        <v>2162</v>
      </c>
      <c r="G982" s="14" t="s">
        <v>5987</v>
      </c>
      <c r="H982" s="14">
        <v>1</v>
      </c>
      <c r="I982" s="14" t="s">
        <v>2507</v>
      </c>
      <c r="J982" s="14" t="s">
        <v>38</v>
      </c>
      <c r="K982" s="14" t="s">
        <v>26</v>
      </c>
      <c r="L982" s="14" t="s">
        <v>663</v>
      </c>
      <c r="M982" s="14" t="s">
        <v>5988</v>
      </c>
    </row>
    <row r="983" spans="1:14" x14ac:dyDescent="0.25">
      <c r="A983" s="14" t="s">
        <v>5989</v>
      </c>
      <c r="B983" s="14" t="s">
        <v>5990</v>
      </c>
      <c r="C983" s="14" t="s">
        <v>1400</v>
      </c>
      <c r="E983" s="14" t="s">
        <v>1401</v>
      </c>
      <c r="F983" s="14" t="s">
        <v>1401</v>
      </c>
      <c r="G983" s="14" t="s">
        <v>2502</v>
      </c>
      <c r="H983" s="14">
        <v>1</v>
      </c>
      <c r="I983" s="14" t="s">
        <v>630</v>
      </c>
      <c r="J983" s="14" t="s">
        <v>14</v>
      </c>
      <c r="K983" s="14" t="s">
        <v>91</v>
      </c>
      <c r="L983" s="14" t="s">
        <v>16</v>
      </c>
      <c r="M983" s="14" t="s">
        <v>5991</v>
      </c>
    </row>
    <row r="984" spans="1:14" x14ac:dyDescent="0.25">
      <c r="A984" s="14" t="s">
        <v>5992</v>
      </c>
      <c r="B984" s="14" t="s">
        <v>5993</v>
      </c>
      <c r="C984" s="14" t="s">
        <v>2718</v>
      </c>
      <c r="E984" s="14" t="s">
        <v>2719</v>
      </c>
      <c r="F984" s="14" t="s">
        <v>2719</v>
      </c>
      <c r="G984" s="14" t="s">
        <v>2695</v>
      </c>
      <c r="H984" s="14">
        <v>1</v>
      </c>
      <c r="I984" s="14" t="s">
        <v>45</v>
      </c>
      <c r="J984" s="14" t="s">
        <v>14</v>
      </c>
      <c r="K984" s="14" t="s">
        <v>30</v>
      </c>
      <c r="L984" s="14" t="s">
        <v>16</v>
      </c>
      <c r="M984" s="14" t="s">
        <v>5994</v>
      </c>
    </row>
    <row r="985" spans="1:14" x14ac:dyDescent="0.25">
      <c r="A985" s="14" t="s">
        <v>5995</v>
      </c>
      <c r="B985" s="14" t="s">
        <v>5996</v>
      </c>
      <c r="C985" s="14" t="s">
        <v>2220</v>
      </c>
      <c r="E985" s="14" t="s">
        <v>2317</v>
      </c>
      <c r="F985" s="14" t="s">
        <v>2317</v>
      </c>
      <c r="G985" s="14" t="s">
        <v>2318</v>
      </c>
      <c r="H985" s="14">
        <v>1</v>
      </c>
      <c r="I985" s="14" t="s">
        <v>661</v>
      </c>
      <c r="J985" s="14" t="s">
        <v>38</v>
      </c>
      <c r="K985" s="14" t="s">
        <v>84</v>
      </c>
      <c r="L985" s="14" t="s">
        <v>1187</v>
      </c>
      <c r="M985" s="14" t="s">
        <v>5997</v>
      </c>
    </row>
    <row r="986" spans="1:14" x14ac:dyDescent="0.25">
      <c r="A986" s="14" t="s">
        <v>5998</v>
      </c>
      <c r="B986" s="14" t="s">
        <v>5999</v>
      </c>
      <c r="C986" s="14" t="s">
        <v>2178</v>
      </c>
      <c r="E986" s="14" t="s">
        <v>2813</v>
      </c>
      <c r="F986" s="14" t="s">
        <v>2813</v>
      </c>
      <c r="G986" s="14" t="s">
        <v>2881</v>
      </c>
      <c r="H986" s="14">
        <v>1</v>
      </c>
      <c r="I986" s="14" t="s">
        <v>640</v>
      </c>
      <c r="J986" s="14" t="s">
        <v>38</v>
      </c>
      <c r="K986" s="14" t="s">
        <v>26</v>
      </c>
      <c r="L986" s="14" t="s">
        <v>1187</v>
      </c>
      <c r="M986" s="14" t="s">
        <v>6000</v>
      </c>
    </row>
    <row r="987" spans="1:14" x14ac:dyDescent="0.25">
      <c r="A987" s="14" t="s">
        <v>6001</v>
      </c>
      <c r="B987" s="14" t="s">
        <v>6002</v>
      </c>
      <c r="C987" s="14" t="s">
        <v>1434</v>
      </c>
      <c r="E987" s="14" t="s">
        <v>2051</v>
      </c>
      <c r="F987" s="14" t="s">
        <v>2051</v>
      </c>
      <c r="G987" s="14" t="s">
        <v>2393</v>
      </c>
      <c r="H987" s="14">
        <v>1</v>
      </c>
      <c r="I987" s="14" t="s">
        <v>630</v>
      </c>
      <c r="J987" s="14" t="s">
        <v>26</v>
      </c>
      <c r="K987" s="14" t="s">
        <v>26</v>
      </c>
      <c r="L987" s="14" t="s">
        <v>1187</v>
      </c>
      <c r="M987" s="14" t="s">
        <v>6003</v>
      </c>
      <c r="N987" s="14" t="s">
        <v>6004</v>
      </c>
    </row>
    <row r="988" spans="1:14" x14ac:dyDescent="0.25">
      <c r="A988" s="14" t="s">
        <v>6005</v>
      </c>
      <c r="B988" s="14" t="s">
        <v>6006</v>
      </c>
      <c r="C988" s="14" t="s">
        <v>1514</v>
      </c>
      <c r="E988" s="14" t="s">
        <v>1836</v>
      </c>
      <c r="F988" s="14" t="s">
        <v>1836</v>
      </c>
      <c r="G988" s="14" t="s">
        <v>2256</v>
      </c>
      <c r="H988" s="14">
        <v>1</v>
      </c>
      <c r="I988" s="14" t="s">
        <v>2508</v>
      </c>
      <c r="J988" s="14" t="s">
        <v>38</v>
      </c>
      <c r="K988" s="14" t="s">
        <v>26</v>
      </c>
      <c r="L988" s="14" t="s">
        <v>1187</v>
      </c>
      <c r="M988" s="14" t="s">
        <v>6007</v>
      </c>
    </row>
    <row r="989" spans="1:14" x14ac:dyDescent="0.25">
      <c r="A989" s="14" t="s">
        <v>6008</v>
      </c>
      <c r="B989" s="14" t="s">
        <v>6009</v>
      </c>
      <c r="C989" s="14" t="s">
        <v>1286</v>
      </c>
      <c r="E989" s="14" t="s">
        <v>2066</v>
      </c>
      <c r="F989" s="14" t="s">
        <v>2066</v>
      </c>
      <c r="G989" s="14" t="s">
        <v>2060</v>
      </c>
      <c r="H989" s="14">
        <v>1</v>
      </c>
      <c r="I989" s="14" t="s">
        <v>631</v>
      </c>
      <c r="J989" s="14" t="s">
        <v>38</v>
      </c>
      <c r="K989" s="14" t="s">
        <v>63</v>
      </c>
      <c r="L989" s="14" t="s">
        <v>1187</v>
      </c>
      <c r="M989" s="14" t="s">
        <v>6010</v>
      </c>
    </row>
    <row r="990" spans="1:14" x14ac:dyDescent="0.25">
      <c r="A990" s="14" t="s">
        <v>6011</v>
      </c>
      <c r="B990" s="14" t="s">
        <v>6012</v>
      </c>
      <c r="C990" s="14" t="s">
        <v>1517</v>
      </c>
      <c r="E990" s="14" t="s">
        <v>1835</v>
      </c>
      <c r="F990" s="14" t="s">
        <v>1835</v>
      </c>
      <c r="G990" s="14" t="s">
        <v>2502</v>
      </c>
      <c r="H990" s="14">
        <v>1</v>
      </c>
      <c r="I990" s="14" t="s">
        <v>2591</v>
      </c>
      <c r="J990" s="14" t="s">
        <v>38</v>
      </c>
      <c r="K990" s="14" t="s">
        <v>26</v>
      </c>
      <c r="L990" s="14" t="s">
        <v>1187</v>
      </c>
      <c r="M990" s="14" t="s">
        <v>6013</v>
      </c>
    </row>
    <row r="991" spans="1:14" x14ac:dyDescent="0.25">
      <c r="A991" s="14" t="s">
        <v>6014</v>
      </c>
      <c r="B991" s="14" t="s">
        <v>6015</v>
      </c>
      <c r="C991" s="14" t="s">
        <v>1146</v>
      </c>
      <c r="E991" s="14" t="s">
        <v>1147</v>
      </c>
      <c r="F991" s="14" t="s">
        <v>1147</v>
      </c>
      <c r="G991" s="14" t="s">
        <v>2263</v>
      </c>
      <c r="H991" s="14">
        <v>1</v>
      </c>
      <c r="I991" s="14" t="s">
        <v>2355</v>
      </c>
      <c r="J991" s="14" t="s">
        <v>38</v>
      </c>
      <c r="K991" s="14" t="s">
        <v>63</v>
      </c>
      <c r="L991" s="14" t="s">
        <v>663</v>
      </c>
      <c r="M991" s="14" t="s">
        <v>6016</v>
      </c>
    </row>
    <row r="992" spans="1:14" x14ac:dyDescent="0.25">
      <c r="A992" s="14" t="s">
        <v>6017</v>
      </c>
      <c r="B992" s="14" t="s">
        <v>6018</v>
      </c>
      <c r="C992" s="14" t="s">
        <v>1980</v>
      </c>
      <c r="E992" s="14" t="s">
        <v>2697</v>
      </c>
      <c r="F992" s="14" t="s">
        <v>2697</v>
      </c>
      <c r="G992" s="14" t="s">
        <v>2896</v>
      </c>
      <c r="H992" s="14">
        <v>1</v>
      </c>
      <c r="I992" s="14" t="s">
        <v>32</v>
      </c>
      <c r="J992" s="14" t="s">
        <v>26</v>
      </c>
      <c r="K992" s="14" t="s">
        <v>667</v>
      </c>
      <c r="L992" s="14" t="s">
        <v>663</v>
      </c>
      <c r="M992" s="14" t="s">
        <v>6019</v>
      </c>
      <c r="N992" s="14" t="s">
        <v>6020</v>
      </c>
    </row>
    <row r="993" spans="1:14" x14ac:dyDescent="0.25">
      <c r="A993" s="14" t="s">
        <v>6021</v>
      </c>
      <c r="B993" s="14" t="s">
        <v>6022</v>
      </c>
      <c r="C993" s="14" t="s">
        <v>1159</v>
      </c>
      <c r="E993" s="14" t="s">
        <v>1160</v>
      </c>
      <c r="F993" s="14" t="s">
        <v>1160</v>
      </c>
      <c r="G993" s="14" t="s">
        <v>2802</v>
      </c>
      <c r="H993" s="14">
        <v>1</v>
      </c>
      <c r="I993" s="14" t="s">
        <v>2354</v>
      </c>
      <c r="J993" s="14" t="s">
        <v>38</v>
      </c>
      <c r="K993" s="14" t="s">
        <v>30</v>
      </c>
      <c r="L993" s="14" t="s">
        <v>1187</v>
      </c>
      <c r="M993" s="14" t="s">
        <v>6023</v>
      </c>
    </row>
    <row r="994" spans="1:14" x14ac:dyDescent="0.25">
      <c r="A994" s="14" t="s">
        <v>6024</v>
      </c>
      <c r="B994" s="14" t="s">
        <v>6025</v>
      </c>
      <c r="C994" s="14" t="s">
        <v>1432</v>
      </c>
      <c r="E994" s="14" t="s">
        <v>1433</v>
      </c>
      <c r="F994" s="14" t="s">
        <v>1433</v>
      </c>
      <c r="G994" s="14" t="s">
        <v>2126</v>
      </c>
      <c r="H994" s="14">
        <v>1</v>
      </c>
      <c r="I994" s="14" t="s">
        <v>2333</v>
      </c>
      <c r="J994" s="14" t="s">
        <v>14</v>
      </c>
      <c r="K994" s="14" t="s">
        <v>70</v>
      </c>
      <c r="L994" s="14" t="s">
        <v>16</v>
      </c>
      <c r="M994" s="14" t="s">
        <v>6026</v>
      </c>
      <c r="N994" s="14" t="s">
        <v>6027</v>
      </c>
    </row>
    <row r="995" spans="1:14" x14ac:dyDescent="0.25">
      <c r="A995" s="14" t="s">
        <v>6028</v>
      </c>
      <c r="B995" s="14" t="s">
        <v>6029</v>
      </c>
      <c r="C995" s="14" t="s">
        <v>1389</v>
      </c>
      <c r="E995" s="14" t="s">
        <v>2083</v>
      </c>
      <c r="F995" s="14" t="s">
        <v>2083</v>
      </c>
      <c r="G995" s="14" t="s">
        <v>2353</v>
      </c>
      <c r="H995" s="14">
        <v>1</v>
      </c>
      <c r="I995" s="14" t="s">
        <v>630</v>
      </c>
      <c r="J995" s="14" t="s">
        <v>26</v>
      </c>
      <c r="K995" s="14" t="s">
        <v>26</v>
      </c>
      <c r="L995" s="14" t="s">
        <v>1187</v>
      </c>
      <c r="M995" s="14" t="s">
        <v>6030</v>
      </c>
      <c r="N995" s="14" t="s">
        <v>1874</v>
      </c>
    </row>
    <row r="996" spans="1:14" x14ac:dyDescent="0.25">
      <c r="A996" s="14" t="s">
        <v>6031</v>
      </c>
      <c r="B996" s="14" t="s">
        <v>6032</v>
      </c>
      <c r="C996" s="14" t="s">
        <v>743</v>
      </c>
      <c r="E996" s="14" t="s">
        <v>744</v>
      </c>
      <c r="F996" s="14" t="s">
        <v>744</v>
      </c>
      <c r="G996" s="14" t="s">
        <v>2104</v>
      </c>
      <c r="H996" s="14">
        <v>1</v>
      </c>
      <c r="I996" s="14" t="s">
        <v>630</v>
      </c>
      <c r="J996" s="14" t="s">
        <v>662</v>
      </c>
      <c r="K996" s="14" t="s">
        <v>26</v>
      </c>
      <c r="L996" s="14" t="s">
        <v>663</v>
      </c>
      <c r="M996" s="14" t="s">
        <v>6033</v>
      </c>
    </row>
    <row r="997" spans="1:14" x14ac:dyDescent="0.25">
      <c r="A997" s="14" t="s">
        <v>6034</v>
      </c>
      <c r="B997" s="14" t="s">
        <v>6035</v>
      </c>
      <c r="C997" s="14" t="s">
        <v>1338</v>
      </c>
      <c r="E997" s="14" t="s">
        <v>2133</v>
      </c>
      <c r="F997" s="14" t="s">
        <v>2133</v>
      </c>
      <c r="G997" s="14" t="s">
        <v>2353</v>
      </c>
      <c r="H997" s="14">
        <v>1</v>
      </c>
      <c r="I997" s="14" t="s">
        <v>20</v>
      </c>
      <c r="J997" s="14" t="s">
        <v>38</v>
      </c>
      <c r="K997" s="14" t="s">
        <v>84</v>
      </c>
      <c r="L997" s="14" t="s">
        <v>1187</v>
      </c>
      <c r="M997" s="14" t="s">
        <v>6036</v>
      </c>
    </row>
    <row r="998" spans="1:14" x14ac:dyDescent="0.25">
      <c r="A998" s="14" t="s">
        <v>6037</v>
      </c>
      <c r="B998" s="14" t="s">
        <v>6038</v>
      </c>
      <c r="C998" s="14" t="s">
        <v>1406</v>
      </c>
      <c r="E998" s="14" t="s">
        <v>2284</v>
      </c>
      <c r="F998" s="14" t="s">
        <v>2284</v>
      </c>
      <c r="G998" s="14" t="s">
        <v>2393</v>
      </c>
      <c r="H998" s="14">
        <v>1</v>
      </c>
      <c r="I998" s="14" t="s">
        <v>630</v>
      </c>
      <c r="J998" s="14" t="s">
        <v>26</v>
      </c>
      <c r="K998" s="14" t="s">
        <v>68</v>
      </c>
      <c r="L998" s="14" t="s">
        <v>663</v>
      </c>
      <c r="M998" s="14" t="s">
        <v>6039</v>
      </c>
    </row>
    <row r="999" spans="1:14" x14ac:dyDescent="0.25">
      <c r="A999" s="14" t="s">
        <v>6040</v>
      </c>
      <c r="B999" s="14" t="s">
        <v>6032</v>
      </c>
      <c r="C999" s="14" t="s">
        <v>642</v>
      </c>
      <c r="E999" s="14" t="s">
        <v>2677</v>
      </c>
      <c r="F999" s="14" t="s">
        <v>2677</v>
      </c>
      <c r="G999" s="14" t="s">
        <v>2678</v>
      </c>
      <c r="H999" s="14">
        <v>1</v>
      </c>
      <c r="I999" s="14" t="s">
        <v>630</v>
      </c>
      <c r="J999" s="14" t="s">
        <v>26</v>
      </c>
      <c r="K999" s="14" t="s">
        <v>26</v>
      </c>
      <c r="L999" s="14" t="s">
        <v>1187</v>
      </c>
      <c r="M999" s="14" t="s">
        <v>6041</v>
      </c>
      <c r="N999" s="14" t="s">
        <v>2511</v>
      </c>
    </row>
    <row r="1000" spans="1:14" x14ac:dyDescent="0.25">
      <c r="A1000" s="14" t="s">
        <v>6042</v>
      </c>
      <c r="B1000" s="14" t="s">
        <v>6043</v>
      </c>
      <c r="C1000" s="14" t="s">
        <v>1891</v>
      </c>
      <c r="E1000" s="14" t="s">
        <v>1933</v>
      </c>
      <c r="F1000" s="14" t="s">
        <v>1933</v>
      </c>
      <c r="G1000" s="14" t="s">
        <v>2292</v>
      </c>
      <c r="H1000" s="14">
        <v>1</v>
      </c>
      <c r="I1000" s="14" t="s">
        <v>20</v>
      </c>
      <c r="J1000" s="14" t="s">
        <v>14</v>
      </c>
      <c r="K1000" s="14" t="s">
        <v>63</v>
      </c>
      <c r="L1000" s="14" t="s">
        <v>663</v>
      </c>
      <c r="M1000" s="14" t="s">
        <v>6044</v>
      </c>
      <c r="N1000" s="14" t="s">
        <v>6045</v>
      </c>
    </row>
    <row r="1001" spans="1:14" x14ac:dyDescent="0.25">
      <c r="A1001" s="14" t="s">
        <v>6046</v>
      </c>
      <c r="B1001" s="14" t="s">
        <v>6047</v>
      </c>
      <c r="C1001" s="14" t="s">
        <v>743</v>
      </c>
      <c r="E1001" s="14" t="s">
        <v>744</v>
      </c>
      <c r="F1001" s="14" t="s">
        <v>744</v>
      </c>
      <c r="G1001" s="14" t="s">
        <v>2104</v>
      </c>
      <c r="H1001" s="14">
        <v>1</v>
      </c>
      <c r="I1001" s="14" t="s">
        <v>2495</v>
      </c>
      <c r="J1001" s="14" t="s">
        <v>38</v>
      </c>
      <c r="K1001" s="14" t="s">
        <v>30</v>
      </c>
      <c r="L1001" s="14" t="s">
        <v>1187</v>
      </c>
      <c r="M1001" s="14" t="s">
        <v>6048</v>
      </c>
    </row>
    <row r="1002" spans="1:14" x14ac:dyDescent="0.25">
      <c r="A1002" s="14" t="s">
        <v>6049</v>
      </c>
      <c r="B1002" s="14" t="s">
        <v>6050</v>
      </c>
      <c r="C1002" s="14" t="s">
        <v>1149</v>
      </c>
      <c r="E1002" s="14" t="s">
        <v>1150</v>
      </c>
      <c r="F1002" s="14" t="s">
        <v>1150</v>
      </c>
      <c r="G1002" s="14" t="s">
        <v>2263</v>
      </c>
      <c r="H1002" s="14">
        <v>1</v>
      </c>
      <c r="I1002" s="14" t="s">
        <v>2355</v>
      </c>
      <c r="J1002" s="14" t="s">
        <v>38</v>
      </c>
      <c r="K1002" s="14" t="s">
        <v>63</v>
      </c>
      <c r="L1002" s="14" t="s">
        <v>663</v>
      </c>
      <c r="M1002" s="14" t="s">
        <v>6051</v>
      </c>
    </row>
    <row r="1003" spans="1:14" x14ac:dyDescent="0.25">
      <c r="A1003" s="14" t="s">
        <v>6052</v>
      </c>
      <c r="B1003" s="14" t="s">
        <v>6053</v>
      </c>
      <c r="C1003" s="14" t="s">
        <v>2243</v>
      </c>
      <c r="E1003" s="14" t="s">
        <v>2303</v>
      </c>
      <c r="F1003" s="14" t="s">
        <v>2303</v>
      </c>
      <c r="G1003" s="14" t="s">
        <v>2304</v>
      </c>
      <c r="H1003" s="14">
        <v>1</v>
      </c>
      <c r="I1003" s="14" t="s">
        <v>20</v>
      </c>
      <c r="J1003" s="14" t="s">
        <v>38</v>
      </c>
      <c r="K1003" s="14" t="s">
        <v>30</v>
      </c>
      <c r="L1003" s="14" t="s">
        <v>1187</v>
      </c>
      <c r="M1003" s="14" t="s">
        <v>6054</v>
      </c>
    </row>
    <row r="1004" spans="1:14" x14ac:dyDescent="0.25">
      <c r="A1004" s="14" t="s">
        <v>6055</v>
      </c>
      <c r="B1004" s="14" t="s">
        <v>6056</v>
      </c>
      <c r="C1004" s="14" t="s">
        <v>1431</v>
      </c>
      <c r="E1004" s="14" t="s">
        <v>2115</v>
      </c>
      <c r="F1004" s="14" t="s">
        <v>2115</v>
      </c>
      <c r="G1004" s="14" t="s">
        <v>2052</v>
      </c>
      <c r="H1004" s="14">
        <v>1</v>
      </c>
      <c r="I1004" s="14" t="s">
        <v>640</v>
      </c>
      <c r="J1004" s="14" t="s">
        <v>38</v>
      </c>
      <c r="K1004" s="14" t="s">
        <v>63</v>
      </c>
      <c r="L1004" s="14" t="s">
        <v>1187</v>
      </c>
      <c r="M1004" s="14" t="s">
        <v>6057</v>
      </c>
    </row>
    <row r="1005" spans="1:14" x14ac:dyDescent="0.25">
      <c r="A1005" s="14" t="s">
        <v>6058</v>
      </c>
      <c r="B1005" s="14" t="s">
        <v>6053</v>
      </c>
      <c r="C1005" s="14" t="s">
        <v>2243</v>
      </c>
      <c r="E1005" s="14" t="s">
        <v>2303</v>
      </c>
      <c r="F1005" s="14" t="s">
        <v>2303</v>
      </c>
      <c r="G1005" s="14" t="s">
        <v>2304</v>
      </c>
      <c r="H1005" s="14">
        <v>1</v>
      </c>
      <c r="I1005" s="14" t="s">
        <v>20</v>
      </c>
      <c r="J1005" s="14" t="s">
        <v>14</v>
      </c>
      <c r="K1005" s="14" t="s">
        <v>30</v>
      </c>
      <c r="L1005" s="14" t="s">
        <v>16</v>
      </c>
      <c r="M1005" s="14" t="s">
        <v>6059</v>
      </c>
      <c r="N1005" s="14" t="s">
        <v>6060</v>
      </c>
    </row>
    <row r="1006" spans="1:14" x14ac:dyDescent="0.25">
      <c r="A1006" s="14" t="s">
        <v>6061</v>
      </c>
      <c r="B1006" s="14" t="s">
        <v>6062</v>
      </c>
      <c r="C1006" s="14" t="s">
        <v>1190</v>
      </c>
      <c r="E1006" s="14" t="s">
        <v>4100</v>
      </c>
      <c r="F1006" s="14" t="s">
        <v>4100</v>
      </c>
      <c r="G1006" s="14" t="s">
        <v>5293</v>
      </c>
      <c r="H1006" s="14">
        <v>1</v>
      </c>
      <c r="I1006" s="14" t="s">
        <v>631</v>
      </c>
      <c r="J1006" s="14" t="s">
        <v>38</v>
      </c>
      <c r="K1006" s="14" t="s">
        <v>70</v>
      </c>
      <c r="L1006" s="14" t="s">
        <v>1187</v>
      </c>
      <c r="M1006" s="14" t="s">
        <v>6063</v>
      </c>
    </row>
    <row r="1007" spans="1:14" x14ac:dyDescent="0.25">
      <c r="A1007" s="14" t="s">
        <v>6064</v>
      </c>
      <c r="B1007" s="14" t="s">
        <v>6065</v>
      </c>
      <c r="C1007" s="14" t="s">
        <v>1434</v>
      </c>
      <c r="E1007" s="14" t="s">
        <v>2051</v>
      </c>
      <c r="F1007" s="14" t="s">
        <v>2051</v>
      </c>
      <c r="G1007" s="14" t="s">
        <v>2393</v>
      </c>
      <c r="H1007" s="14">
        <v>1</v>
      </c>
      <c r="I1007" s="14" t="s">
        <v>640</v>
      </c>
      <c r="J1007" s="14" t="s">
        <v>26</v>
      </c>
      <c r="K1007" s="14" t="s">
        <v>26</v>
      </c>
      <c r="L1007" s="14" t="s">
        <v>1187</v>
      </c>
      <c r="M1007" s="14" t="s">
        <v>6066</v>
      </c>
      <c r="N1007" s="14" t="s">
        <v>6067</v>
      </c>
    </row>
    <row r="1008" spans="1:14" x14ac:dyDescent="0.25">
      <c r="A1008" s="14" t="s">
        <v>6068</v>
      </c>
      <c r="B1008" s="14" t="s">
        <v>6069</v>
      </c>
      <c r="C1008" s="14" t="s">
        <v>1191</v>
      </c>
      <c r="E1008" s="14" t="s">
        <v>1192</v>
      </c>
      <c r="F1008" s="14" t="s">
        <v>1192</v>
      </c>
      <c r="G1008" s="14" t="s">
        <v>2455</v>
      </c>
      <c r="H1008" s="14">
        <v>1</v>
      </c>
      <c r="I1008" s="14" t="s">
        <v>630</v>
      </c>
      <c r="J1008" s="14" t="s">
        <v>14</v>
      </c>
      <c r="K1008" s="14" t="s">
        <v>91</v>
      </c>
      <c r="L1008" s="14" t="s">
        <v>663</v>
      </c>
      <c r="M1008" s="14" t="s">
        <v>6070</v>
      </c>
    </row>
    <row r="1009" spans="1:14" x14ac:dyDescent="0.25">
      <c r="A1009" s="14" t="s">
        <v>6071</v>
      </c>
      <c r="B1009" s="14" t="s">
        <v>6072</v>
      </c>
      <c r="C1009" s="14" t="s">
        <v>1377</v>
      </c>
      <c r="E1009" s="14" t="s">
        <v>2058</v>
      </c>
      <c r="F1009" s="14" t="s">
        <v>2058</v>
      </c>
      <c r="G1009" s="14" t="s">
        <v>2270</v>
      </c>
      <c r="H1009" s="14">
        <v>1</v>
      </c>
      <c r="I1009" s="14" t="s">
        <v>2355</v>
      </c>
      <c r="J1009" s="14" t="s">
        <v>26</v>
      </c>
      <c r="K1009" s="14" t="s">
        <v>26</v>
      </c>
      <c r="L1009" s="14" t="s">
        <v>1187</v>
      </c>
      <c r="M1009" s="14" t="s">
        <v>6073</v>
      </c>
      <c r="N1009" s="14" t="s">
        <v>6074</v>
      </c>
    </row>
    <row r="1010" spans="1:14" x14ac:dyDescent="0.25">
      <c r="A1010" s="14" t="s">
        <v>6075</v>
      </c>
      <c r="B1010" s="14" t="s">
        <v>6076</v>
      </c>
      <c r="C1010" s="14" t="s">
        <v>2157</v>
      </c>
      <c r="E1010" s="14" t="s">
        <v>2548</v>
      </c>
      <c r="F1010" s="14" t="s">
        <v>2548</v>
      </c>
      <c r="G1010" s="14" t="s">
        <v>2122</v>
      </c>
      <c r="H1010" s="14">
        <v>1</v>
      </c>
      <c r="I1010" s="14" t="s">
        <v>630</v>
      </c>
      <c r="J1010" s="14" t="s">
        <v>38</v>
      </c>
      <c r="K1010" s="14" t="s">
        <v>30</v>
      </c>
      <c r="L1010" s="14" t="s">
        <v>1187</v>
      </c>
      <c r="M1010" s="14" t="s">
        <v>6077</v>
      </c>
    </row>
    <row r="1011" spans="1:14" x14ac:dyDescent="0.25">
      <c r="A1011" s="14" t="s">
        <v>6078</v>
      </c>
      <c r="B1011" s="14" t="s">
        <v>6079</v>
      </c>
      <c r="C1011" s="14" t="s">
        <v>1833</v>
      </c>
      <c r="E1011" s="14" t="s">
        <v>1878</v>
      </c>
      <c r="F1011" s="14" t="s">
        <v>1878</v>
      </c>
      <c r="G1011" s="14" t="s">
        <v>2369</v>
      </c>
      <c r="H1011" s="14">
        <v>1</v>
      </c>
      <c r="I1011" s="14" t="s">
        <v>20</v>
      </c>
      <c r="J1011" s="14" t="s">
        <v>38</v>
      </c>
      <c r="K1011" s="14" t="s">
        <v>63</v>
      </c>
      <c r="L1011" s="14" t="s">
        <v>1187</v>
      </c>
      <c r="M1011" s="14" t="s">
        <v>6080</v>
      </c>
    </row>
    <row r="1012" spans="1:14" x14ac:dyDescent="0.25">
      <c r="A1012" s="14" t="s">
        <v>6081</v>
      </c>
      <c r="B1012" s="14" t="s">
        <v>6082</v>
      </c>
      <c r="C1012" s="14" t="s">
        <v>1393</v>
      </c>
      <c r="E1012" s="14" t="s">
        <v>2086</v>
      </c>
      <c r="F1012" s="14" t="s">
        <v>2086</v>
      </c>
      <c r="G1012" s="14" t="s">
        <v>2087</v>
      </c>
      <c r="H1012" s="14">
        <v>1</v>
      </c>
      <c r="I1012" s="14" t="s">
        <v>640</v>
      </c>
      <c r="J1012" s="14" t="s">
        <v>26</v>
      </c>
      <c r="K1012" s="14" t="s">
        <v>26</v>
      </c>
      <c r="L1012" s="14" t="s">
        <v>1187</v>
      </c>
      <c r="M1012" s="14" t="s">
        <v>6083</v>
      </c>
      <c r="N1012" s="14" t="s">
        <v>6084</v>
      </c>
    </row>
    <row r="1013" spans="1:14" x14ac:dyDescent="0.25">
      <c r="A1013" s="14" t="s">
        <v>6085</v>
      </c>
      <c r="B1013" s="14" t="s">
        <v>6086</v>
      </c>
      <c r="C1013" s="14" t="s">
        <v>2473</v>
      </c>
      <c r="E1013" s="14" t="s">
        <v>2474</v>
      </c>
      <c r="F1013" s="14" t="s">
        <v>2474</v>
      </c>
      <c r="G1013" s="14" t="s">
        <v>2122</v>
      </c>
      <c r="H1013" s="14">
        <v>1</v>
      </c>
      <c r="I1013" s="14" t="s">
        <v>2497</v>
      </c>
      <c r="J1013" s="14" t="s">
        <v>38</v>
      </c>
      <c r="K1013" s="14" t="s">
        <v>63</v>
      </c>
      <c r="L1013" s="14" t="s">
        <v>1187</v>
      </c>
      <c r="M1013" s="14" t="s">
        <v>6087</v>
      </c>
    </row>
    <row r="1014" spans="1:14" x14ac:dyDescent="0.25">
      <c r="A1014" s="14" t="s">
        <v>6088</v>
      </c>
      <c r="B1014" s="14" t="s">
        <v>6089</v>
      </c>
      <c r="C1014" s="14" t="s">
        <v>1119</v>
      </c>
      <c r="E1014" s="14" t="s">
        <v>2254</v>
      </c>
      <c r="F1014" s="14" t="s">
        <v>2254</v>
      </c>
      <c r="G1014" s="14" t="s">
        <v>2107</v>
      </c>
      <c r="H1014" s="14">
        <v>1</v>
      </c>
      <c r="I1014" s="14" t="s">
        <v>20</v>
      </c>
      <c r="J1014" s="14" t="s">
        <v>38</v>
      </c>
      <c r="K1014" s="14" t="s">
        <v>30</v>
      </c>
      <c r="L1014" s="14" t="s">
        <v>1187</v>
      </c>
      <c r="M1014" s="14" t="s">
        <v>6090</v>
      </c>
    </row>
    <row r="1015" spans="1:14" x14ac:dyDescent="0.25">
      <c r="A1015" s="14" t="s">
        <v>6091</v>
      </c>
      <c r="B1015" s="14" t="s">
        <v>6092</v>
      </c>
      <c r="C1015" s="14" t="s">
        <v>1449</v>
      </c>
      <c r="E1015" s="14" t="s">
        <v>1920</v>
      </c>
      <c r="F1015" s="14" t="s">
        <v>1920</v>
      </c>
      <c r="G1015" s="14" t="s">
        <v>2291</v>
      </c>
      <c r="H1015" s="14">
        <v>1</v>
      </c>
      <c r="I1015" s="14" t="s">
        <v>45</v>
      </c>
      <c r="J1015" s="14" t="s">
        <v>38</v>
      </c>
      <c r="K1015" s="14" t="s">
        <v>30</v>
      </c>
      <c r="L1015" s="14" t="s">
        <v>1187</v>
      </c>
      <c r="M1015" s="14" t="s">
        <v>6093</v>
      </c>
    </row>
    <row r="1016" spans="1:14" x14ac:dyDescent="0.25">
      <c r="A1016" s="14" t="s">
        <v>6094</v>
      </c>
      <c r="B1016" s="14" t="s">
        <v>6095</v>
      </c>
      <c r="C1016" s="14" t="s">
        <v>1210</v>
      </c>
      <c r="E1016" s="14" t="s">
        <v>1211</v>
      </c>
      <c r="F1016" s="14" t="s">
        <v>1211</v>
      </c>
      <c r="G1016" s="14" t="s">
        <v>1900</v>
      </c>
      <c r="H1016" s="14">
        <v>1</v>
      </c>
      <c r="I1016" s="14" t="s">
        <v>2354</v>
      </c>
      <c r="J1016" s="14" t="s">
        <v>26</v>
      </c>
      <c r="K1016" s="14" t="s">
        <v>667</v>
      </c>
      <c r="L1016" s="14" t="s">
        <v>1187</v>
      </c>
      <c r="M1016" s="14" t="s">
        <v>6096</v>
      </c>
      <c r="N1016" s="14" t="s">
        <v>6097</v>
      </c>
    </row>
    <row r="1017" spans="1:14" x14ac:dyDescent="0.25">
      <c r="A1017" s="14" t="s">
        <v>6098</v>
      </c>
      <c r="B1017" s="14" t="s">
        <v>6099</v>
      </c>
      <c r="C1017" s="14" t="s">
        <v>1953</v>
      </c>
      <c r="E1017" s="14" t="s">
        <v>2350</v>
      </c>
      <c r="F1017" s="14" t="s">
        <v>2350</v>
      </c>
      <c r="G1017" s="14" t="s">
        <v>2638</v>
      </c>
      <c r="H1017" s="14">
        <v>1</v>
      </c>
      <c r="I1017" s="14" t="s">
        <v>45</v>
      </c>
      <c r="J1017" s="14" t="s">
        <v>14</v>
      </c>
      <c r="K1017" s="14" t="s">
        <v>63</v>
      </c>
      <c r="L1017" s="14" t="s">
        <v>16</v>
      </c>
      <c r="M1017" s="14" t="s">
        <v>6100</v>
      </c>
    </row>
    <row r="1018" spans="1:14" x14ac:dyDescent="0.25">
      <c r="A1018" s="14" t="s">
        <v>6101</v>
      </c>
      <c r="B1018" s="14" t="s">
        <v>6102</v>
      </c>
      <c r="C1018" s="14" t="s">
        <v>638</v>
      </c>
      <c r="E1018" s="14" t="s">
        <v>639</v>
      </c>
      <c r="F1018" s="14" t="s">
        <v>639</v>
      </c>
      <c r="G1018" s="14" t="s">
        <v>2805</v>
      </c>
      <c r="H1018" s="14">
        <v>1</v>
      </c>
      <c r="I1018" s="14" t="s">
        <v>630</v>
      </c>
      <c r="J1018" s="14" t="s">
        <v>662</v>
      </c>
      <c r="K1018" s="14" t="s">
        <v>70</v>
      </c>
      <c r="L1018" s="14" t="s">
        <v>663</v>
      </c>
      <c r="M1018" s="14" t="s">
        <v>6103</v>
      </c>
    </row>
    <row r="1019" spans="1:14" x14ac:dyDescent="0.25">
      <c r="A1019" s="14" t="s">
        <v>6104</v>
      </c>
      <c r="B1019" s="14" t="s">
        <v>6105</v>
      </c>
      <c r="C1019" s="14" t="s">
        <v>1201</v>
      </c>
      <c r="E1019" s="14" t="s">
        <v>2378</v>
      </c>
      <c r="F1019" s="14" t="s">
        <v>2378</v>
      </c>
      <c r="G1019" s="14" t="s">
        <v>6106</v>
      </c>
      <c r="H1019" s="14">
        <v>1</v>
      </c>
      <c r="I1019" s="14" t="s">
        <v>32</v>
      </c>
      <c r="J1019" s="14" t="s">
        <v>38</v>
      </c>
      <c r="K1019" s="14" t="s">
        <v>39</v>
      </c>
      <c r="L1019" s="14" t="s">
        <v>1187</v>
      </c>
      <c r="M1019" s="14" t="s">
        <v>6107</v>
      </c>
    </row>
    <row r="1020" spans="1:14" x14ac:dyDescent="0.25">
      <c r="A1020" s="14" t="s">
        <v>6108</v>
      </c>
      <c r="B1020" s="14" t="s">
        <v>6109</v>
      </c>
      <c r="C1020" s="14" t="s">
        <v>2648</v>
      </c>
      <c r="E1020" s="14" t="s">
        <v>2649</v>
      </c>
      <c r="F1020" s="14" t="s">
        <v>2649</v>
      </c>
      <c r="G1020" s="14" t="s">
        <v>2323</v>
      </c>
      <c r="H1020" s="14">
        <v>1</v>
      </c>
      <c r="I1020" s="14" t="s">
        <v>661</v>
      </c>
      <c r="J1020" s="14" t="s">
        <v>14</v>
      </c>
      <c r="K1020" s="14" t="s">
        <v>63</v>
      </c>
      <c r="L1020" s="14" t="s">
        <v>16</v>
      </c>
      <c r="M1020" s="14" t="s">
        <v>6110</v>
      </c>
    </row>
    <row r="1021" spans="1:14" x14ac:dyDescent="0.25">
      <c r="A1021" s="14" t="s">
        <v>6111</v>
      </c>
      <c r="B1021" s="14" t="s">
        <v>6112</v>
      </c>
      <c r="C1021" s="14" t="s">
        <v>1389</v>
      </c>
      <c r="E1021" s="14" t="s">
        <v>2083</v>
      </c>
      <c r="F1021" s="14" t="s">
        <v>2083</v>
      </c>
      <c r="G1021" s="14" t="s">
        <v>2353</v>
      </c>
      <c r="H1021" s="14">
        <v>1</v>
      </c>
      <c r="I1021" s="14" t="s">
        <v>630</v>
      </c>
      <c r="J1021" s="14" t="s">
        <v>14</v>
      </c>
      <c r="K1021" s="14" t="s">
        <v>91</v>
      </c>
      <c r="L1021" s="14" t="s">
        <v>663</v>
      </c>
      <c r="M1021" s="14" t="s">
        <v>6113</v>
      </c>
    </row>
    <row r="1022" spans="1:14" x14ac:dyDescent="0.25">
      <c r="A1022" s="14" t="s">
        <v>6114</v>
      </c>
      <c r="B1022" s="14" t="s">
        <v>6115</v>
      </c>
      <c r="C1022" s="14" t="s">
        <v>2220</v>
      </c>
      <c r="E1022" s="14" t="s">
        <v>2317</v>
      </c>
      <c r="F1022" s="14" t="s">
        <v>2317</v>
      </c>
      <c r="G1022" s="14" t="s">
        <v>2318</v>
      </c>
      <c r="H1022" s="14">
        <v>1</v>
      </c>
      <c r="I1022" s="14" t="s">
        <v>2521</v>
      </c>
      <c r="J1022" s="14" t="s">
        <v>38</v>
      </c>
      <c r="K1022" s="14" t="s">
        <v>63</v>
      </c>
      <c r="L1022" s="14" t="s">
        <v>1187</v>
      </c>
      <c r="M1022" s="14" t="s">
        <v>6116</v>
      </c>
    </row>
    <row r="1023" spans="1:14" x14ac:dyDescent="0.25">
      <c r="A1023" s="14" t="s">
        <v>6117</v>
      </c>
      <c r="B1023" s="14" t="s">
        <v>6118</v>
      </c>
      <c r="C1023" s="14" t="s">
        <v>2140</v>
      </c>
      <c r="E1023" s="14" t="s">
        <v>2141</v>
      </c>
      <c r="F1023" s="14" t="s">
        <v>2141</v>
      </c>
      <c r="G1023" s="14" t="s">
        <v>2142</v>
      </c>
      <c r="H1023" s="14">
        <v>1</v>
      </c>
      <c r="I1023" s="14" t="s">
        <v>20</v>
      </c>
      <c r="J1023" s="14" t="s">
        <v>14</v>
      </c>
      <c r="K1023" s="14" t="s">
        <v>30</v>
      </c>
      <c r="L1023" s="14" t="s">
        <v>16</v>
      </c>
      <c r="M1023" s="14" t="s">
        <v>6119</v>
      </c>
    </row>
    <row r="1024" spans="1:14" x14ac:dyDescent="0.25">
      <c r="A1024" s="14" t="s">
        <v>6120</v>
      </c>
      <c r="B1024" s="14" t="s">
        <v>6121</v>
      </c>
      <c r="C1024" s="14" t="s">
        <v>1833</v>
      </c>
      <c r="E1024" s="14" t="s">
        <v>1878</v>
      </c>
      <c r="F1024" s="14" t="s">
        <v>1878</v>
      </c>
      <c r="G1024" s="14" t="s">
        <v>2369</v>
      </c>
      <c r="H1024" s="14">
        <v>1</v>
      </c>
      <c r="I1024" s="14" t="s">
        <v>2591</v>
      </c>
      <c r="J1024" s="14" t="s">
        <v>14</v>
      </c>
      <c r="K1024" s="14" t="s">
        <v>63</v>
      </c>
      <c r="L1024" s="14" t="s">
        <v>16</v>
      </c>
      <c r="M1024" s="14" t="s">
        <v>6122</v>
      </c>
    </row>
    <row r="1025" spans="1:14" x14ac:dyDescent="0.25">
      <c r="A1025" s="14" t="s">
        <v>6123</v>
      </c>
      <c r="B1025" s="14" t="s">
        <v>6124</v>
      </c>
      <c r="C1025" s="14" t="s">
        <v>1957</v>
      </c>
      <c r="E1025" s="14" t="s">
        <v>2288</v>
      </c>
      <c r="F1025" s="14" t="s">
        <v>2288</v>
      </c>
      <c r="G1025" s="14" t="s">
        <v>2918</v>
      </c>
      <c r="H1025" s="14">
        <v>1</v>
      </c>
      <c r="I1025" s="14" t="s">
        <v>2355</v>
      </c>
      <c r="J1025" s="14" t="s">
        <v>14</v>
      </c>
      <c r="K1025" s="14" t="s">
        <v>30</v>
      </c>
      <c r="L1025" s="14" t="s">
        <v>16</v>
      </c>
      <c r="M1025" s="14" t="s">
        <v>6125</v>
      </c>
      <c r="N1025" s="14" t="s">
        <v>6126</v>
      </c>
    </row>
    <row r="1026" spans="1:14" x14ac:dyDescent="0.25">
      <c r="A1026" s="14" t="s">
        <v>6127</v>
      </c>
      <c r="B1026" s="14" t="s">
        <v>6128</v>
      </c>
      <c r="C1026" s="14" t="s">
        <v>1833</v>
      </c>
      <c r="E1026" s="14" t="s">
        <v>1878</v>
      </c>
      <c r="F1026" s="14" t="s">
        <v>1878</v>
      </c>
      <c r="G1026" s="14" t="s">
        <v>2369</v>
      </c>
      <c r="H1026" s="14">
        <v>1</v>
      </c>
      <c r="I1026" s="14" t="s">
        <v>2521</v>
      </c>
      <c r="J1026" s="14" t="s">
        <v>14</v>
      </c>
      <c r="K1026" s="14" t="s">
        <v>84</v>
      </c>
      <c r="L1026" s="14" t="s">
        <v>16</v>
      </c>
      <c r="M1026" s="14" t="s">
        <v>6129</v>
      </c>
      <c r="N1026" s="14" t="s">
        <v>1922</v>
      </c>
    </row>
    <row r="1027" spans="1:14" x14ac:dyDescent="0.25">
      <c r="A1027" s="14" t="s">
        <v>6130</v>
      </c>
      <c r="B1027" s="14" t="s">
        <v>6128</v>
      </c>
      <c r="C1027" s="14" t="s">
        <v>1833</v>
      </c>
      <c r="E1027" s="14" t="s">
        <v>1878</v>
      </c>
      <c r="F1027" s="14" t="s">
        <v>1878</v>
      </c>
      <c r="G1027" s="14" t="s">
        <v>2369</v>
      </c>
      <c r="H1027" s="14">
        <v>1</v>
      </c>
      <c r="I1027" s="14" t="s">
        <v>2521</v>
      </c>
      <c r="J1027" s="14" t="s">
        <v>14</v>
      </c>
      <c r="K1027" s="14" t="s">
        <v>84</v>
      </c>
      <c r="L1027" s="14" t="s">
        <v>16</v>
      </c>
      <c r="M1027" s="14" t="s">
        <v>6131</v>
      </c>
      <c r="N1027" s="14" t="s">
        <v>1922</v>
      </c>
    </row>
    <row r="1028" spans="1:14" x14ac:dyDescent="0.25">
      <c r="A1028" s="14" t="s">
        <v>6132</v>
      </c>
      <c r="B1028" s="14" t="s">
        <v>6128</v>
      </c>
      <c r="C1028" s="14" t="s">
        <v>1833</v>
      </c>
      <c r="E1028" s="14" t="s">
        <v>1878</v>
      </c>
      <c r="F1028" s="14" t="s">
        <v>1878</v>
      </c>
      <c r="G1028" s="14" t="s">
        <v>2369</v>
      </c>
      <c r="H1028" s="14">
        <v>1</v>
      </c>
      <c r="I1028" s="14" t="s">
        <v>2521</v>
      </c>
      <c r="J1028" s="14" t="s">
        <v>14</v>
      </c>
      <c r="K1028" s="14" t="s">
        <v>84</v>
      </c>
      <c r="L1028" s="14" t="s">
        <v>16</v>
      </c>
      <c r="M1028" s="14" t="s">
        <v>6133</v>
      </c>
      <c r="N1028" s="14" t="s">
        <v>1922</v>
      </c>
    </row>
    <row r="1029" spans="1:14" x14ac:dyDescent="0.25">
      <c r="A1029" s="14" t="s">
        <v>6134</v>
      </c>
      <c r="B1029" s="14" t="s">
        <v>6135</v>
      </c>
      <c r="C1029" s="14" t="s">
        <v>1465</v>
      </c>
      <c r="E1029" s="14" t="s">
        <v>2551</v>
      </c>
      <c r="F1029" s="14" t="s">
        <v>2551</v>
      </c>
      <c r="G1029" s="14" t="s">
        <v>2137</v>
      </c>
      <c r="H1029" s="14">
        <v>1</v>
      </c>
      <c r="I1029" s="14" t="s">
        <v>2591</v>
      </c>
      <c r="J1029" s="14" t="s">
        <v>14</v>
      </c>
      <c r="K1029" s="14" t="s">
        <v>30</v>
      </c>
      <c r="L1029" s="14" t="s">
        <v>16</v>
      </c>
      <c r="M1029" s="14" t="s">
        <v>6136</v>
      </c>
    </row>
    <row r="1030" spans="1:14" x14ac:dyDescent="0.25">
      <c r="A1030" s="14" t="s">
        <v>6137</v>
      </c>
      <c r="B1030" s="14" t="s">
        <v>6138</v>
      </c>
      <c r="C1030" s="14" t="s">
        <v>1213</v>
      </c>
      <c r="E1030" s="14" t="s">
        <v>2723</v>
      </c>
      <c r="F1030" s="14" t="s">
        <v>2723</v>
      </c>
      <c r="G1030" s="14" t="s">
        <v>3226</v>
      </c>
      <c r="H1030" s="14">
        <v>1</v>
      </c>
      <c r="I1030" s="14" t="s">
        <v>640</v>
      </c>
      <c r="J1030" s="14" t="s">
        <v>38</v>
      </c>
      <c r="K1030" s="14" t="s">
        <v>63</v>
      </c>
      <c r="L1030" s="14" t="s">
        <v>1187</v>
      </c>
      <c r="M1030" s="14" t="s">
        <v>6139</v>
      </c>
    </row>
    <row r="1031" spans="1:14" x14ac:dyDescent="0.25">
      <c r="A1031" s="14" t="s">
        <v>6140</v>
      </c>
      <c r="B1031" s="14" t="s">
        <v>6141</v>
      </c>
      <c r="C1031" s="14" t="s">
        <v>1962</v>
      </c>
      <c r="E1031" s="14" t="s">
        <v>2432</v>
      </c>
      <c r="F1031" s="14" t="s">
        <v>2432</v>
      </c>
      <c r="G1031" s="14" t="s">
        <v>2433</v>
      </c>
      <c r="H1031" s="14">
        <v>1</v>
      </c>
      <c r="I1031" s="14" t="s">
        <v>2514</v>
      </c>
      <c r="J1031" s="14" t="s">
        <v>14</v>
      </c>
      <c r="K1031" s="14" t="s">
        <v>30</v>
      </c>
      <c r="L1031" s="14" t="s">
        <v>16</v>
      </c>
      <c r="M1031" s="14" t="s">
        <v>6142</v>
      </c>
    </row>
    <row r="1032" spans="1:14" x14ac:dyDescent="0.25">
      <c r="A1032" s="14" t="s">
        <v>6143</v>
      </c>
      <c r="B1032" s="14" t="s">
        <v>6144</v>
      </c>
      <c r="C1032" s="14" t="s">
        <v>1965</v>
      </c>
      <c r="E1032" s="14" t="s">
        <v>2767</v>
      </c>
      <c r="F1032" s="14" t="s">
        <v>2767</v>
      </c>
      <c r="G1032" s="14" t="s">
        <v>2768</v>
      </c>
      <c r="H1032" s="14">
        <v>1</v>
      </c>
      <c r="I1032" s="14" t="s">
        <v>2514</v>
      </c>
      <c r="J1032" s="14" t="s">
        <v>14</v>
      </c>
      <c r="K1032" s="14" t="s">
        <v>30</v>
      </c>
      <c r="L1032" s="14" t="s">
        <v>16</v>
      </c>
      <c r="M1032" s="14" t="s">
        <v>6145</v>
      </c>
    </row>
    <row r="1033" spans="1:14" x14ac:dyDescent="0.25">
      <c r="A1033" s="14" t="s">
        <v>6146</v>
      </c>
      <c r="B1033" s="14" t="s">
        <v>6147</v>
      </c>
      <c r="C1033" s="14" t="s">
        <v>2351</v>
      </c>
      <c r="E1033" s="14" t="s">
        <v>2540</v>
      </c>
      <c r="F1033" s="14" t="s">
        <v>2540</v>
      </c>
      <c r="G1033" s="14" t="s">
        <v>2122</v>
      </c>
      <c r="H1033" s="14">
        <v>1</v>
      </c>
      <c r="I1033" s="14" t="s">
        <v>640</v>
      </c>
      <c r="J1033" s="14" t="s">
        <v>14</v>
      </c>
      <c r="K1033" s="14" t="s">
        <v>26</v>
      </c>
      <c r="L1033" s="14" t="s">
        <v>16</v>
      </c>
      <c r="M1033" s="14" t="s">
        <v>6148</v>
      </c>
      <c r="N1033" s="14" t="s">
        <v>6149</v>
      </c>
    </row>
    <row r="1034" spans="1:14" x14ac:dyDescent="0.25">
      <c r="A1034" s="14" t="s">
        <v>6150</v>
      </c>
      <c r="B1034" s="14" t="s">
        <v>6151</v>
      </c>
      <c r="C1034" s="14" t="s">
        <v>1497</v>
      </c>
      <c r="E1034" s="14" t="s">
        <v>2588</v>
      </c>
      <c r="F1034" s="14" t="s">
        <v>2588</v>
      </c>
      <c r="G1034" s="14" t="s">
        <v>3331</v>
      </c>
      <c r="H1034" s="14">
        <v>1</v>
      </c>
      <c r="I1034" s="14" t="s">
        <v>20</v>
      </c>
      <c r="J1034" s="14" t="s">
        <v>38</v>
      </c>
      <c r="K1034" s="14" t="s">
        <v>63</v>
      </c>
      <c r="L1034" s="14" t="s">
        <v>1187</v>
      </c>
      <c r="M1034" s="14" t="s">
        <v>6152</v>
      </c>
    </row>
    <row r="1035" spans="1:14" x14ac:dyDescent="0.25">
      <c r="A1035" s="14" t="s">
        <v>6153</v>
      </c>
      <c r="B1035" s="14" t="s">
        <v>6154</v>
      </c>
      <c r="C1035" s="14" t="s">
        <v>2799</v>
      </c>
      <c r="E1035" s="14" t="s">
        <v>2800</v>
      </c>
      <c r="F1035" s="14" t="s">
        <v>2800</v>
      </c>
      <c r="G1035" s="14" t="s">
        <v>6155</v>
      </c>
      <c r="H1035" s="14">
        <v>1</v>
      </c>
      <c r="I1035" s="14" t="s">
        <v>45</v>
      </c>
      <c r="J1035" s="14" t="s">
        <v>38</v>
      </c>
      <c r="K1035" s="14" t="s">
        <v>63</v>
      </c>
      <c r="L1035" s="14" t="s">
        <v>1187</v>
      </c>
      <c r="M1035" s="14" t="s">
        <v>6156</v>
      </c>
    </row>
    <row r="1036" spans="1:14" x14ac:dyDescent="0.25">
      <c r="A1036" s="14" t="s">
        <v>6157</v>
      </c>
      <c r="B1036" s="14" t="s">
        <v>6158</v>
      </c>
      <c r="C1036" s="14" t="s">
        <v>642</v>
      </c>
      <c r="E1036" s="14" t="s">
        <v>2677</v>
      </c>
      <c r="F1036" s="14" t="s">
        <v>2677</v>
      </c>
      <c r="G1036" s="14" t="s">
        <v>2678</v>
      </c>
      <c r="H1036" s="14">
        <v>1</v>
      </c>
      <c r="I1036" s="14" t="s">
        <v>630</v>
      </c>
      <c r="J1036" s="14" t="s">
        <v>14</v>
      </c>
      <c r="K1036" s="14" t="s">
        <v>46</v>
      </c>
      <c r="L1036" s="14" t="s">
        <v>16</v>
      </c>
      <c r="M1036" s="14" t="s">
        <v>6159</v>
      </c>
    </row>
    <row r="1037" spans="1:14" x14ac:dyDescent="0.25">
      <c r="A1037" s="14" t="s">
        <v>6160</v>
      </c>
      <c r="B1037" s="14" t="s">
        <v>6161</v>
      </c>
      <c r="C1037" s="14" t="s">
        <v>1834</v>
      </c>
      <c r="E1037" s="14" t="s">
        <v>1918</v>
      </c>
      <c r="F1037" s="14" t="s">
        <v>1878</v>
      </c>
      <c r="G1037" s="14" t="s">
        <v>2369</v>
      </c>
      <c r="H1037" s="14">
        <v>1</v>
      </c>
      <c r="I1037" s="14" t="s">
        <v>20</v>
      </c>
      <c r="J1037" s="14" t="s">
        <v>14</v>
      </c>
      <c r="K1037" s="14" t="s">
        <v>70</v>
      </c>
      <c r="L1037" s="14" t="s">
        <v>16</v>
      </c>
      <c r="M1037" s="14" t="s">
        <v>6162</v>
      </c>
      <c r="N1037" s="14" t="s">
        <v>6163</v>
      </c>
    </row>
    <row r="1038" spans="1:14" x14ac:dyDescent="0.25">
      <c r="A1038" s="14" t="s">
        <v>6164</v>
      </c>
      <c r="B1038" s="14" t="s">
        <v>6165</v>
      </c>
      <c r="C1038" s="14" t="s">
        <v>1101</v>
      </c>
      <c r="E1038" s="14" t="s">
        <v>2797</v>
      </c>
      <c r="F1038" s="14" t="s">
        <v>2797</v>
      </c>
      <c r="G1038" s="14" t="s">
        <v>2798</v>
      </c>
      <c r="H1038" s="14">
        <v>1</v>
      </c>
      <c r="I1038" s="14" t="s">
        <v>45</v>
      </c>
      <c r="J1038" s="14" t="s">
        <v>26</v>
      </c>
      <c r="K1038" s="14" t="s">
        <v>26</v>
      </c>
      <c r="L1038" s="14" t="s">
        <v>1187</v>
      </c>
      <c r="M1038" s="14" t="s">
        <v>6166</v>
      </c>
      <c r="N1038" s="14" t="s">
        <v>6167</v>
      </c>
    </row>
    <row r="1039" spans="1:14" x14ac:dyDescent="0.25">
      <c r="A1039" s="14" t="s">
        <v>6168</v>
      </c>
      <c r="B1039" s="14" t="s">
        <v>6169</v>
      </c>
      <c r="C1039" s="14" t="s">
        <v>2140</v>
      </c>
      <c r="E1039" s="14" t="s">
        <v>2141</v>
      </c>
      <c r="F1039" s="14" t="s">
        <v>2141</v>
      </c>
      <c r="G1039" s="14" t="s">
        <v>2142</v>
      </c>
      <c r="H1039" s="14">
        <v>1</v>
      </c>
      <c r="I1039" s="14" t="s">
        <v>45</v>
      </c>
      <c r="J1039" s="14" t="s">
        <v>38</v>
      </c>
      <c r="K1039" s="14" t="s">
        <v>30</v>
      </c>
      <c r="L1039" s="14" t="s">
        <v>1187</v>
      </c>
      <c r="M1039" s="14" t="s">
        <v>6170</v>
      </c>
    </row>
    <row r="1040" spans="1:14" x14ac:dyDescent="0.25">
      <c r="A1040" s="14" t="s">
        <v>6171</v>
      </c>
      <c r="B1040" s="14" t="s">
        <v>6172</v>
      </c>
      <c r="C1040" s="14" t="s">
        <v>1828</v>
      </c>
      <c r="E1040" s="14" t="s">
        <v>1879</v>
      </c>
      <c r="F1040" s="14" t="s">
        <v>1879</v>
      </c>
      <c r="G1040" s="14" t="s">
        <v>2384</v>
      </c>
      <c r="H1040" s="14">
        <v>1</v>
      </c>
      <c r="I1040" s="14" t="s">
        <v>20</v>
      </c>
      <c r="J1040" s="14" t="s">
        <v>14</v>
      </c>
      <c r="K1040" s="14" t="s">
        <v>26</v>
      </c>
      <c r="L1040" s="14" t="s">
        <v>16</v>
      </c>
      <c r="M1040" s="14" t="s">
        <v>6173</v>
      </c>
    </row>
    <row r="1041" spans="1:14" x14ac:dyDescent="0.25">
      <c r="A1041" s="14" t="s">
        <v>6171</v>
      </c>
      <c r="B1041" s="14" t="s">
        <v>6172</v>
      </c>
      <c r="C1041" s="14" t="s">
        <v>1828</v>
      </c>
      <c r="E1041" s="14" t="s">
        <v>1879</v>
      </c>
      <c r="F1041" s="14" t="s">
        <v>1879</v>
      </c>
      <c r="G1041" s="14" t="s">
        <v>2384</v>
      </c>
      <c r="H1041" s="14">
        <v>1</v>
      </c>
      <c r="I1041" s="14" t="s">
        <v>20</v>
      </c>
      <c r="J1041" s="14" t="s">
        <v>14</v>
      </c>
      <c r="K1041" s="14" t="s">
        <v>26</v>
      </c>
      <c r="L1041" s="14" t="s">
        <v>16</v>
      </c>
      <c r="M1041" s="14" t="s">
        <v>6174</v>
      </c>
    </row>
    <row r="1042" spans="1:14" x14ac:dyDescent="0.25">
      <c r="A1042" s="14" t="s">
        <v>6175</v>
      </c>
      <c r="B1042" s="14" t="s">
        <v>6176</v>
      </c>
      <c r="C1042" s="14" t="s">
        <v>1828</v>
      </c>
      <c r="E1042" s="14" t="s">
        <v>1879</v>
      </c>
      <c r="F1042" s="14" t="s">
        <v>1879</v>
      </c>
      <c r="G1042" s="14" t="s">
        <v>2384</v>
      </c>
      <c r="H1042" s="14">
        <v>1</v>
      </c>
      <c r="I1042" s="14" t="s">
        <v>20</v>
      </c>
      <c r="J1042" s="14" t="s">
        <v>38</v>
      </c>
      <c r="K1042" s="14" t="s">
        <v>26</v>
      </c>
      <c r="L1042" s="14" t="s">
        <v>1187</v>
      </c>
      <c r="M1042" s="14" t="s">
        <v>6177</v>
      </c>
    </row>
    <row r="1043" spans="1:14" x14ac:dyDescent="0.25">
      <c r="A1043" s="14" t="s">
        <v>6178</v>
      </c>
      <c r="B1043" s="14" t="s">
        <v>6179</v>
      </c>
      <c r="C1043" s="14" t="s">
        <v>1348</v>
      </c>
      <c r="E1043" s="14" t="s">
        <v>1347</v>
      </c>
      <c r="F1043" s="14" t="s">
        <v>1347</v>
      </c>
      <c r="G1043" s="14" t="s">
        <v>2253</v>
      </c>
      <c r="H1043" s="14">
        <v>1</v>
      </c>
      <c r="I1043" s="14" t="s">
        <v>20</v>
      </c>
      <c r="J1043" s="14" t="s">
        <v>38</v>
      </c>
      <c r="K1043" s="14" t="s">
        <v>26</v>
      </c>
      <c r="L1043" s="14" t="s">
        <v>1187</v>
      </c>
      <c r="M1043" s="14" t="s">
        <v>6180</v>
      </c>
    </row>
    <row r="1044" spans="1:14" x14ac:dyDescent="0.25">
      <c r="A1044" s="14" t="s">
        <v>6181</v>
      </c>
      <c r="B1044" s="14" t="s">
        <v>6182</v>
      </c>
      <c r="C1044" s="14" t="s">
        <v>1104</v>
      </c>
      <c r="E1044" s="14" t="s">
        <v>1151</v>
      </c>
      <c r="F1044" s="14" t="s">
        <v>1151</v>
      </c>
      <c r="G1044" s="14" t="s">
        <v>2750</v>
      </c>
      <c r="H1044" s="14">
        <v>1</v>
      </c>
      <c r="I1044" s="14" t="s">
        <v>45</v>
      </c>
      <c r="J1044" s="14" t="s">
        <v>14</v>
      </c>
      <c r="K1044" s="14" t="s">
        <v>30</v>
      </c>
      <c r="L1044" s="14" t="s">
        <v>16</v>
      </c>
      <c r="M1044" s="14" t="s">
        <v>6183</v>
      </c>
    </row>
    <row r="1045" spans="1:14" x14ac:dyDescent="0.25">
      <c r="A1045" s="14" t="s">
        <v>6184</v>
      </c>
      <c r="B1045" s="14" t="s">
        <v>6185</v>
      </c>
      <c r="C1045" s="14" t="s">
        <v>1869</v>
      </c>
      <c r="E1045" s="14" t="s">
        <v>6186</v>
      </c>
      <c r="F1045" s="14" t="s">
        <v>6186</v>
      </c>
      <c r="G1045" s="14" t="s">
        <v>6187</v>
      </c>
      <c r="H1045" s="14">
        <v>1</v>
      </c>
      <c r="I1045" s="14" t="s">
        <v>655</v>
      </c>
      <c r="J1045" s="14" t="s">
        <v>14</v>
      </c>
      <c r="K1045" s="14" t="s">
        <v>26</v>
      </c>
      <c r="L1045" s="14" t="s">
        <v>16</v>
      </c>
      <c r="M1045" s="14" t="s">
        <v>6188</v>
      </c>
    </row>
    <row r="1046" spans="1:14" x14ac:dyDescent="0.25">
      <c r="A1046" s="14" t="s">
        <v>6189</v>
      </c>
      <c r="B1046" s="14" t="s">
        <v>6190</v>
      </c>
      <c r="C1046" s="14" t="s">
        <v>1395</v>
      </c>
      <c r="E1046" s="14" t="s">
        <v>1396</v>
      </c>
      <c r="F1046" s="14" t="s">
        <v>1396</v>
      </c>
      <c r="G1046" s="14" t="s">
        <v>2502</v>
      </c>
      <c r="H1046" s="14">
        <v>1</v>
      </c>
      <c r="I1046" s="14" t="s">
        <v>20</v>
      </c>
      <c r="J1046" s="14" t="s">
        <v>26</v>
      </c>
      <c r="K1046" s="14" t="s">
        <v>26</v>
      </c>
      <c r="L1046" s="14" t="s">
        <v>1187</v>
      </c>
      <c r="M1046" s="14" t="s">
        <v>6191</v>
      </c>
      <c r="N1046" s="14" t="s">
        <v>2743</v>
      </c>
    </row>
    <row r="1047" spans="1:14" x14ac:dyDescent="0.25">
      <c r="A1047" s="14" t="s">
        <v>6192</v>
      </c>
      <c r="B1047" s="14" t="s">
        <v>6193</v>
      </c>
      <c r="C1047" s="14" t="s">
        <v>1889</v>
      </c>
      <c r="E1047" s="14" t="s">
        <v>2301</v>
      </c>
      <c r="F1047" s="14" t="s">
        <v>2301</v>
      </c>
      <c r="G1047" s="14" t="s">
        <v>2262</v>
      </c>
      <c r="H1047" s="14">
        <v>1</v>
      </c>
      <c r="I1047" s="14" t="s">
        <v>2521</v>
      </c>
      <c r="J1047" s="14" t="s">
        <v>14</v>
      </c>
      <c r="K1047" s="14" t="s">
        <v>30</v>
      </c>
      <c r="L1047" s="14" t="s">
        <v>16</v>
      </c>
      <c r="M1047" s="14" t="s">
        <v>6194</v>
      </c>
    </row>
    <row r="1048" spans="1:14" x14ac:dyDescent="0.25">
      <c r="A1048" s="14" t="s">
        <v>6195</v>
      </c>
      <c r="B1048" s="14" t="s">
        <v>6196</v>
      </c>
      <c r="C1048" s="14" t="s">
        <v>1497</v>
      </c>
      <c r="E1048" s="14" t="s">
        <v>2588</v>
      </c>
      <c r="F1048" s="14" t="s">
        <v>2588</v>
      </c>
      <c r="G1048" s="14" t="s">
        <v>2089</v>
      </c>
      <c r="H1048" s="14">
        <v>1</v>
      </c>
      <c r="I1048" s="14" t="s">
        <v>2546</v>
      </c>
      <c r="J1048" s="14" t="s">
        <v>38</v>
      </c>
      <c r="K1048" s="14" t="s">
        <v>63</v>
      </c>
      <c r="L1048" s="14" t="s">
        <v>663</v>
      </c>
      <c r="M1048" s="14" t="s">
        <v>6197</v>
      </c>
    </row>
    <row r="1049" spans="1:14" x14ac:dyDescent="0.25">
      <c r="A1049" s="14" t="s">
        <v>6198</v>
      </c>
      <c r="B1049" s="14" t="s">
        <v>6199</v>
      </c>
      <c r="C1049" s="14" t="s">
        <v>2352</v>
      </c>
      <c r="E1049" s="14" t="s">
        <v>6200</v>
      </c>
      <c r="F1049" s="14" t="s">
        <v>6200</v>
      </c>
      <c r="G1049" s="14" t="s">
        <v>6201</v>
      </c>
      <c r="H1049" s="14">
        <v>1</v>
      </c>
      <c r="I1049" s="14" t="s">
        <v>20</v>
      </c>
      <c r="J1049" s="14" t="s">
        <v>38</v>
      </c>
      <c r="K1049" s="14" t="s">
        <v>654</v>
      </c>
      <c r="L1049" s="14" t="s">
        <v>1187</v>
      </c>
      <c r="M1049" s="14" t="s">
        <v>6202</v>
      </c>
    </row>
    <row r="1050" spans="1:14" x14ac:dyDescent="0.25">
      <c r="A1050" s="14" t="s">
        <v>6203</v>
      </c>
      <c r="B1050" s="14" t="s">
        <v>6204</v>
      </c>
      <c r="C1050" s="14" t="s">
        <v>1513</v>
      </c>
      <c r="E1050" s="14" t="s">
        <v>2172</v>
      </c>
      <c r="F1050" s="14" t="s">
        <v>2172</v>
      </c>
      <c r="G1050" s="14" t="s">
        <v>2276</v>
      </c>
      <c r="H1050" s="14">
        <v>1</v>
      </c>
      <c r="I1050" s="14" t="s">
        <v>45</v>
      </c>
      <c r="J1050" s="14" t="s">
        <v>38</v>
      </c>
      <c r="K1050" s="14" t="s">
        <v>26</v>
      </c>
      <c r="L1050" s="14" t="s">
        <v>1187</v>
      </c>
      <c r="M1050" s="14" t="s">
        <v>6205</v>
      </c>
    </row>
    <row r="1051" spans="1:14" x14ac:dyDescent="0.25">
      <c r="A1051" s="14" t="s">
        <v>6206</v>
      </c>
      <c r="B1051" s="14" t="s">
        <v>6207</v>
      </c>
      <c r="C1051" s="14" t="s">
        <v>1833</v>
      </c>
      <c r="E1051" s="14" t="s">
        <v>1878</v>
      </c>
      <c r="F1051" s="14" t="s">
        <v>1878</v>
      </c>
      <c r="G1051" s="14" t="s">
        <v>2369</v>
      </c>
      <c r="H1051" s="14">
        <v>1</v>
      </c>
      <c r="I1051" s="14" t="s">
        <v>2518</v>
      </c>
      <c r="J1051" s="14" t="s">
        <v>14</v>
      </c>
      <c r="K1051" s="14" t="s">
        <v>63</v>
      </c>
      <c r="L1051" s="14" t="s">
        <v>16</v>
      </c>
      <c r="M1051" s="14" t="s">
        <v>6208</v>
      </c>
    </row>
    <row r="1052" spans="1:14" x14ac:dyDescent="0.25">
      <c r="A1052" s="14" t="s">
        <v>6209</v>
      </c>
      <c r="B1052" s="14" t="s">
        <v>6210</v>
      </c>
      <c r="C1052" s="14" t="s">
        <v>2213</v>
      </c>
      <c r="E1052" s="14" t="s">
        <v>2322</v>
      </c>
      <c r="F1052" s="14" t="s">
        <v>2322</v>
      </c>
      <c r="G1052" s="14" t="s">
        <v>2366</v>
      </c>
      <c r="H1052" s="14">
        <v>1</v>
      </c>
      <c r="I1052" s="14" t="s">
        <v>20</v>
      </c>
      <c r="J1052" s="14" t="s">
        <v>14</v>
      </c>
      <c r="K1052" s="14" t="s">
        <v>665</v>
      </c>
      <c r="L1052" s="14" t="s">
        <v>16</v>
      </c>
      <c r="M1052" s="14" t="s">
        <v>6211</v>
      </c>
    </row>
    <row r="1053" spans="1:14" x14ac:dyDescent="0.25">
      <c r="A1053" s="14" t="s">
        <v>6212</v>
      </c>
      <c r="B1053" s="14" t="s">
        <v>6213</v>
      </c>
      <c r="C1053" s="14" t="s">
        <v>1834</v>
      </c>
      <c r="E1053" s="14" t="s">
        <v>1918</v>
      </c>
      <c r="F1053" s="14" t="s">
        <v>1918</v>
      </c>
      <c r="G1053" s="14" t="s">
        <v>2369</v>
      </c>
      <c r="H1053" s="14">
        <v>1</v>
      </c>
      <c r="I1053" s="14" t="s">
        <v>661</v>
      </c>
      <c r="J1053" s="14" t="s">
        <v>38</v>
      </c>
      <c r="K1053" s="14" t="s">
        <v>30</v>
      </c>
      <c r="L1053" s="14" t="s">
        <v>1187</v>
      </c>
      <c r="M1053" s="14" t="s">
        <v>6214</v>
      </c>
    </row>
    <row r="1054" spans="1:14" x14ac:dyDescent="0.25">
      <c r="A1054" s="14" t="s">
        <v>6215</v>
      </c>
      <c r="B1054" s="14" t="s">
        <v>6216</v>
      </c>
      <c r="C1054" s="14" t="s">
        <v>2243</v>
      </c>
      <c r="E1054" s="14" t="s">
        <v>2303</v>
      </c>
      <c r="F1054" s="14" t="s">
        <v>2303</v>
      </c>
      <c r="G1054" s="14" t="s">
        <v>2304</v>
      </c>
      <c r="H1054" s="14">
        <v>1</v>
      </c>
      <c r="I1054" s="14" t="s">
        <v>20</v>
      </c>
      <c r="J1054" s="14" t="s">
        <v>38</v>
      </c>
      <c r="K1054" s="14" t="s">
        <v>30</v>
      </c>
      <c r="L1054" s="14" t="s">
        <v>1187</v>
      </c>
      <c r="M1054" s="14" t="s">
        <v>6217</v>
      </c>
    </row>
    <row r="1055" spans="1:14" x14ac:dyDescent="0.25">
      <c r="A1055" s="14" t="s">
        <v>6218</v>
      </c>
      <c r="B1055" s="14" t="s">
        <v>6219</v>
      </c>
      <c r="C1055" s="14" t="s">
        <v>2241</v>
      </c>
      <c r="E1055" s="14" t="s">
        <v>2294</v>
      </c>
      <c r="F1055" s="14" t="s">
        <v>2294</v>
      </c>
      <c r="G1055" s="14" t="s">
        <v>2295</v>
      </c>
      <c r="H1055" s="14">
        <v>1</v>
      </c>
      <c r="I1055" s="14" t="s">
        <v>640</v>
      </c>
      <c r="J1055" s="14" t="s">
        <v>26</v>
      </c>
      <c r="K1055" s="14" t="s">
        <v>26</v>
      </c>
      <c r="L1055" s="14" t="s">
        <v>1187</v>
      </c>
      <c r="M1055" s="14" t="s">
        <v>6220</v>
      </c>
      <c r="N1055" s="14" t="s">
        <v>6221</v>
      </c>
    </row>
    <row r="1056" spans="1:14" x14ac:dyDescent="0.25">
      <c r="A1056" s="14" t="s">
        <v>6222</v>
      </c>
      <c r="B1056" s="14" t="s">
        <v>6223</v>
      </c>
      <c r="C1056" s="14" t="s">
        <v>1430</v>
      </c>
      <c r="E1056" s="14" t="s">
        <v>2112</v>
      </c>
      <c r="F1056" s="14" t="s">
        <v>2112</v>
      </c>
      <c r="G1056" s="14" t="s">
        <v>2271</v>
      </c>
      <c r="H1056" s="14">
        <v>1</v>
      </c>
      <c r="I1056" s="14" t="s">
        <v>630</v>
      </c>
      <c r="J1056" s="14" t="s">
        <v>26</v>
      </c>
      <c r="K1056" s="14" t="s">
        <v>26</v>
      </c>
      <c r="L1056" s="14" t="s">
        <v>1187</v>
      </c>
      <c r="M1056" s="14" t="s">
        <v>6224</v>
      </c>
      <c r="N1056" s="14" t="s">
        <v>1874</v>
      </c>
    </row>
    <row r="1057" spans="1:14" x14ac:dyDescent="0.25">
      <c r="A1057" s="14" t="s">
        <v>6225</v>
      </c>
      <c r="B1057" s="14" t="s">
        <v>6226</v>
      </c>
      <c r="C1057" s="14" t="s">
        <v>1434</v>
      </c>
      <c r="E1057" s="14" t="s">
        <v>2051</v>
      </c>
      <c r="F1057" s="14" t="s">
        <v>2051</v>
      </c>
      <c r="G1057" s="14" t="s">
        <v>2393</v>
      </c>
      <c r="H1057" s="14">
        <v>1</v>
      </c>
      <c r="I1057" s="14" t="s">
        <v>32</v>
      </c>
      <c r="J1057" s="14" t="s">
        <v>14</v>
      </c>
      <c r="K1057" s="14" t="s">
        <v>91</v>
      </c>
      <c r="L1057" s="14" t="s">
        <v>16</v>
      </c>
      <c r="M1057" s="14" t="s">
        <v>6227</v>
      </c>
    </row>
    <row r="1058" spans="1:14" x14ac:dyDescent="0.25">
      <c r="A1058" s="14" t="s">
        <v>6228</v>
      </c>
      <c r="B1058" s="14" t="s">
        <v>6229</v>
      </c>
      <c r="C1058" s="14" t="s">
        <v>1956</v>
      </c>
      <c r="E1058" s="14" t="s">
        <v>2505</v>
      </c>
      <c r="F1058" s="14" t="s">
        <v>2505</v>
      </c>
      <c r="G1058" s="14" t="s">
        <v>2506</v>
      </c>
      <c r="H1058" s="14">
        <v>1</v>
      </c>
      <c r="I1058" s="14" t="s">
        <v>2355</v>
      </c>
      <c r="J1058" s="14" t="s">
        <v>38</v>
      </c>
      <c r="K1058" s="14" t="s">
        <v>654</v>
      </c>
      <c r="L1058" s="14" t="s">
        <v>1187</v>
      </c>
      <c r="M1058" s="14" t="s">
        <v>6230</v>
      </c>
    </row>
    <row r="1059" spans="1:14" x14ac:dyDescent="0.25">
      <c r="A1059" s="14" t="s">
        <v>6231</v>
      </c>
      <c r="B1059" s="14" t="s">
        <v>6232</v>
      </c>
      <c r="C1059" s="14" t="s">
        <v>1827</v>
      </c>
      <c r="E1059" s="14" t="s">
        <v>1877</v>
      </c>
      <c r="F1059" s="14" t="s">
        <v>1877</v>
      </c>
      <c r="G1059" s="14" t="s">
        <v>2384</v>
      </c>
      <c r="H1059" s="14">
        <v>1</v>
      </c>
      <c r="I1059" s="14" t="s">
        <v>32</v>
      </c>
      <c r="J1059" s="14" t="s">
        <v>14</v>
      </c>
      <c r="K1059" s="14" t="s">
        <v>70</v>
      </c>
      <c r="L1059" s="14" t="s">
        <v>16</v>
      </c>
      <c r="M1059" s="14" t="s">
        <v>2915</v>
      </c>
      <c r="N1059" s="14" t="s">
        <v>6233</v>
      </c>
    </row>
    <row r="1060" spans="1:14" x14ac:dyDescent="0.25">
      <c r="A1060" s="14" t="s">
        <v>6231</v>
      </c>
      <c r="B1060" s="14" t="s">
        <v>6232</v>
      </c>
      <c r="C1060" s="14" t="s">
        <v>1827</v>
      </c>
      <c r="E1060" s="14" t="s">
        <v>1877</v>
      </c>
      <c r="F1060" s="14" t="s">
        <v>1877</v>
      </c>
      <c r="G1060" s="14" t="s">
        <v>2384</v>
      </c>
      <c r="H1060" s="14">
        <v>1</v>
      </c>
      <c r="I1060" s="14" t="s">
        <v>32</v>
      </c>
      <c r="J1060" s="14" t="s">
        <v>14</v>
      </c>
      <c r="K1060" s="14" t="s">
        <v>70</v>
      </c>
      <c r="L1060" s="14" t="s">
        <v>16</v>
      </c>
      <c r="M1060" s="14" t="s">
        <v>2916</v>
      </c>
      <c r="N1060" s="14" t="s">
        <v>6233</v>
      </c>
    </row>
    <row r="1061" spans="1:14" x14ac:dyDescent="0.25">
      <c r="A1061" s="14" t="s">
        <v>6234</v>
      </c>
      <c r="B1061" s="14" t="s">
        <v>6235</v>
      </c>
      <c r="C1061" s="14" t="s">
        <v>1169</v>
      </c>
      <c r="E1061" s="14" t="s">
        <v>1902</v>
      </c>
      <c r="F1061" s="14" t="s">
        <v>1902</v>
      </c>
      <c r="G1061" s="14" t="s">
        <v>2779</v>
      </c>
      <c r="H1061" s="14">
        <v>1</v>
      </c>
      <c r="I1061" s="14" t="s">
        <v>640</v>
      </c>
      <c r="J1061" s="14" t="s">
        <v>26</v>
      </c>
      <c r="K1061" s="14" t="s">
        <v>63</v>
      </c>
      <c r="L1061" s="14" t="s">
        <v>1187</v>
      </c>
      <c r="M1061" s="14" t="s">
        <v>6236</v>
      </c>
      <c r="N1061" s="14" t="s">
        <v>6237</v>
      </c>
    </row>
    <row r="1062" spans="1:14" x14ac:dyDescent="0.25">
      <c r="A1062" s="14" t="s">
        <v>6238</v>
      </c>
      <c r="B1062" s="14" t="s">
        <v>6239</v>
      </c>
      <c r="C1062" s="14" t="s">
        <v>1417</v>
      </c>
      <c r="E1062" s="14" t="s">
        <v>1418</v>
      </c>
      <c r="F1062" s="14" t="s">
        <v>1418</v>
      </c>
      <c r="G1062" s="14" t="s">
        <v>2100</v>
      </c>
      <c r="H1062" s="14">
        <v>1</v>
      </c>
      <c r="I1062" s="14" t="s">
        <v>640</v>
      </c>
      <c r="J1062" s="14" t="s">
        <v>26</v>
      </c>
      <c r="K1062" s="14" t="s">
        <v>26</v>
      </c>
      <c r="L1062" s="14" t="s">
        <v>1187</v>
      </c>
      <c r="M1062" s="14" t="s">
        <v>6240</v>
      </c>
      <c r="N1062" s="14" t="s">
        <v>6241</v>
      </c>
    </row>
    <row r="1063" spans="1:14" x14ac:dyDescent="0.25">
      <c r="A1063" s="14" t="s">
        <v>6242</v>
      </c>
      <c r="B1063" s="14" t="s">
        <v>6243</v>
      </c>
      <c r="C1063" s="14" t="s">
        <v>2215</v>
      </c>
      <c r="E1063" s="14" t="s">
        <v>2308</v>
      </c>
      <c r="F1063" s="14" t="s">
        <v>2308</v>
      </c>
      <c r="G1063" s="14" t="s">
        <v>2096</v>
      </c>
      <c r="H1063" s="14">
        <v>1</v>
      </c>
      <c r="I1063" s="14" t="s">
        <v>640</v>
      </c>
      <c r="J1063" s="14" t="s">
        <v>38</v>
      </c>
      <c r="K1063" s="14" t="s">
        <v>26</v>
      </c>
      <c r="L1063" s="14" t="s">
        <v>1187</v>
      </c>
      <c r="M1063" s="14" t="s">
        <v>6244</v>
      </c>
    </row>
    <row r="1064" spans="1:14" x14ac:dyDescent="0.25">
      <c r="A1064" s="14" t="s">
        <v>6245</v>
      </c>
      <c r="B1064" s="14" t="s">
        <v>6246</v>
      </c>
      <c r="C1064" s="14" t="s">
        <v>1950</v>
      </c>
      <c r="E1064" s="14" t="s">
        <v>2382</v>
      </c>
      <c r="F1064" s="14" t="s">
        <v>2382</v>
      </c>
      <c r="G1064" s="14" t="s">
        <v>2383</v>
      </c>
      <c r="H1064" s="14">
        <v>1</v>
      </c>
      <c r="I1064" s="14" t="s">
        <v>2355</v>
      </c>
      <c r="J1064" s="14" t="s">
        <v>38</v>
      </c>
      <c r="K1064" s="14" t="s">
        <v>30</v>
      </c>
      <c r="L1064" s="14" t="s">
        <v>1187</v>
      </c>
      <c r="M1064" s="14" t="s">
        <v>6247</v>
      </c>
    </row>
    <row r="1065" spans="1:14" x14ac:dyDescent="0.25">
      <c r="A1065" s="14" t="s">
        <v>6248</v>
      </c>
      <c r="B1065" s="14" t="s">
        <v>6249</v>
      </c>
      <c r="C1065" s="14" t="s">
        <v>2017</v>
      </c>
      <c r="E1065" s="14" t="s">
        <v>2440</v>
      </c>
      <c r="F1065" s="14" t="s">
        <v>2440</v>
      </c>
      <c r="G1065" s="14" t="s">
        <v>2441</v>
      </c>
      <c r="H1065" s="14">
        <v>1</v>
      </c>
      <c r="I1065" s="14" t="s">
        <v>630</v>
      </c>
      <c r="J1065" s="14" t="s">
        <v>14</v>
      </c>
      <c r="K1065" s="14" t="s">
        <v>783</v>
      </c>
      <c r="L1065" s="14" t="s">
        <v>16</v>
      </c>
      <c r="M1065" s="14" t="s">
        <v>6250</v>
      </c>
    </row>
    <row r="1066" spans="1:14" x14ac:dyDescent="0.25">
      <c r="A1066" s="14" t="s">
        <v>6251</v>
      </c>
      <c r="B1066" s="14" t="s">
        <v>6252</v>
      </c>
      <c r="C1066" s="14" t="s">
        <v>1359</v>
      </c>
      <c r="E1066" s="14" t="s">
        <v>1358</v>
      </c>
      <c r="F1066" s="14" t="s">
        <v>1358</v>
      </c>
      <c r="G1066" s="14" t="s">
        <v>2285</v>
      </c>
      <c r="H1066" s="14">
        <v>1</v>
      </c>
      <c r="I1066" s="14" t="s">
        <v>45</v>
      </c>
      <c r="J1066" s="14" t="s">
        <v>26</v>
      </c>
      <c r="K1066" s="14" t="s">
        <v>26</v>
      </c>
      <c r="L1066" s="14" t="s">
        <v>1187</v>
      </c>
      <c r="M1066" s="14" t="s">
        <v>6253</v>
      </c>
      <c r="N1066" s="14" t="s">
        <v>6254</v>
      </c>
    </row>
    <row r="1067" spans="1:14" x14ac:dyDescent="0.25">
      <c r="A1067" s="14" t="s">
        <v>6255</v>
      </c>
      <c r="B1067" s="14" t="s">
        <v>6256</v>
      </c>
      <c r="C1067" s="14" t="s">
        <v>1393</v>
      </c>
      <c r="E1067" s="14" t="s">
        <v>2086</v>
      </c>
      <c r="F1067" s="14" t="s">
        <v>2086</v>
      </c>
      <c r="G1067" s="14" t="s">
        <v>2087</v>
      </c>
      <c r="H1067" s="14">
        <v>1</v>
      </c>
      <c r="I1067" s="14" t="s">
        <v>640</v>
      </c>
      <c r="J1067" s="14" t="s">
        <v>38</v>
      </c>
      <c r="K1067" s="14" t="s">
        <v>84</v>
      </c>
      <c r="L1067" s="14" t="s">
        <v>1187</v>
      </c>
      <c r="M1067" s="14" t="s">
        <v>6257</v>
      </c>
    </row>
    <row r="1068" spans="1:14" x14ac:dyDescent="0.25">
      <c r="A1068" s="14" t="s">
        <v>6258</v>
      </c>
      <c r="B1068" s="14" t="s">
        <v>6259</v>
      </c>
      <c r="C1068" s="14" t="s">
        <v>1834</v>
      </c>
      <c r="E1068" s="14" t="s">
        <v>1918</v>
      </c>
      <c r="F1068" s="14" t="s">
        <v>1918</v>
      </c>
      <c r="G1068" s="14" t="s">
        <v>2369</v>
      </c>
      <c r="H1068" s="14">
        <v>1</v>
      </c>
      <c r="I1068" s="14" t="s">
        <v>20</v>
      </c>
      <c r="J1068" s="14" t="s">
        <v>14</v>
      </c>
      <c r="K1068" s="14" t="s">
        <v>70</v>
      </c>
      <c r="L1068" s="14" t="s">
        <v>16</v>
      </c>
      <c r="M1068" s="14" t="s">
        <v>6260</v>
      </c>
      <c r="N1068" s="14" t="s">
        <v>6261</v>
      </c>
    </row>
    <row r="1069" spans="1:14" x14ac:dyDescent="0.25">
      <c r="A1069" s="14" t="s">
        <v>6258</v>
      </c>
      <c r="B1069" s="14" t="s">
        <v>6259</v>
      </c>
      <c r="C1069" s="14" t="s">
        <v>1834</v>
      </c>
      <c r="E1069" s="14" t="s">
        <v>1918</v>
      </c>
      <c r="F1069" s="14" t="s">
        <v>1918</v>
      </c>
      <c r="G1069" s="14" t="s">
        <v>2369</v>
      </c>
      <c r="H1069" s="14">
        <v>1</v>
      </c>
      <c r="I1069" s="14" t="s">
        <v>20</v>
      </c>
      <c r="J1069" s="14" t="s">
        <v>14</v>
      </c>
      <c r="K1069" s="14" t="s">
        <v>70</v>
      </c>
      <c r="L1069" s="14" t="s">
        <v>16</v>
      </c>
      <c r="M1069" s="14" t="s">
        <v>6262</v>
      </c>
      <c r="N1069" s="14" t="s">
        <v>6261</v>
      </c>
    </row>
    <row r="1070" spans="1:14" x14ac:dyDescent="0.25">
      <c r="A1070" s="14" t="s">
        <v>6263</v>
      </c>
      <c r="B1070" s="14" t="s">
        <v>6264</v>
      </c>
      <c r="C1070" s="14" t="s">
        <v>1413</v>
      </c>
      <c r="E1070" s="14" t="s">
        <v>1414</v>
      </c>
      <c r="F1070" s="14" t="s">
        <v>1414</v>
      </c>
      <c r="G1070" s="14" t="s">
        <v>2113</v>
      </c>
      <c r="H1070" s="14">
        <v>1</v>
      </c>
      <c r="I1070" s="14" t="s">
        <v>2495</v>
      </c>
      <c r="J1070" s="14" t="s">
        <v>14</v>
      </c>
      <c r="K1070" s="14" t="s">
        <v>91</v>
      </c>
      <c r="L1070" s="14" t="s">
        <v>16</v>
      </c>
      <c r="M1070" s="14" t="s">
        <v>6265</v>
      </c>
    </row>
    <row r="1071" spans="1:14" x14ac:dyDescent="0.25">
      <c r="A1071" s="14" t="s">
        <v>6266</v>
      </c>
      <c r="B1071" s="14" t="s">
        <v>6267</v>
      </c>
      <c r="C1071" s="14" t="s">
        <v>1834</v>
      </c>
      <c r="E1071" s="14" t="s">
        <v>1918</v>
      </c>
      <c r="F1071" s="14" t="s">
        <v>1918</v>
      </c>
      <c r="G1071" s="14" t="s">
        <v>2369</v>
      </c>
      <c r="H1071" s="14">
        <v>1</v>
      </c>
      <c r="I1071" s="14" t="s">
        <v>20</v>
      </c>
      <c r="J1071" s="14" t="s">
        <v>14</v>
      </c>
      <c r="K1071" s="14" t="s">
        <v>70</v>
      </c>
      <c r="L1071" s="14" t="s">
        <v>16</v>
      </c>
      <c r="M1071" s="14" t="s">
        <v>6268</v>
      </c>
      <c r="N1071" s="14" t="s">
        <v>6269</v>
      </c>
    </row>
    <row r="1072" spans="1:14" x14ac:dyDescent="0.25">
      <c r="A1072" s="14" t="s">
        <v>6270</v>
      </c>
      <c r="B1072" s="14" t="s">
        <v>6271</v>
      </c>
      <c r="C1072" s="14" t="s">
        <v>1834</v>
      </c>
      <c r="E1072" s="14" t="s">
        <v>1918</v>
      </c>
      <c r="F1072" s="14" t="s">
        <v>1918</v>
      </c>
      <c r="G1072" s="14" t="s">
        <v>2369</v>
      </c>
      <c r="H1072" s="14">
        <v>1</v>
      </c>
      <c r="I1072" s="14" t="s">
        <v>20</v>
      </c>
      <c r="J1072" s="14" t="s">
        <v>14</v>
      </c>
      <c r="K1072" s="14" t="s">
        <v>70</v>
      </c>
      <c r="L1072" s="14" t="s">
        <v>16</v>
      </c>
      <c r="M1072" s="14" t="s">
        <v>6272</v>
      </c>
      <c r="N1072" s="14" t="s">
        <v>6273</v>
      </c>
    </row>
    <row r="1073" spans="1:14" x14ac:dyDescent="0.25">
      <c r="A1073" s="14" t="s">
        <v>6274</v>
      </c>
      <c r="B1073" s="14" t="s">
        <v>6275</v>
      </c>
      <c r="C1073" s="14" t="s">
        <v>1512</v>
      </c>
      <c r="E1073" s="14" t="s">
        <v>2067</v>
      </c>
      <c r="F1073" s="14" t="s">
        <v>2067</v>
      </c>
      <c r="G1073" s="14" t="s">
        <v>2468</v>
      </c>
      <c r="H1073" s="14">
        <v>1</v>
      </c>
      <c r="I1073" s="14" t="s">
        <v>20</v>
      </c>
      <c r="J1073" s="14" t="s">
        <v>14</v>
      </c>
      <c r="K1073" s="14" t="s">
        <v>63</v>
      </c>
      <c r="L1073" s="14" t="s">
        <v>16</v>
      </c>
      <c r="M1073" s="14" t="s">
        <v>6276</v>
      </c>
      <c r="N1073" s="14" t="s">
        <v>6277</v>
      </c>
    </row>
    <row r="1074" spans="1:14" x14ac:dyDescent="0.25">
      <c r="A1074" s="14" t="s">
        <v>6278</v>
      </c>
      <c r="B1074" s="14" t="s">
        <v>6279</v>
      </c>
      <c r="C1074" s="14" t="s">
        <v>1834</v>
      </c>
      <c r="E1074" s="14" t="s">
        <v>1918</v>
      </c>
      <c r="F1074" s="14" t="s">
        <v>1918</v>
      </c>
      <c r="G1074" s="14" t="s">
        <v>2369</v>
      </c>
      <c r="H1074" s="14">
        <v>1</v>
      </c>
      <c r="I1074" s="14" t="s">
        <v>20</v>
      </c>
      <c r="J1074" s="14" t="s">
        <v>14</v>
      </c>
      <c r="K1074" s="14" t="s">
        <v>70</v>
      </c>
      <c r="L1074" s="14" t="s">
        <v>16</v>
      </c>
      <c r="M1074" s="14" t="s">
        <v>6280</v>
      </c>
      <c r="N1074" s="14" t="s">
        <v>6281</v>
      </c>
    </row>
    <row r="1075" spans="1:14" x14ac:dyDescent="0.25">
      <c r="A1075" s="14" t="s">
        <v>6282</v>
      </c>
      <c r="B1075" s="14" t="s">
        <v>6283</v>
      </c>
      <c r="C1075" s="14" t="s">
        <v>1833</v>
      </c>
      <c r="E1075" s="14" t="s">
        <v>1878</v>
      </c>
      <c r="F1075" s="14" t="s">
        <v>1878</v>
      </c>
      <c r="G1075" s="14" t="s">
        <v>2369</v>
      </c>
      <c r="H1075" s="14">
        <v>1</v>
      </c>
      <c r="I1075" s="14" t="s">
        <v>45</v>
      </c>
      <c r="J1075" s="14" t="s">
        <v>38</v>
      </c>
      <c r="K1075" s="14" t="s">
        <v>63</v>
      </c>
      <c r="L1075" s="14" t="s">
        <v>1187</v>
      </c>
      <c r="M1075" s="14" t="s">
        <v>6284</v>
      </c>
    </row>
    <row r="1076" spans="1:14" x14ac:dyDescent="0.25">
      <c r="A1076" s="14" t="s">
        <v>6285</v>
      </c>
      <c r="B1076" s="14" t="s">
        <v>6286</v>
      </c>
      <c r="C1076" s="14" t="s">
        <v>1119</v>
      </c>
      <c r="E1076" s="14" t="s">
        <v>2254</v>
      </c>
      <c r="F1076" s="14" t="s">
        <v>2254</v>
      </c>
      <c r="G1076" s="14" t="s">
        <v>6287</v>
      </c>
      <c r="H1076" s="14">
        <v>1</v>
      </c>
      <c r="I1076" s="14" t="s">
        <v>45</v>
      </c>
      <c r="J1076" s="14" t="s">
        <v>38</v>
      </c>
      <c r="K1076" s="14" t="s">
        <v>63</v>
      </c>
      <c r="L1076" s="14" t="s">
        <v>1187</v>
      </c>
      <c r="M1076" s="14" t="s">
        <v>6288</v>
      </c>
    </row>
    <row r="1077" spans="1:14" x14ac:dyDescent="0.25">
      <c r="A1077" s="14" t="s">
        <v>6289</v>
      </c>
      <c r="B1077" s="14" t="s">
        <v>6290</v>
      </c>
      <c r="C1077" s="14" t="s">
        <v>2667</v>
      </c>
      <c r="E1077" s="14" t="s">
        <v>2668</v>
      </c>
      <c r="F1077" s="14" t="s">
        <v>2668</v>
      </c>
      <c r="G1077" s="14" t="s">
        <v>5672</v>
      </c>
      <c r="H1077" s="14">
        <v>1</v>
      </c>
      <c r="I1077" s="14" t="s">
        <v>630</v>
      </c>
      <c r="J1077" s="14" t="s">
        <v>14</v>
      </c>
      <c r="K1077" s="14" t="s">
        <v>91</v>
      </c>
      <c r="L1077" s="14" t="s">
        <v>16</v>
      </c>
      <c r="M1077" s="14" t="s">
        <v>6291</v>
      </c>
    </row>
    <row r="1078" spans="1:14" x14ac:dyDescent="0.25">
      <c r="A1078" s="14" t="s">
        <v>6292</v>
      </c>
      <c r="B1078" s="14" t="s">
        <v>6293</v>
      </c>
      <c r="C1078" s="14" t="s">
        <v>908</v>
      </c>
      <c r="E1078" s="14" t="s">
        <v>909</v>
      </c>
      <c r="F1078" s="14" t="s">
        <v>909</v>
      </c>
      <c r="G1078" s="14" t="s">
        <v>2104</v>
      </c>
      <c r="H1078" s="14">
        <v>1</v>
      </c>
      <c r="I1078" s="14" t="s">
        <v>2354</v>
      </c>
      <c r="J1078" s="14" t="s">
        <v>38</v>
      </c>
      <c r="K1078" s="14" t="s">
        <v>26</v>
      </c>
      <c r="L1078" s="14" t="s">
        <v>1187</v>
      </c>
      <c r="M1078" s="14" t="s">
        <v>6294</v>
      </c>
    </row>
    <row r="1079" spans="1:14" x14ac:dyDescent="0.25">
      <c r="A1079" s="14" t="s">
        <v>6295</v>
      </c>
      <c r="B1079" s="14" t="s">
        <v>6296</v>
      </c>
      <c r="C1079" s="14" t="s">
        <v>1108</v>
      </c>
      <c r="E1079" s="14" t="s">
        <v>1167</v>
      </c>
      <c r="F1079" s="14" t="s">
        <v>1167</v>
      </c>
      <c r="G1079" s="14" t="s">
        <v>2784</v>
      </c>
      <c r="H1079" s="14">
        <v>1</v>
      </c>
      <c r="I1079" s="14" t="s">
        <v>45</v>
      </c>
      <c r="J1079" s="14" t="s">
        <v>14</v>
      </c>
      <c r="K1079" s="14" t="s">
        <v>30</v>
      </c>
      <c r="L1079" s="14" t="s">
        <v>16</v>
      </c>
      <c r="M1079" s="14" t="s">
        <v>6297</v>
      </c>
      <c r="N1079" s="14" t="s">
        <v>6298</v>
      </c>
    </row>
    <row r="1080" spans="1:14" x14ac:dyDescent="0.25">
      <c r="A1080" s="14" t="s">
        <v>6299</v>
      </c>
      <c r="B1080" s="14" t="s">
        <v>6300</v>
      </c>
      <c r="C1080" s="14" t="s">
        <v>1387</v>
      </c>
      <c r="E1080" s="14" t="s">
        <v>2097</v>
      </c>
      <c r="F1080" s="14" t="s">
        <v>2097</v>
      </c>
      <c r="G1080" s="14" t="s">
        <v>2353</v>
      </c>
      <c r="H1080" s="14">
        <v>1</v>
      </c>
      <c r="I1080" s="14" t="s">
        <v>640</v>
      </c>
      <c r="J1080" s="14" t="s">
        <v>38</v>
      </c>
      <c r="K1080" s="14" t="s">
        <v>30</v>
      </c>
      <c r="L1080" s="14" t="s">
        <v>1187</v>
      </c>
      <c r="M1080" s="14" t="s">
        <v>6301</v>
      </c>
    </row>
    <row r="1081" spans="1:14" x14ac:dyDescent="0.25">
      <c r="A1081" s="14" t="s">
        <v>6302</v>
      </c>
      <c r="B1081" s="14" t="s">
        <v>6303</v>
      </c>
      <c r="C1081" s="14" t="s">
        <v>1420</v>
      </c>
      <c r="E1081" s="14" t="s">
        <v>2101</v>
      </c>
      <c r="F1081" s="14" t="s">
        <v>2101</v>
      </c>
      <c r="G1081" s="14" t="s">
        <v>2393</v>
      </c>
      <c r="H1081" s="14">
        <v>1</v>
      </c>
      <c r="I1081" s="14" t="s">
        <v>640</v>
      </c>
      <c r="J1081" s="14" t="s">
        <v>38</v>
      </c>
      <c r="K1081" s="14" t="s">
        <v>84</v>
      </c>
      <c r="L1081" s="14" t="s">
        <v>1187</v>
      </c>
      <c r="M1081" s="14" t="s">
        <v>6304</v>
      </c>
    </row>
    <row r="1082" spans="1:14" x14ac:dyDescent="0.25">
      <c r="A1082" s="14" t="s">
        <v>6305</v>
      </c>
      <c r="B1082" s="14" t="s">
        <v>6306</v>
      </c>
      <c r="C1082" s="14" t="s">
        <v>611</v>
      </c>
      <c r="E1082" s="14" t="s">
        <v>629</v>
      </c>
      <c r="F1082" s="14" t="s">
        <v>629</v>
      </c>
      <c r="G1082" s="14" t="s">
        <v>2104</v>
      </c>
      <c r="H1082" s="14">
        <v>1</v>
      </c>
      <c r="I1082" s="14" t="s">
        <v>640</v>
      </c>
      <c r="J1082" s="14" t="s">
        <v>38</v>
      </c>
      <c r="K1082" s="14" t="s">
        <v>30</v>
      </c>
      <c r="L1082" s="14" t="s">
        <v>1187</v>
      </c>
      <c r="M1082" s="14" t="s">
        <v>6307</v>
      </c>
    </row>
    <row r="1083" spans="1:14" x14ac:dyDescent="0.25">
      <c r="A1083" s="14" t="s">
        <v>6308</v>
      </c>
      <c r="B1083" s="14" t="s">
        <v>6309</v>
      </c>
      <c r="C1083" s="14" t="s">
        <v>1486</v>
      </c>
      <c r="E1083" s="14" t="s">
        <v>2424</v>
      </c>
      <c r="F1083" s="14" t="s">
        <v>2424</v>
      </c>
      <c r="G1083" s="14" t="s">
        <v>6310</v>
      </c>
      <c r="H1083" s="14">
        <v>1</v>
      </c>
      <c r="I1083" s="14" t="s">
        <v>2508</v>
      </c>
      <c r="J1083" s="14" t="s">
        <v>14</v>
      </c>
      <c r="K1083" s="14" t="s">
        <v>63</v>
      </c>
      <c r="L1083" s="14" t="s">
        <v>663</v>
      </c>
      <c r="M1083" s="14" t="s">
        <v>6311</v>
      </c>
      <c r="N1083" s="14" t="s">
        <v>6312</v>
      </c>
    </row>
    <row r="1084" spans="1:14" x14ac:dyDescent="0.25">
      <c r="A1084" s="14" t="s">
        <v>6313</v>
      </c>
      <c r="B1084" s="14" t="s">
        <v>6314</v>
      </c>
      <c r="C1084" s="14" t="s">
        <v>1833</v>
      </c>
      <c r="E1084" s="14" t="s">
        <v>1878</v>
      </c>
      <c r="F1084" s="14" t="s">
        <v>1878</v>
      </c>
      <c r="G1084" s="14" t="s">
        <v>2369</v>
      </c>
      <c r="H1084" s="14">
        <v>1</v>
      </c>
      <c r="I1084" s="14" t="s">
        <v>20</v>
      </c>
      <c r="J1084" s="14" t="s">
        <v>14</v>
      </c>
      <c r="K1084" s="14" t="s">
        <v>63</v>
      </c>
      <c r="L1084" s="14" t="s">
        <v>16</v>
      </c>
      <c r="M1084" s="14" t="s">
        <v>6315</v>
      </c>
      <c r="N1084" s="14" t="s">
        <v>6316</v>
      </c>
    </row>
    <row r="1085" spans="1:14" x14ac:dyDescent="0.25">
      <c r="A1085" s="14" t="s">
        <v>6313</v>
      </c>
      <c r="B1085" s="14" t="s">
        <v>6314</v>
      </c>
      <c r="C1085" s="14" t="s">
        <v>1833</v>
      </c>
      <c r="E1085" s="14" t="s">
        <v>1878</v>
      </c>
      <c r="F1085" s="14" t="s">
        <v>1878</v>
      </c>
      <c r="G1085" s="14" t="s">
        <v>2369</v>
      </c>
      <c r="H1085" s="14">
        <v>1</v>
      </c>
      <c r="I1085" s="14" t="s">
        <v>20</v>
      </c>
      <c r="J1085" s="14" t="s">
        <v>14</v>
      </c>
      <c r="K1085" s="14" t="s">
        <v>63</v>
      </c>
      <c r="L1085" s="14" t="s">
        <v>16</v>
      </c>
      <c r="M1085" s="14" t="s">
        <v>6317</v>
      </c>
      <c r="N1085" s="14" t="s">
        <v>6316</v>
      </c>
    </row>
    <row r="1086" spans="1:14" x14ac:dyDescent="0.25">
      <c r="A1086" s="14" t="s">
        <v>6313</v>
      </c>
      <c r="B1086" s="14" t="s">
        <v>6314</v>
      </c>
      <c r="C1086" s="14" t="s">
        <v>1833</v>
      </c>
      <c r="E1086" s="14" t="s">
        <v>1878</v>
      </c>
      <c r="F1086" s="14" t="s">
        <v>1878</v>
      </c>
      <c r="G1086" s="14" t="s">
        <v>2369</v>
      </c>
      <c r="H1086" s="14">
        <v>1</v>
      </c>
      <c r="I1086" s="14" t="s">
        <v>20</v>
      </c>
      <c r="J1086" s="14" t="s">
        <v>14</v>
      </c>
      <c r="K1086" s="14" t="s">
        <v>63</v>
      </c>
      <c r="L1086" s="14" t="s">
        <v>16</v>
      </c>
      <c r="M1086" s="14" t="s">
        <v>6318</v>
      </c>
      <c r="N1086" s="14" t="s">
        <v>6316</v>
      </c>
    </row>
    <row r="1087" spans="1:14" x14ac:dyDescent="0.25">
      <c r="A1087" s="14" t="s">
        <v>6313</v>
      </c>
      <c r="B1087" s="14" t="s">
        <v>6314</v>
      </c>
      <c r="C1087" s="14" t="s">
        <v>1833</v>
      </c>
      <c r="E1087" s="14" t="s">
        <v>1878</v>
      </c>
      <c r="F1087" s="14" t="s">
        <v>1878</v>
      </c>
      <c r="G1087" s="14" t="s">
        <v>2369</v>
      </c>
      <c r="H1087" s="14">
        <v>1</v>
      </c>
      <c r="I1087" s="14" t="s">
        <v>20</v>
      </c>
      <c r="J1087" s="14" t="s">
        <v>14</v>
      </c>
      <c r="K1087" s="14" t="s">
        <v>63</v>
      </c>
      <c r="L1087" s="14" t="s">
        <v>16</v>
      </c>
      <c r="M1087" s="14" t="s">
        <v>6319</v>
      </c>
      <c r="N1087" s="14" t="s">
        <v>6316</v>
      </c>
    </row>
    <row r="1088" spans="1:14" x14ac:dyDescent="0.25">
      <c r="A1088" s="14" t="s">
        <v>6320</v>
      </c>
      <c r="B1088" s="14" t="s">
        <v>6321</v>
      </c>
      <c r="C1088" s="14" t="s">
        <v>1417</v>
      </c>
      <c r="E1088" s="14" t="s">
        <v>1418</v>
      </c>
      <c r="F1088" s="14" t="s">
        <v>1418</v>
      </c>
      <c r="G1088" s="14" t="s">
        <v>2100</v>
      </c>
      <c r="H1088" s="14">
        <v>1</v>
      </c>
      <c r="I1088" s="14" t="s">
        <v>2354</v>
      </c>
      <c r="J1088" s="14" t="s">
        <v>38</v>
      </c>
      <c r="K1088" s="14" t="s">
        <v>63</v>
      </c>
      <c r="L1088" s="14" t="s">
        <v>1187</v>
      </c>
      <c r="M1088" s="14" t="s">
        <v>6322</v>
      </c>
    </row>
    <row r="1089" spans="1:14" x14ac:dyDescent="0.25">
      <c r="A1089" s="14" t="s">
        <v>6323</v>
      </c>
      <c r="B1089" s="14" t="s">
        <v>6324</v>
      </c>
      <c r="C1089" s="14" t="s">
        <v>636</v>
      </c>
      <c r="E1089" s="14" t="s">
        <v>637</v>
      </c>
      <c r="F1089" s="14" t="s">
        <v>637</v>
      </c>
      <c r="G1089" s="14" t="s">
        <v>2848</v>
      </c>
      <c r="H1089" s="14">
        <v>1</v>
      </c>
      <c r="I1089" s="14" t="s">
        <v>20</v>
      </c>
      <c r="J1089" s="14" t="s">
        <v>38</v>
      </c>
      <c r="K1089" s="14" t="s">
        <v>30</v>
      </c>
      <c r="L1089" s="14" t="s">
        <v>1187</v>
      </c>
      <c r="M1089" s="14" t="s">
        <v>6325</v>
      </c>
    </row>
    <row r="1090" spans="1:14" x14ac:dyDescent="0.25">
      <c r="A1090" s="14" t="s">
        <v>6326</v>
      </c>
      <c r="B1090" s="14" t="s">
        <v>6327</v>
      </c>
      <c r="C1090" s="14" t="s">
        <v>1389</v>
      </c>
      <c r="E1090" s="14" t="s">
        <v>2083</v>
      </c>
      <c r="F1090" s="14" t="s">
        <v>2083</v>
      </c>
      <c r="G1090" s="14" t="s">
        <v>2353</v>
      </c>
      <c r="H1090" s="14">
        <v>1</v>
      </c>
      <c r="I1090" s="14" t="s">
        <v>2354</v>
      </c>
      <c r="J1090" s="14" t="s">
        <v>26</v>
      </c>
      <c r="K1090" s="14" t="s">
        <v>26</v>
      </c>
      <c r="L1090" s="14" t="s">
        <v>1187</v>
      </c>
      <c r="M1090" s="14" t="s">
        <v>6328</v>
      </c>
      <c r="N1090" s="14" t="s">
        <v>6329</v>
      </c>
    </row>
    <row r="1091" spans="1:14" x14ac:dyDescent="0.25">
      <c r="A1091" s="14" t="s">
        <v>6330</v>
      </c>
      <c r="B1091" s="14" t="s">
        <v>6331</v>
      </c>
      <c r="C1091" s="14" t="s">
        <v>2550</v>
      </c>
      <c r="E1091" s="14" t="s">
        <v>2868</v>
      </c>
      <c r="F1091" s="14" t="s">
        <v>2868</v>
      </c>
      <c r="G1091" s="14" t="s">
        <v>2869</v>
      </c>
      <c r="H1091" s="14">
        <v>1</v>
      </c>
      <c r="I1091" s="14" t="s">
        <v>20</v>
      </c>
      <c r="J1091" s="14" t="s">
        <v>38</v>
      </c>
      <c r="K1091" s="14" t="s">
        <v>68</v>
      </c>
      <c r="L1091" s="14" t="s">
        <v>1187</v>
      </c>
      <c r="M1091" s="14" t="s">
        <v>6332</v>
      </c>
    </row>
    <row r="1092" spans="1:14" x14ac:dyDescent="0.25">
      <c r="A1092" s="14" t="s">
        <v>6333</v>
      </c>
      <c r="B1092" s="14" t="s">
        <v>6334</v>
      </c>
      <c r="C1092" s="14" t="s">
        <v>1393</v>
      </c>
      <c r="E1092" s="14" t="s">
        <v>2086</v>
      </c>
      <c r="F1092" s="14" t="s">
        <v>2086</v>
      </c>
      <c r="G1092" s="14" t="s">
        <v>2087</v>
      </c>
      <c r="H1092" s="14">
        <v>1</v>
      </c>
      <c r="I1092" s="14" t="s">
        <v>640</v>
      </c>
      <c r="J1092" s="14" t="s">
        <v>26</v>
      </c>
      <c r="K1092" s="14" t="s">
        <v>26</v>
      </c>
      <c r="L1092" s="14" t="s">
        <v>1187</v>
      </c>
      <c r="M1092" s="14" t="s">
        <v>6335</v>
      </c>
      <c r="N1092" s="14" t="s">
        <v>6336</v>
      </c>
    </row>
    <row r="1093" spans="1:14" x14ac:dyDescent="0.25">
      <c r="A1093" s="14" t="s">
        <v>6337</v>
      </c>
      <c r="B1093" s="14" t="s">
        <v>6338</v>
      </c>
      <c r="C1093" s="14" t="s">
        <v>2462</v>
      </c>
      <c r="E1093" s="14" t="s">
        <v>2463</v>
      </c>
      <c r="F1093" s="14" t="s">
        <v>2463</v>
      </c>
      <c r="G1093" s="14" t="s">
        <v>2122</v>
      </c>
      <c r="H1093" s="14">
        <v>1</v>
      </c>
      <c r="I1093" s="14" t="s">
        <v>640</v>
      </c>
      <c r="J1093" s="14" t="s">
        <v>38</v>
      </c>
      <c r="K1093" s="14" t="s">
        <v>63</v>
      </c>
      <c r="L1093" s="14" t="s">
        <v>1187</v>
      </c>
      <c r="M1093" s="14" t="s">
        <v>6339</v>
      </c>
    </row>
    <row r="1094" spans="1:14" x14ac:dyDescent="0.25">
      <c r="A1094" s="14" t="s">
        <v>6340</v>
      </c>
      <c r="B1094" s="14" t="s">
        <v>6341</v>
      </c>
      <c r="C1094" s="14" t="s">
        <v>1956</v>
      </c>
      <c r="E1094" s="14" t="s">
        <v>2505</v>
      </c>
      <c r="F1094" s="14" t="s">
        <v>2505</v>
      </c>
      <c r="G1094" s="14" t="s">
        <v>2506</v>
      </c>
      <c r="H1094" s="14">
        <v>1</v>
      </c>
      <c r="I1094" s="14" t="s">
        <v>45</v>
      </c>
      <c r="J1094" s="14" t="s">
        <v>14</v>
      </c>
      <c r="K1094" s="14" t="s">
        <v>30</v>
      </c>
      <c r="L1094" s="14" t="s">
        <v>16</v>
      </c>
      <c r="M1094" s="14" t="s">
        <v>6342</v>
      </c>
    </row>
    <row r="1095" spans="1:14" x14ac:dyDescent="0.25">
      <c r="A1095" s="14" t="s">
        <v>6340</v>
      </c>
      <c r="B1095" s="14" t="s">
        <v>6341</v>
      </c>
      <c r="C1095" s="14" t="s">
        <v>1956</v>
      </c>
      <c r="E1095" s="14" t="s">
        <v>2505</v>
      </c>
      <c r="F1095" s="14" t="s">
        <v>2505</v>
      </c>
      <c r="G1095" s="14" t="s">
        <v>2506</v>
      </c>
      <c r="H1095" s="14">
        <v>1</v>
      </c>
      <c r="I1095" s="14" t="s">
        <v>45</v>
      </c>
      <c r="J1095" s="14" t="s">
        <v>14</v>
      </c>
      <c r="K1095" s="14" t="s">
        <v>30</v>
      </c>
      <c r="L1095" s="14" t="s">
        <v>16</v>
      </c>
      <c r="M1095" s="14" t="s">
        <v>6343</v>
      </c>
    </row>
    <row r="1096" spans="1:14" x14ac:dyDescent="0.25">
      <c r="A1096" s="14" t="s">
        <v>6340</v>
      </c>
      <c r="B1096" s="14" t="s">
        <v>6341</v>
      </c>
      <c r="C1096" s="14" t="s">
        <v>1956</v>
      </c>
      <c r="E1096" s="14" t="s">
        <v>2505</v>
      </c>
      <c r="F1096" s="14" t="s">
        <v>2505</v>
      </c>
      <c r="G1096" s="14" t="s">
        <v>2506</v>
      </c>
      <c r="H1096" s="14">
        <v>1</v>
      </c>
      <c r="I1096" s="14" t="s">
        <v>45</v>
      </c>
      <c r="J1096" s="14" t="s">
        <v>14</v>
      </c>
      <c r="K1096" s="14" t="s">
        <v>30</v>
      </c>
      <c r="L1096" s="14" t="s">
        <v>16</v>
      </c>
      <c r="M1096" s="14" t="s">
        <v>6344</v>
      </c>
    </row>
    <row r="1097" spans="1:14" x14ac:dyDescent="0.25">
      <c r="A1097" s="14" t="s">
        <v>6340</v>
      </c>
      <c r="B1097" s="14" t="s">
        <v>6341</v>
      </c>
      <c r="C1097" s="14" t="s">
        <v>1956</v>
      </c>
      <c r="E1097" s="14" t="s">
        <v>2505</v>
      </c>
      <c r="F1097" s="14" t="s">
        <v>2505</v>
      </c>
      <c r="G1097" s="14" t="s">
        <v>2506</v>
      </c>
      <c r="H1097" s="14">
        <v>1</v>
      </c>
      <c r="I1097" s="14" t="s">
        <v>45</v>
      </c>
      <c r="J1097" s="14" t="s">
        <v>14</v>
      </c>
      <c r="K1097" s="14" t="s">
        <v>30</v>
      </c>
      <c r="L1097" s="14" t="s">
        <v>16</v>
      </c>
      <c r="M1097" s="14" t="s">
        <v>6345</v>
      </c>
    </row>
    <row r="1098" spans="1:14" x14ac:dyDescent="0.25">
      <c r="A1098" s="14" t="s">
        <v>6346</v>
      </c>
      <c r="B1098" s="14" t="s">
        <v>6347</v>
      </c>
      <c r="C1098" s="14" t="s">
        <v>917</v>
      </c>
      <c r="E1098" s="14" t="s">
        <v>918</v>
      </c>
      <c r="F1098" s="14" t="s">
        <v>918</v>
      </c>
      <c r="G1098" s="14" t="s">
        <v>2672</v>
      </c>
      <c r="H1098" s="14">
        <v>1</v>
      </c>
      <c r="I1098" s="14" t="s">
        <v>20</v>
      </c>
      <c r="J1098" s="14" t="s">
        <v>14</v>
      </c>
      <c r="K1098" s="14" t="s">
        <v>91</v>
      </c>
      <c r="L1098" s="14" t="s">
        <v>16</v>
      </c>
      <c r="M1098" s="14" t="s">
        <v>6348</v>
      </c>
    </row>
    <row r="1099" spans="1:14" x14ac:dyDescent="0.25">
      <c r="A1099" s="14" t="s">
        <v>6349</v>
      </c>
      <c r="B1099" s="14" t="s">
        <v>6350</v>
      </c>
      <c r="C1099" s="14" t="s">
        <v>1455</v>
      </c>
      <c r="E1099" s="14" t="s">
        <v>2139</v>
      </c>
      <c r="F1099" s="14" t="s">
        <v>2139</v>
      </c>
      <c r="G1099" s="14" t="s">
        <v>2396</v>
      </c>
      <c r="H1099" s="14">
        <v>1</v>
      </c>
      <c r="I1099" s="14" t="s">
        <v>20</v>
      </c>
      <c r="J1099" s="14" t="s">
        <v>26</v>
      </c>
      <c r="K1099" s="14" t="s">
        <v>26</v>
      </c>
      <c r="L1099" s="14" t="s">
        <v>1187</v>
      </c>
      <c r="M1099" s="14" t="s">
        <v>6351</v>
      </c>
      <c r="N1099" s="14" t="s">
        <v>6352</v>
      </c>
    </row>
    <row r="1100" spans="1:14" x14ac:dyDescent="0.25">
      <c r="A1100" s="14" t="s">
        <v>6353</v>
      </c>
      <c r="B1100" s="14" t="s">
        <v>6354</v>
      </c>
      <c r="C1100" s="14" t="s">
        <v>1834</v>
      </c>
      <c r="E1100" s="14" t="s">
        <v>1918</v>
      </c>
      <c r="F1100" s="14" t="s">
        <v>1918</v>
      </c>
      <c r="G1100" s="14" t="s">
        <v>2369</v>
      </c>
      <c r="H1100" s="14">
        <v>1</v>
      </c>
      <c r="I1100" s="14" t="s">
        <v>20</v>
      </c>
      <c r="J1100" s="14" t="s">
        <v>38</v>
      </c>
      <c r="K1100" s="14" t="s">
        <v>30</v>
      </c>
      <c r="L1100" s="14" t="s">
        <v>1187</v>
      </c>
      <c r="M1100" s="14" t="s">
        <v>6355</v>
      </c>
    </row>
    <row r="1101" spans="1:14" x14ac:dyDescent="0.25">
      <c r="A1101" s="14" t="s">
        <v>6356</v>
      </c>
      <c r="B1101" s="14" t="s">
        <v>6357</v>
      </c>
      <c r="C1101" s="14" t="s">
        <v>1833</v>
      </c>
      <c r="E1101" s="14" t="s">
        <v>1878</v>
      </c>
      <c r="F1101" s="14" t="s">
        <v>1878</v>
      </c>
      <c r="G1101" s="14" t="s">
        <v>2369</v>
      </c>
      <c r="H1101" s="14">
        <v>1</v>
      </c>
      <c r="I1101" s="14" t="s">
        <v>2521</v>
      </c>
      <c r="J1101" s="14" t="s">
        <v>14</v>
      </c>
      <c r="K1101" s="14" t="s">
        <v>63</v>
      </c>
      <c r="L1101" s="14" t="s">
        <v>16</v>
      </c>
      <c r="M1101" s="14" t="s">
        <v>6358</v>
      </c>
      <c r="N1101" s="14" t="s">
        <v>6359</v>
      </c>
    </row>
    <row r="1102" spans="1:14" x14ac:dyDescent="0.25">
      <c r="A1102" s="14" t="s">
        <v>6360</v>
      </c>
      <c r="B1102" s="14" t="s">
        <v>6361</v>
      </c>
      <c r="C1102" s="14" t="s">
        <v>1338</v>
      </c>
      <c r="E1102" s="14" t="s">
        <v>2133</v>
      </c>
      <c r="F1102" s="14" t="s">
        <v>2133</v>
      </c>
      <c r="G1102" s="14" t="s">
        <v>2353</v>
      </c>
      <c r="H1102" s="14">
        <v>1</v>
      </c>
      <c r="I1102" s="14" t="s">
        <v>20</v>
      </c>
      <c r="J1102" s="14" t="s">
        <v>26</v>
      </c>
      <c r="K1102" s="14" t="s">
        <v>26</v>
      </c>
      <c r="L1102" s="14" t="s">
        <v>1187</v>
      </c>
      <c r="M1102" s="14" t="s">
        <v>6362</v>
      </c>
      <c r="N1102" s="14" t="s">
        <v>6363</v>
      </c>
    </row>
    <row r="1103" spans="1:14" x14ac:dyDescent="0.25">
      <c r="A1103" s="14" t="s">
        <v>6364</v>
      </c>
      <c r="B1103" s="14" t="s">
        <v>6365</v>
      </c>
      <c r="C1103" s="14" t="s">
        <v>1417</v>
      </c>
      <c r="E1103" s="14" t="s">
        <v>1418</v>
      </c>
      <c r="F1103" s="14" t="s">
        <v>1418</v>
      </c>
      <c r="G1103" s="14" t="s">
        <v>2100</v>
      </c>
      <c r="H1103" s="14">
        <v>1</v>
      </c>
      <c r="I1103" s="14" t="s">
        <v>630</v>
      </c>
      <c r="J1103" s="14" t="s">
        <v>14</v>
      </c>
      <c r="K1103" s="14" t="s">
        <v>91</v>
      </c>
      <c r="L1103" s="14" t="s">
        <v>16</v>
      </c>
      <c r="M1103" s="14" t="s">
        <v>6366</v>
      </c>
    </row>
    <row r="1104" spans="1:14" x14ac:dyDescent="0.25">
      <c r="A1104" s="14" t="s">
        <v>6367</v>
      </c>
      <c r="B1104" s="14" t="s">
        <v>6368</v>
      </c>
      <c r="C1104" s="14" t="s">
        <v>1104</v>
      </c>
      <c r="E1104" s="14" t="s">
        <v>1151</v>
      </c>
      <c r="F1104" s="14" t="s">
        <v>1151</v>
      </c>
      <c r="G1104" s="14" t="s">
        <v>2769</v>
      </c>
      <c r="H1104" s="14">
        <v>1</v>
      </c>
      <c r="I1104" s="14" t="s">
        <v>2546</v>
      </c>
      <c r="J1104" s="14" t="s">
        <v>14</v>
      </c>
      <c r="K1104" s="14" t="s">
        <v>26</v>
      </c>
      <c r="L1104" s="14" t="s">
        <v>663</v>
      </c>
      <c r="M1104" s="14" t="s">
        <v>6369</v>
      </c>
      <c r="N1104" s="14" t="s">
        <v>6370</v>
      </c>
    </row>
    <row r="1105" spans="1:14" x14ac:dyDescent="0.25">
      <c r="A1105" s="14" t="s">
        <v>6371</v>
      </c>
      <c r="B1105" s="14" t="s">
        <v>6372</v>
      </c>
      <c r="C1105" s="14" t="s">
        <v>1408</v>
      </c>
      <c r="E1105" s="14" t="s">
        <v>2882</v>
      </c>
      <c r="F1105" s="14" t="s">
        <v>2882</v>
      </c>
      <c r="G1105" s="14" t="s">
        <v>3046</v>
      </c>
      <c r="H1105" s="14">
        <v>1</v>
      </c>
      <c r="I1105" s="14" t="s">
        <v>32</v>
      </c>
      <c r="J1105" s="14" t="s">
        <v>26</v>
      </c>
      <c r="K1105" s="14" t="s">
        <v>26</v>
      </c>
      <c r="L1105" s="14" t="s">
        <v>1187</v>
      </c>
      <c r="M1105" s="14" t="s">
        <v>6373</v>
      </c>
      <c r="N1105" s="14" t="s">
        <v>6374</v>
      </c>
    </row>
    <row r="1106" spans="1:14" x14ac:dyDescent="0.25">
      <c r="A1106" s="14" t="s">
        <v>6375</v>
      </c>
      <c r="B1106" s="14" t="s">
        <v>6376</v>
      </c>
      <c r="C1106" s="14" t="s">
        <v>1413</v>
      </c>
      <c r="E1106" s="14" t="s">
        <v>1414</v>
      </c>
      <c r="F1106" s="14" t="s">
        <v>1414</v>
      </c>
      <c r="G1106" s="14" t="s">
        <v>2113</v>
      </c>
      <c r="H1106" s="14">
        <v>1</v>
      </c>
      <c r="I1106" s="14" t="s">
        <v>2521</v>
      </c>
      <c r="J1106" s="14" t="s">
        <v>38</v>
      </c>
      <c r="K1106" s="14" t="s">
        <v>26</v>
      </c>
      <c r="L1106" s="14" t="s">
        <v>1187</v>
      </c>
      <c r="M1106" s="14" t="s">
        <v>6377</v>
      </c>
    </row>
    <row r="1107" spans="1:14" x14ac:dyDescent="0.25">
      <c r="A1107" s="14" t="s">
        <v>6378</v>
      </c>
      <c r="B1107" s="14" t="s">
        <v>6379</v>
      </c>
      <c r="C1107" s="14" t="s">
        <v>1893</v>
      </c>
      <c r="E1107" s="14" t="s">
        <v>2299</v>
      </c>
      <c r="F1107" s="14" t="s">
        <v>2299</v>
      </c>
      <c r="G1107" s="14" t="s">
        <v>2292</v>
      </c>
      <c r="H1107" s="14">
        <v>1</v>
      </c>
      <c r="I1107" s="14" t="s">
        <v>20</v>
      </c>
      <c r="J1107" s="14" t="s">
        <v>14</v>
      </c>
      <c r="K1107" s="14" t="s">
        <v>84</v>
      </c>
      <c r="L1107" s="14" t="s">
        <v>663</v>
      </c>
      <c r="M1107" s="14" t="s">
        <v>6380</v>
      </c>
    </row>
    <row r="1108" spans="1:14" x14ac:dyDescent="0.25">
      <c r="A1108" s="14" t="s">
        <v>6381</v>
      </c>
      <c r="B1108" s="14" t="s">
        <v>6382</v>
      </c>
      <c r="C1108" s="14" t="s">
        <v>1387</v>
      </c>
      <c r="E1108" s="14" t="s">
        <v>2097</v>
      </c>
      <c r="F1108" s="14" t="s">
        <v>2097</v>
      </c>
      <c r="G1108" s="14" t="s">
        <v>2353</v>
      </c>
      <c r="H1108" s="14">
        <v>1</v>
      </c>
      <c r="I1108" s="14" t="s">
        <v>20</v>
      </c>
      <c r="J1108" s="14" t="s">
        <v>38</v>
      </c>
      <c r="K1108" s="14" t="s">
        <v>30</v>
      </c>
      <c r="L1108" s="14" t="s">
        <v>1187</v>
      </c>
      <c r="M1108" s="14" t="s">
        <v>6383</v>
      </c>
    </row>
    <row r="1109" spans="1:14" x14ac:dyDescent="0.25">
      <c r="A1109" s="14" t="s">
        <v>6384</v>
      </c>
      <c r="B1109" s="14" t="s">
        <v>6385</v>
      </c>
      <c r="C1109" s="14" t="s">
        <v>2035</v>
      </c>
      <c r="E1109" s="14" t="s">
        <v>6386</v>
      </c>
      <c r="F1109" s="14" t="s">
        <v>6386</v>
      </c>
      <c r="G1109" s="14" t="s">
        <v>6387</v>
      </c>
      <c r="H1109" s="14">
        <v>1</v>
      </c>
      <c r="I1109" s="14" t="s">
        <v>20</v>
      </c>
      <c r="J1109" s="14" t="s">
        <v>14</v>
      </c>
      <c r="K1109" s="14" t="s">
        <v>26</v>
      </c>
      <c r="L1109" s="14" t="s">
        <v>16</v>
      </c>
      <c r="M1109" s="14" t="s">
        <v>6388</v>
      </c>
      <c r="N1109" s="14" t="s">
        <v>6389</v>
      </c>
    </row>
    <row r="1110" spans="1:14" x14ac:dyDescent="0.25">
      <c r="A1110" s="14" t="s">
        <v>6390</v>
      </c>
      <c r="B1110" s="14" t="s">
        <v>6391</v>
      </c>
      <c r="C1110" s="14" t="s">
        <v>1124</v>
      </c>
      <c r="E1110" s="14" t="s">
        <v>2130</v>
      </c>
      <c r="F1110" s="14" t="s">
        <v>2130</v>
      </c>
      <c r="G1110" s="14" t="s">
        <v>2107</v>
      </c>
      <c r="H1110" s="14">
        <v>1</v>
      </c>
      <c r="I1110" s="14" t="s">
        <v>640</v>
      </c>
      <c r="J1110" s="14" t="s">
        <v>38</v>
      </c>
      <c r="K1110" s="14" t="s">
        <v>30</v>
      </c>
      <c r="L1110" s="14" t="s">
        <v>663</v>
      </c>
      <c r="M1110" s="14" t="s">
        <v>6392</v>
      </c>
    </row>
    <row r="1111" spans="1:14" x14ac:dyDescent="0.25">
      <c r="A1111" s="14" t="s">
        <v>6393</v>
      </c>
      <c r="B1111" s="14" t="s">
        <v>6394</v>
      </c>
      <c r="C1111" s="14" t="s">
        <v>1909</v>
      </c>
      <c r="E1111" s="14" t="s">
        <v>6395</v>
      </c>
      <c r="F1111" s="14" t="s">
        <v>6395</v>
      </c>
      <c r="G1111" s="14" t="s">
        <v>2619</v>
      </c>
      <c r="H1111" s="14">
        <v>1</v>
      </c>
      <c r="I1111" s="14" t="s">
        <v>2425</v>
      </c>
      <c r="J1111" s="14" t="s">
        <v>14</v>
      </c>
      <c r="K1111" s="14" t="s">
        <v>91</v>
      </c>
      <c r="L1111" s="14" t="s">
        <v>16</v>
      </c>
      <c r="M1111" s="14" t="s">
        <v>6396</v>
      </c>
    </row>
    <row r="1112" spans="1:14" x14ac:dyDescent="0.25">
      <c r="A1112" s="14" t="s">
        <v>6397</v>
      </c>
      <c r="B1112" s="14" t="s">
        <v>6398</v>
      </c>
      <c r="C1112" s="14" t="s">
        <v>2218</v>
      </c>
      <c r="E1112" s="14" t="s">
        <v>2342</v>
      </c>
      <c r="F1112" s="14" t="s">
        <v>2342</v>
      </c>
      <c r="G1112" s="14" t="s">
        <v>2376</v>
      </c>
      <c r="H1112" s="14">
        <v>1</v>
      </c>
      <c r="I1112" s="14" t="s">
        <v>2521</v>
      </c>
      <c r="J1112" s="14" t="s">
        <v>26</v>
      </c>
      <c r="K1112" s="14" t="s">
        <v>26</v>
      </c>
      <c r="L1112" s="14" t="s">
        <v>1187</v>
      </c>
      <c r="M1112" s="14" t="s">
        <v>6399</v>
      </c>
      <c r="N1112" s="14" t="s">
        <v>6400</v>
      </c>
    </row>
    <row r="1113" spans="1:14" x14ac:dyDescent="0.25">
      <c r="A1113" s="14" t="s">
        <v>6401</v>
      </c>
      <c r="B1113" s="14" t="s">
        <v>6402</v>
      </c>
      <c r="C1113" s="14" t="s">
        <v>897</v>
      </c>
      <c r="E1113" s="14" t="s">
        <v>898</v>
      </c>
      <c r="F1113" s="14" t="s">
        <v>898</v>
      </c>
      <c r="G1113" s="14" t="s">
        <v>2696</v>
      </c>
      <c r="H1113" s="14">
        <v>1</v>
      </c>
      <c r="I1113" s="14" t="s">
        <v>45</v>
      </c>
      <c r="J1113" s="14" t="s">
        <v>38</v>
      </c>
      <c r="K1113" s="14" t="s">
        <v>30</v>
      </c>
      <c r="L1113" s="14" t="s">
        <v>1187</v>
      </c>
      <c r="M1113" s="14" t="s">
        <v>6403</v>
      </c>
    </row>
    <row r="1114" spans="1:14" x14ac:dyDescent="0.25">
      <c r="A1114" s="14" t="s">
        <v>6404</v>
      </c>
      <c r="B1114" s="14" t="s">
        <v>6405</v>
      </c>
      <c r="C1114" s="14" t="s">
        <v>1175</v>
      </c>
      <c r="E1114" s="14" t="s">
        <v>1914</v>
      </c>
      <c r="F1114" s="14" t="s">
        <v>1914</v>
      </c>
      <c r="G1114" s="14" t="s">
        <v>2818</v>
      </c>
      <c r="H1114" s="14">
        <v>1</v>
      </c>
      <c r="I1114" s="14" t="s">
        <v>2354</v>
      </c>
      <c r="J1114" s="14" t="s">
        <v>26</v>
      </c>
      <c r="K1114" s="14" t="s">
        <v>63</v>
      </c>
      <c r="L1114" s="14" t="s">
        <v>1187</v>
      </c>
      <c r="M1114" s="14" t="s">
        <v>6406</v>
      </c>
      <c r="N1114" s="14" t="s">
        <v>6407</v>
      </c>
    </row>
    <row r="1115" spans="1:14" x14ac:dyDescent="0.25">
      <c r="A1115" s="14" t="s">
        <v>6408</v>
      </c>
      <c r="B1115" s="14" t="s">
        <v>6409</v>
      </c>
      <c r="C1115" s="14" t="s">
        <v>1420</v>
      </c>
      <c r="E1115" s="14" t="s">
        <v>2101</v>
      </c>
      <c r="F1115" s="14" t="s">
        <v>2101</v>
      </c>
      <c r="G1115" s="14" t="s">
        <v>2393</v>
      </c>
      <c r="H1115" s="14">
        <v>1</v>
      </c>
      <c r="I1115" s="14" t="s">
        <v>2354</v>
      </c>
      <c r="J1115" s="14" t="s">
        <v>26</v>
      </c>
      <c r="K1115" s="14" t="s">
        <v>26</v>
      </c>
      <c r="L1115" s="14" t="s">
        <v>1187</v>
      </c>
      <c r="M1115" s="14" t="s">
        <v>6410</v>
      </c>
      <c r="N1115" s="14" t="s">
        <v>6411</v>
      </c>
    </row>
    <row r="1116" spans="1:14" x14ac:dyDescent="0.25">
      <c r="A1116" s="14" t="s">
        <v>6412</v>
      </c>
      <c r="B1116" s="14" t="s">
        <v>6413</v>
      </c>
      <c r="C1116" s="14" t="s">
        <v>1510</v>
      </c>
      <c r="E1116" s="14" t="s">
        <v>2075</v>
      </c>
      <c r="F1116" s="14" t="s">
        <v>2075</v>
      </c>
      <c r="G1116" s="14" t="s">
        <v>2340</v>
      </c>
      <c r="H1116" s="14">
        <v>1</v>
      </c>
      <c r="I1116" s="14" t="s">
        <v>32</v>
      </c>
      <c r="J1116" s="14" t="s">
        <v>662</v>
      </c>
      <c r="K1116" s="14" t="s">
        <v>91</v>
      </c>
      <c r="L1116" s="14" t="s">
        <v>663</v>
      </c>
      <c r="M1116" s="14" t="s">
        <v>6414</v>
      </c>
    </row>
    <row r="1117" spans="1:14" x14ac:dyDescent="0.25">
      <c r="A1117" s="14" t="s">
        <v>6415</v>
      </c>
      <c r="B1117" s="14" t="s">
        <v>6416</v>
      </c>
      <c r="C1117" s="14" t="s">
        <v>1828</v>
      </c>
      <c r="E1117" s="14" t="s">
        <v>1879</v>
      </c>
      <c r="F1117" s="14" t="s">
        <v>1879</v>
      </c>
      <c r="G1117" s="14" t="s">
        <v>2384</v>
      </c>
      <c r="H1117" s="14">
        <v>1</v>
      </c>
      <c r="I1117" s="14" t="s">
        <v>45</v>
      </c>
      <c r="J1117" s="14" t="s">
        <v>38</v>
      </c>
      <c r="K1117" s="14" t="s">
        <v>63</v>
      </c>
      <c r="L1117" s="14" t="s">
        <v>1187</v>
      </c>
      <c r="M1117" s="14" t="s">
        <v>6417</v>
      </c>
    </row>
    <row r="1118" spans="1:14" x14ac:dyDescent="0.25">
      <c r="A1118" s="14" t="s">
        <v>6418</v>
      </c>
      <c r="B1118" s="14" t="s">
        <v>6419</v>
      </c>
      <c r="C1118" s="14" t="s">
        <v>1449</v>
      </c>
      <c r="E1118" s="14" t="s">
        <v>1920</v>
      </c>
      <c r="F1118" s="14" t="s">
        <v>1920</v>
      </c>
      <c r="G1118" s="14" t="s">
        <v>2291</v>
      </c>
      <c r="H1118" s="14">
        <v>1</v>
      </c>
      <c r="I1118" s="14" t="s">
        <v>2425</v>
      </c>
      <c r="J1118" s="14" t="s">
        <v>14</v>
      </c>
      <c r="K1118" s="14" t="s">
        <v>783</v>
      </c>
      <c r="L1118" s="14" t="s">
        <v>16</v>
      </c>
      <c r="M1118" s="14" t="s">
        <v>6420</v>
      </c>
    </row>
    <row r="1119" spans="1:14" x14ac:dyDescent="0.25">
      <c r="A1119" s="14" t="s">
        <v>6421</v>
      </c>
      <c r="B1119" s="14" t="s">
        <v>6422</v>
      </c>
      <c r="C1119" s="14" t="s">
        <v>1417</v>
      </c>
      <c r="E1119" s="14" t="s">
        <v>1418</v>
      </c>
      <c r="F1119" s="14" t="s">
        <v>1418</v>
      </c>
      <c r="G1119" s="14" t="s">
        <v>2100</v>
      </c>
      <c r="H1119" s="14">
        <v>1</v>
      </c>
      <c r="I1119" s="14" t="s">
        <v>640</v>
      </c>
      <c r="J1119" s="14" t="s">
        <v>38</v>
      </c>
      <c r="K1119" s="14" t="s">
        <v>30</v>
      </c>
      <c r="L1119" s="14" t="s">
        <v>1187</v>
      </c>
      <c r="M1119" s="14" t="s">
        <v>6423</v>
      </c>
    </row>
    <row r="1120" spans="1:14" x14ac:dyDescent="0.25">
      <c r="A1120" s="14" t="s">
        <v>6424</v>
      </c>
      <c r="B1120" s="14" t="s">
        <v>6425</v>
      </c>
      <c r="C1120" s="14" t="s">
        <v>1104</v>
      </c>
      <c r="E1120" s="14" t="s">
        <v>1151</v>
      </c>
      <c r="F1120" s="14" t="s">
        <v>1151</v>
      </c>
      <c r="G1120" s="14" t="s">
        <v>3538</v>
      </c>
      <c r="H1120" s="14">
        <v>1</v>
      </c>
      <c r="I1120" s="14" t="s">
        <v>20</v>
      </c>
      <c r="J1120" s="14" t="s">
        <v>38</v>
      </c>
      <c r="K1120" s="14" t="s">
        <v>30</v>
      </c>
      <c r="L1120" s="14" t="s">
        <v>1187</v>
      </c>
      <c r="M1120" s="14" t="s">
        <v>6426</v>
      </c>
    </row>
    <row r="1121" spans="1:14" x14ac:dyDescent="0.25">
      <c r="A1121" s="14" t="s">
        <v>6427</v>
      </c>
      <c r="B1121" s="14" t="s">
        <v>6428</v>
      </c>
      <c r="C1121" s="14" t="s">
        <v>1229</v>
      </c>
      <c r="E1121" s="14" t="s">
        <v>2166</v>
      </c>
      <c r="F1121" s="14" t="s">
        <v>2166</v>
      </c>
      <c r="G1121" s="14" t="s">
        <v>2069</v>
      </c>
      <c r="H1121" s="14">
        <v>1</v>
      </c>
      <c r="I1121" s="14" t="s">
        <v>661</v>
      </c>
      <c r="J1121" s="14" t="s">
        <v>14</v>
      </c>
      <c r="K1121" s="14" t="s">
        <v>63</v>
      </c>
      <c r="L1121" s="14" t="s">
        <v>663</v>
      </c>
      <c r="M1121" s="14" t="s">
        <v>6429</v>
      </c>
    </row>
    <row r="1122" spans="1:14" x14ac:dyDescent="0.25">
      <c r="A1122" s="14" t="s">
        <v>6430</v>
      </c>
      <c r="B1122" s="14" t="s">
        <v>6431</v>
      </c>
      <c r="C1122" s="14" t="s">
        <v>1428</v>
      </c>
      <c r="E1122" s="14" t="s">
        <v>1429</v>
      </c>
      <c r="F1122" s="14" t="s">
        <v>1429</v>
      </c>
      <c r="G1122" s="14" t="s">
        <v>2296</v>
      </c>
      <c r="H1122" s="14">
        <v>1</v>
      </c>
      <c r="I1122" s="14" t="s">
        <v>45</v>
      </c>
      <c r="J1122" s="14" t="s">
        <v>38</v>
      </c>
      <c r="K1122" s="14" t="s">
        <v>30</v>
      </c>
      <c r="L1122" s="14" t="s">
        <v>1187</v>
      </c>
      <c r="M1122" s="14" t="s">
        <v>6432</v>
      </c>
    </row>
    <row r="1123" spans="1:14" x14ac:dyDescent="0.25">
      <c r="A1123" s="14" t="s">
        <v>6433</v>
      </c>
      <c r="B1123" s="14" t="s">
        <v>6434</v>
      </c>
      <c r="C1123" s="14" t="s">
        <v>1389</v>
      </c>
      <c r="E1123" s="14" t="s">
        <v>2083</v>
      </c>
      <c r="F1123" s="14" t="s">
        <v>2083</v>
      </c>
      <c r="G1123" s="14" t="s">
        <v>2353</v>
      </c>
      <c r="H1123" s="14">
        <v>1</v>
      </c>
      <c r="I1123" s="14" t="s">
        <v>2354</v>
      </c>
      <c r="J1123" s="14" t="s">
        <v>38</v>
      </c>
      <c r="K1123" s="14" t="s">
        <v>26</v>
      </c>
      <c r="L1123" s="14" t="s">
        <v>1187</v>
      </c>
      <c r="M1123" s="14" t="s">
        <v>6435</v>
      </c>
    </row>
    <row r="1124" spans="1:14" x14ac:dyDescent="0.25">
      <c r="A1124" s="14" t="s">
        <v>6436</v>
      </c>
      <c r="B1124" s="14" t="s">
        <v>6437</v>
      </c>
      <c r="C1124" s="14" t="s">
        <v>1426</v>
      </c>
      <c r="E1124" s="14" t="s">
        <v>2163</v>
      </c>
      <c r="F1124" s="14" t="s">
        <v>2163</v>
      </c>
      <c r="G1124" s="14" t="s">
        <v>2416</v>
      </c>
      <c r="H1124" s="14">
        <v>1</v>
      </c>
      <c r="I1124" s="14" t="s">
        <v>45</v>
      </c>
      <c r="J1124" s="14" t="s">
        <v>26</v>
      </c>
      <c r="K1124" s="14" t="s">
        <v>26</v>
      </c>
      <c r="L1124" s="14" t="s">
        <v>1187</v>
      </c>
      <c r="M1124" s="14" t="s">
        <v>6438</v>
      </c>
      <c r="N1124" s="14" t="s">
        <v>6439</v>
      </c>
    </row>
    <row r="1125" spans="1:14" x14ac:dyDescent="0.25">
      <c r="A1125" s="14" t="s">
        <v>6440</v>
      </c>
      <c r="B1125" s="14" t="s">
        <v>6441</v>
      </c>
      <c r="C1125" s="14" t="s">
        <v>1159</v>
      </c>
      <c r="E1125" s="14" t="s">
        <v>1160</v>
      </c>
      <c r="F1125" s="14" t="s">
        <v>1160</v>
      </c>
      <c r="G1125" s="14" t="s">
        <v>2802</v>
      </c>
      <c r="H1125" s="14">
        <v>1</v>
      </c>
      <c r="I1125" s="14" t="s">
        <v>630</v>
      </c>
      <c r="J1125" s="14" t="s">
        <v>38</v>
      </c>
      <c r="K1125" s="14" t="s">
        <v>84</v>
      </c>
      <c r="L1125" s="14" t="s">
        <v>1187</v>
      </c>
      <c r="M1125" s="14" t="s">
        <v>6442</v>
      </c>
    </row>
    <row r="1126" spans="1:14" x14ac:dyDescent="0.25">
      <c r="A1126" s="14" t="s">
        <v>6443</v>
      </c>
      <c r="B1126" s="14" t="s">
        <v>6444</v>
      </c>
      <c r="C1126" s="14" t="s">
        <v>2196</v>
      </c>
      <c r="E1126" s="14" t="s">
        <v>2265</v>
      </c>
      <c r="F1126" s="14" t="s">
        <v>2265</v>
      </c>
      <c r="G1126" s="14" t="s">
        <v>2122</v>
      </c>
      <c r="H1126" s="14">
        <v>1</v>
      </c>
      <c r="I1126" s="14" t="s">
        <v>2510</v>
      </c>
      <c r="J1126" s="14" t="s">
        <v>38</v>
      </c>
      <c r="K1126" s="14" t="s">
        <v>84</v>
      </c>
      <c r="L1126" s="14" t="s">
        <v>1187</v>
      </c>
      <c r="M1126" s="14" t="s">
        <v>6445</v>
      </c>
    </row>
    <row r="1127" spans="1:14" x14ac:dyDescent="0.25">
      <c r="A1127" s="14" t="s">
        <v>6446</v>
      </c>
      <c r="B1127" s="14" t="s">
        <v>6447</v>
      </c>
      <c r="C1127" s="14" t="s">
        <v>1395</v>
      </c>
      <c r="E1127" s="14" t="s">
        <v>1396</v>
      </c>
      <c r="F1127" s="14" t="s">
        <v>1396</v>
      </c>
      <c r="G1127" s="14" t="s">
        <v>2502</v>
      </c>
      <c r="H1127" s="14">
        <v>1</v>
      </c>
      <c r="I1127" s="14" t="s">
        <v>20</v>
      </c>
      <c r="J1127" s="14" t="s">
        <v>26</v>
      </c>
      <c r="K1127" s="14" t="s">
        <v>26</v>
      </c>
      <c r="L1127" s="14" t="s">
        <v>1187</v>
      </c>
      <c r="M1127" s="14" t="s">
        <v>6448</v>
      </c>
      <c r="N1127" s="14" t="s">
        <v>6449</v>
      </c>
    </row>
    <row r="1128" spans="1:14" x14ac:dyDescent="0.25">
      <c r="A1128" s="14" t="s">
        <v>6450</v>
      </c>
      <c r="B1128" s="14" t="s">
        <v>6451</v>
      </c>
      <c r="C1128" s="14" t="s">
        <v>1404</v>
      </c>
      <c r="E1128" s="14" t="s">
        <v>1944</v>
      </c>
      <c r="F1128" s="14" t="s">
        <v>1944</v>
      </c>
      <c r="G1128" s="14" t="s">
        <v>2290</v>
      </c>
      <c r="H1128" s="14">
        <v>1</v>
      </c>
      <c r="I1128" s="14" t="s">
        <v>661</v>
      </c>
      <c r="J1128" s="14" t="s">
        <v>38</v>
      </c>
      <c r="K1128" s="14" t="s">
        <v>30</v>
      </c>
      <c r="L1128" s="14" t="s">
        <v>1187</v>
      </c>
      <c r="M1128" s="14" t="s">
        <v>6452</v>
      </c>
    </row>
    <row r="1129" spans="1:14" x14ac:dyDescent="0.25">
      <c r="A1129" s="14" t="s">
        <v>6453</v>
      </c>
      <c r="B1129" s="14" t="s">
        <v>6454</v>
      </c>
      <c r="C1129" s="14" t="s">
        <v>743</v>
      </c>
      <c r="E1129" s="14" t="s">
        <v>744</v>
      </c>
      <c r="F1129" s="14" t="s">
        <v>6455</v>
      </c>
      <c r="G1129" s="14" t="s">
        <v>2104</v>
      </c>
      <c r="H1129" s="14">
        <v>1</v>
      </c>
      <c r="I1129" s="14" t="s">
        <v>20</v>
      </c>
      <c r="J1129" s="14" t="s">
        <v>14</v>
      </c>
      <c r="K1129" s="14" t="s">
        <v>39</v>
      </c>
      <c r="L1129" s="14" t="s">
        <v>16</v>
      </c>
      <c r="M1129" s="14" t="s">
        <v>6456</v>
      </c>
    </row>
    <row r="1130" spans="1:14" x14ac:dyDescent="0.25">
      <c r="A1130" s="14" t="s">
        <v>6457</v>
      </c>
      <c r="B1130" s="14" t="s">
        <v>6458</v>
      </c>
      <c r="C1130" s="14" t="s">
        <v>723</v>
      </c>
      <c r="E1130" s="14" t="s">
        <v>2599</v>
      </c>
      <c r="F1130" s="14" t="s">
        <v>2599</v>
      </c>
      <c r="G1130" s="14" t="s">
        <v>2678</v>
      </c>
      <c r="H1130" s="14">
        <v>1</v>
      </c>
      <c r="I1130" s="14" t="s">
        <v>32</v>
      </c>
      <c r="J1130" s="14" t="s">
        <v>38</v>
      </c>
      <c r="K1130" s="14" t="s">
        <v>30</v>
      </c>
      <c r="L1130" s="14" t="s">
        <v>1187</v>
      </c>
      <c r="M1130" s="14" t="s">
        <v>6459</v>
      </c>
    </row>
    <row r="1131" spans="1:14" x14ac:dyDescent="0.25">
      <c r="A1131" s="14" t="s">
        <v>6460</v>
      </c>
      <c r="B1131" s="14" t="s">
        <v>6461</v>
      </c>
      <c r="C1131" s="14" t="s">
        <v>1148</v>
      </c>
      <c r="E1131" s="14" t="s">
        <v>1325</v>
      </c>
      <c r="F1131" s="14" t="s">
        <v>1325</v>
      </c>
      <c r="G1131" s="14" t="s">
        <v>2104</v>
      </c>
      <c r="H1131" s="14">
        <v>1</v>
      </c>
      <c r="I1131" s="14" t="s">
        <v>640</v>
      </c>
      <c r="J1131" s="14" t="s">
        <v>38</v>
      </c>
      <c r="K1131" s="14" t="s">
        <v>30</v>
      </c>
      <c r="L1131" s="14" t="s">
        <v>1187</v>
      </c>
      <c r="M1131" s="14" t="s">
        <v>6462</v>
      </c>
    </row>
    <row r="1132" spans="1:14" x14ac:dyDescent="0.25">
      <c r="A1132" s="14" t="s">
        <v>6463</v>
      </c>
      <c r="B1132" s="14" t="s">
        <v>6464</v>
      </c>
      <c r="C1132" s="14" t="s">
        <v>611</v>
      </c>
      <c r="E1132" s="14" t="s">
        <v>629</v>
      </c>
      <c r="F1132" s="14" t="s">
        <v>629</v>
      </c>
      <c r="G1132" s="14" t="s">
        <v>2104</v>
      </c>
      <c r="H1132" s="14">
        <v>1</v>
      </c>
      <c r="I1132" s="14" t="s">
        <v>640</v>
      </c>
      <c r="J1132" s="14" t="s">
        <v>14</v>
      </c>
      <c r="K1132" s="14" t="s">
        <v>63</v>
      </c>
      <c r="L1132" s="14" t="s">
        <v>16</v>
      </c>
      <c r="M1132" s="14" t="s">
        <v>6465</v>
      </c>
      <c r="N1132" s="14" t="s">
        <v>2710</v>
      </c>
    </row>
    <row r="1133" spans="1:14" x14ac:dyDescent="0.25">
      <c r="A1133" s="14" t="s">
        <v>6466</v>
      </c>
      <c r="B1133" s="14" t="s">
        <v>6467</v>
      </c>
      <c r="C1133" s="14" t="s">
        <v>611</v>
      </c>
      <c r="E1133" s="14" t="s">
        <v>629</v>
      </c>
      <c r="F1133" s="14" t="s">
        <v>629</v>
      </c>
      <c r="G1133" s="14" t="s">
        <v>2104</v>
      </c>
      <c r="H1133" s="14">
        <v>1</v>
      </c>
      <c r="I1133" s="14" t="s">
        <v>2497</v>
      </c>
      <c r="J1133" s="14" t="s">
        <v>26</v>
      </c>
      <c r="K1133" s="14" t="s">
        <v>26</v>
      </c>
      <c r="L1133" s="14" t="s">
        <v>663</v>
      </c>
      <c r="M1133" s="14" t="s">
        <v>6468</v>
      </c>
      <c r="N1133" s="14" t="s">
        <v>6469</v>
      </c>
    </row>
    <row r="1134" spans="1:14" x14ac:dyDescent="0.25">
      <c r="A1134" s="14" t="s">
        <v>6470</v>
      </c>
      <c r="B1134" s="14" t="s">
        <v>6471</v>
      </c>
      <c r="C1134" s="14" t="s">
        <v>2205</v>
      </c>
      <c r="E1134" s="14" t="s">
        <v>2325</v>
      </c>
      <c r="F1134" s="14" t="s">
        <v>2325</v>
      </c>
      <c r="G1134" s="14" t="s">
        <v>2610</v>
      </c>
      <c r="H1134" s="14">
        <v>1</v>
      </c>
      <c r="I1134" s="14" t="s">
        <v>32</v>
      </c>
      <c r="J1134" s="14" t="s">
        <v>14</v>
      </c>
      <c r="K1134" s="14" t="s">
        <v>30</v>
      </c>
      <c r="L1134" s="14" t="s">
        <v>16</v>
      </c>
      <c r="M1134" s="14" t="s">
        <v>6472</v>
      </c>
    </row>
    <row r="1135" spans="1:14" x14ac:dyDescent="0.25">
      <c r="A1135" s="14" t="s">
        <v>6473</v>
      </c>
      <c r="B1135" s="14" t="s">
        <v>6474</v>
      </c>
      <c r="C1135" s="14" t="s">
        <v>1829</v>
      </c>
      <c r="E1135" s="14" t="s">
        <v>1932</v>
      </c>
      <c r="F1135" s="14" t="s">
        <v>1932</v>
      </c>
      <c r="G1135" s="14" t="s">
        <v>1926</v>
      </c>
      <c r="H1135" s="14">
        <v>1</v>
      </c>
      <c r="I1135" s="14" t="s">
        <v>20</v>
      </c>
      <c r="J1135" s="14" t="s">
        <v>14</v>
      </c>
      <c r="K1135" s="14" t="s">
        <v>643</v>
      </c>
      <c r="L1135" s="14" t="s">
        <v>16</v>
      </c>
      <c r="M1135" s="14" t="s">
        <v>6475</v>
      </c>
      <c r="N1135" s="14" t="s">
        <v>6476</v>
      </c>
    </row>
    <row r="1136" spans="1:14" x14ac:dyDescent="0.25">
      <c r="A1136" s="14" t="s">
        <v>6477</v>
      </c>
      <c r="B1136" s="14" t="s">
        <v>6478</v>
      </c>
      <c r="C1136" s="14" t="s">
        <v>1377</v>
      </c>
      <c r="E1136" s="14" t="s">
        <v>2058</v>
      </c>
      <c r="F1136" s="14" t="s">
        <v>2058</v>
      </c>
      <c r="G1136" s="14" t="s">
        <v>2270</v>
      </c>
      <c r="H1136" s="14">
        <v>1</v>
      </c>
      <c r="I1136" s="14" t="s">
        <v>630</v>
      </c>
      <c r="J1136" s="14" t="s">
        <v>14</v>
      </c>
      <c r="K1136" s="14" t="s">
        <v>783</v>
      </c>
      <c r="L1136" s="14" t="s">
        <v>663</v>
      </c>
      <c r="M1136" s="14" t="s">
        <v>6479</v>
      </c>
    </row>
    <row r="1137" spans="1:14" x14ac:dyDescent="0.25">
      <c r="A1137" s="14" t="s">
        <v>6480</v>
      </c>
      <c r="B1137" s="14" t="s">
        <v>6481</v>
      </c>
      <c r="C1137" s="14" t="s">
        <v>2484</v>
      </c>
      <c r="E1137" s="14" t="s">
        <v>2485</v>
      </c>
      <c r="F1137" s="14" t="s">
        <v>2485</v>
      </c>
      <c r="G1137" s="14" t="s">
        <v>2622</v>
      </c>
      <c r="H1137" s="14">
        <v>1</v>
      </c>
      <c r="I1137" s="14" t="s">
        <v>45</v>
      </c>
      <c r="J1137" s="14" t="s">
        <v>14</v>
      </c>
      <c r="K1137" s="14" t="s">
        <v>30</v>
      </c>
      <c r="L1137" s="14" t="s">
        <v>16</v>
      </c>
      <c r="M1137" s="14" t="s">
        <v>6482</v>
      </c>
    </row>
    <row r="1138" spans="1:14" x14ac:dyDescent="0.25">
      <c r="A1138" s="14" t="s">
        <v>6483</v>
      </c>
      <c r="B1138" s="14" t="s">
        <v>6481</v>
      </c>
      <c r="C1138" s="14" t="s">
        <v>2484</v>
      </c>
      <c r="E1138" s="14" t="s">
        <v>2485</v>
      </c>
      <c r="F1138" s="14" t="s">
        <v>2485</v>
      </c>
      <c r="G1138" s="14" t="s">
        <v>2622</v>
      </c>
      <c r="H1138" s="14">
        <v>1</v>
      </c>
      <c r="I1138" s="14" t="s">
        <v>45</v>
      </c>
      <c r="J1138" s="14" t="s">
        <v>14</v>
      </c>
      <c r="K1138" s="14" t="s">
        <v>30</v>
      </c>
      <c r="L1138" s="14" t="s">
        <v>16</v>
      </c>
      <c r="M1138" s="14" t="s">
        <v>6484</v>
      </c>
    </row>
    <row r="1139" spans="1:14" x14ac:dyDescent="0.25">
      <c r="A1139" s="14" t="s">
        <v>6485</v>
      </c>
      <c r="B1139" s="14" t="s">
        <v>6486</v>
      </c>
      <c r="C1139" s="14" t="s">
        <v>2178</v>
      </c>
      <c r="E1139" s="14" t="s">
        <v>2813</v>
      </c>
      <c r="F1139" s="14" t="s">
        <v>2813</v>
      </c>
      <c r="G1139" s="14" t="s">
        <v>2814</v>
      </c>
      <c r="H1139" s="14">
        <v>1</v>
      </c>
      <c r="I1139" s="14" t="s">
        <v>661</v>
      </c>
      <c r="J1139" s="14" t="s">
        <v>14</v>
      </c>
      <c r="K1139" s="14" t="s">
        <v>84</v>
      </c>
      <c r="L1139" s="14" t="s">
        <v>16</v>
      </c>
      <c r="M1139" s="14" t="s">
        <v>6487</v>
      </c>
      <c r="N1139" s="14" t="s">
        <v>6488</v>
      </c>
    </row>
    <row r="1140" spans="1:14" x14ac:dyDescent="0.25">
      <c r="A1140" s="14" t="s">
        <v>6489</v>
      </c>
      <c r="B1140" s="14" t="s">
        <v>6490</v>
      </c>
      <c r="C1140" s="14" t="s">
        <v>1430</v>
      </c>
      <c r="E1140" s="14" t="s">
        <v>2112</v>
      </c>
      <c r="F1140" s="14" t="s">
        <v>2112</v>
      </c>
      <c r="G1140" s="14" t="s">
        <v>2271</v>
      </c>
      <c r="H1140" s="14">
        <v>1</v>
      </c>
      <c r="I1140" s="14" t="s">
        <v>2354</v>
      </c>
      <c r="J1140" s="14" t="s">
        <v>1880</v>
      </c>
      <c r="K1140" s="14" t="s">
        <v>70</v>
      </c>
      <c r="L1140" s="14" t="s">
        <v>663</v>
      </c>
      <c r="M1140" s="14" t="s">
        <v>6491</v>
      </c>
    </row>
    <row r="1141" spans="1:14" x14ac:dyDescent="0.25">
      <c r="A1141" s="14" t="s">
        <v>6492</v>
      </c>
      <c r="B1141" s="14" t="s">
        <v>6493</v>
      </c>
      <c r="C1141" s="14" t="s">
        <v>1832</v>
      </c>
      <c r="E1141" s="14" t="s">
        <v>1913</v>
      </c>
      <c r="F1141" s="14" t="s">
        <v>1913</v>
      </c>
      <c r="G1141" s="14" t="s">
        <v>2369</v>
      </c>
      <c r="H1141" s="14">
        <v>1</v>
      </c>
      <c r="I1141" s="14" t="s">
        <v>32</v>
      </c>
      <c r="J1141" s="14" t="s">
        <v>38</v>
      </c>
      <c r="K1141" s="14" t="s">
        <v>30</v>
      </c>
      <c r="L1141" s="14" t="s">
        <v>1187</v>
      </c>
      <c r="M1141" s="14" t="s">
        <v>6494</v>
      </c>
    </row>
    <row r="1142" spans="1:14" x14ac:dyDescent="0.25">
      <c r="A1142" s="14" t="s">
        <v>6495</v>
      </c>
      <c r="B1142" s="14" t="s">
        <v>6496</v>
      </c>
      <c r="C1142" s="14" t="s">
        <v>1510</v>
      </c>
      <c r="E1142" s="14" t="s">
        <v>2075</v>
      </c>
      <c r="F1142" s="14" t="s">
        <v>2075</v>
      </c>
      <c r="G1142" s="14" t="s">
        <v>2340</v>
      </c>
      <c r="H1142" s="14">
        <v>1</v>
      </c>
      <c r="I1142" s="14" t="s">
        <v>2508</v>
      </c>
      <c r="J1142" s="14" t="s">
        <v>38</v>
      </c>
      <c r="K1142" s="14" t="s">
        <v>26</v>
      </c>
      <c r="L1142" s="14" t="s">
        <v>1187</v>
      </c>
      <c r="M1142" s="14" t="s">
        <v>6497</v>
      </c>
    </row>
    <row r="1143" spans="1:14" x14ac:dyDescent="0.25">
      <c r="A1143" s="14" t="s">
        <v>6498</v>
      </c>
      <c r="B1143" s="14" t="s">
        <v>6499</v>
      </c>
      <c r="C1143" s="14" t="s">
        <v>1348</v>
      </c>
      <c r="E1143" s="14" t="s">
        <v>1347</v>
      </c>
      <c r="F1143" s="14" t="s">
        <v>1347</v>
      </c>
      <c r="G1143" s="14" t="s">
        <v>2255</v>
      </c>
      <c r="H1143" s="14">
        <v>1</v>
      </c>
      <c r="I1143" s="14" t="s">
        <v>20</v>
      </c>
      <c r="J1143" s="14" t="s">
        <v>38</v>
      </c>
      <c r="K1143" s="14" t="s">
        <v>26</v>
      </c>
      <c r="L1143" s="14" t="s">
        <v>663</v>
      </c>
      <c r="M1143" s="14" t="s">
        <v>6500</v>
      </c>
    </row>
    <row r="1144" spans="1:14" x14ac:dyDescent="0.25">
      <c r="A1144" s="14" t="s">
        <v>6501</v>
      </c>
      <c r="B1144" s="14" t="s">
        <v>6502</v>
      </c>
      <c r="C1144" s="14" t="s">
        <v>897</v>
      </c>
      <c r="E1144" s="14" t="s">
        <v>898</v>
      </c>
      <c r="F1144" s="14" t="s">
        <v>898</v>
      </c>
      <c r="G1144" s="14" t="s">
        <v>2696</v>
      </c>
      <c r="H1144" s="14">
        <v>1</v>
      </c>
      <c r="I1144" s="14" t="s">
        <v>32</v>
      </c>
      <c r="J1144" s="14" t="s">
        <v>38</v>
      </c>
      <c r="K1144" s="14" t="s">
        <v>26</v>
      </c>
      <c r="L1144" s="14" t="s">
        <v>1187</v>
      </c>
      <c r="M1144" s="14" t="s">
        <v>6503</v>
      </c>
    </row>
    <row r="1145" spans="1:14" x14ac:dyDescent="0.25">
      <c r="A1145" s="14" t="s">
        <v>6504</v>
      </c>
      <c r="B1145" s="14" t="s">
        <v>6505</v>
      </c>
      <c r="C1145" s="14" t="s">
        <v>2232</v>
      </c>
      <c r="E1145" s="14" t="s">
        <v>2244</v>
      </c>
      <c r="F1145" s="14" t="s">
        <v>2244</v>
      </c>
      <c r="G1145" s="14" t="s">
        <v>2245</v>
      </c>
      <c r="H1145" s="14">
        <v>1</v>
      </c>
      <c r="I1145" s="14" t="s">
        <v>45</v>
      </c>
      <c r="J1145" s="14" t="s">
        <v>38</v>
      </c>
      <c r="K1145" s="14" t="s">
        <v>26</v>
      </c>
      <c r="L1145" s="14" t="s">
        <v>1187</v>
      </c>
      <c r="M1145" s="14" t="s">
        <v>6506</v>
      </c>
    </row>
    <row r="1146" spans="1:14" x14ac:dyDescent="0.25">
      <c r="A1146" s="14" t="s">
        <v>6507</v>
      </c>
      <c r="B1146" s="14" t="s">
        <v>6508</v>
      </c>
      <c r="C1146" s="14" t="s">
        <v>2426</v>
      </c>
      <c r="E1146" s="14" t="s">
        <v>2826</v>
      </c>
      <c r="F1146" s="14" t="s">
        <v>2826</v>
      </c>
      <c r="G1146" s="14" t="s">
        <v>2251</v>
      </c>
      <c r="H1146" s="14">
        <v>1</v>
      </c>
      <c r="I1146" s="14" t="s">
        <v>2391</v>
      </c>
      <c r="J1146" s="14" t="s">
        <v>14</v>
      </c>
      <c r="K1146" s="14" t="s">
        <v>91</v>
      </c>
      <c r="L1146" s="14" t="s">
        <v>663</v>
      </c>
    </row>
    <row r="1147" spans="1:14" x14ac:dyDescent="0.25">
      <c r="A1147" s="14" t="s">
        <v>6509</v>
      </c>
      <c r="B1147" s="14" t="s">
        <v>6510</v>
      </c>
      <c r="C1147" s="14" t="s">
        <v>1823</v>
      </c>
      <c r="E1147" s="14" t="s">
        <v>2593</v>
      </c>
      <c r="F1147" s="14" t="s">
        <v>2593</v>
      </c>
      <c r="G1147" s="14" t="s">
        <v>6511</v>
      </c>
      <c r="H1147" s="14">
        <v>1</v>
      </c>
      <c r="I1147" s="14" t="s">
        <v>2355</v>
      </c>
      <c r="J1147" s="14" t="s">
        <v>14</v>
      </c>
      <c r="K1147" s="14" t="s">
        <v>30</v>
      </c>
      <c r="L1147" s="14" t="s">
        <v>663</v>
      </c>
      <c r="M1147" s="14" t="s">
        <v>6512</v>
      </c>
      <c r="N1147" s="14" t="s">
        <v>6513</v>
      </c>
    </row>
    <row r="1148" spans="1:14" x14ac:dyDescent="0.25">
      <c r="A1148" s="14" t="s">
        <v>6514</v>
      </c>
      <c r="B1148" s="14" t="s">
        <v>6515</v>
      </c>
      <c r="C1148" s="14" t="s">
        <v>1406</v>
      </c>
      <c r="E1148" s="14" t="s">
        <v>2284</v>
      </c>
      <c r="F1148" s="14" t="s">
        <v>2284</v>
      </c>
      <c r="G1148" s="14" t="s">
        <v>2393</v>
      </c>
      <c r="H1148" s="14">
        <v>1</v>
      </c>
      <c r="I1148" s="14" t="s">
        <v>2333</v>
      </c>
      <c r="J1148" s="14" t="s">
        <v>38</v>
      </c>
      <c r="K1148" s="14" t="s">
        <v>91</v>
      </c>
      <c r="L1148" s="14" t="s">
        <v>1187</v>
      </c>
      <c r="M1148" s="14" t="s">
        <v>6516</v>
      </c>
    </row>
    <row r="1149" spans="1:14" x14ac:dyDescent="0.25">
      <c r="A1149" s="14" t="s">
        <v>6517</v>
      </c>
      <c r="B1149" s="14" t="s">
        <v>6518</v>
      </c>
      <c r="C1149" s="14" t="s">
        <v>1359</v>
      </c>
      <c r="E1149" s="14" t="s">
        <v>1358</v>
      </c>
      <c r="F1149" s="14" t="s">
        <v>1358</v>
      </c>
      <c r="G1149" s="14" t="s">
        <v>2285</v>
      </c>
      <c r="H1149" s="14">
        <v>1</v>
      </c>
      <c r="I1149" s="14" t="s">
        <v>32</v>
      </c>
      <c r="J1149" s="14" t="s">
        <v>38</v>
      </c>
      <c r="K1149" s="14" t="s">
        <v>84</v>
      </c>
      <c r="L1149" s="14" t="s">
        <v>1187</v>
      </c>
      <c r="M1149" s="14" t="s">
        <v>6519</v>
      </c>
    </row>
    <row r="1150" spans="1:14" x14ac:dyDescent="0.25">
      <c r="A1150" s="14" t="s">
        <v>6520</v>
      </c>
      <c r="B1150" s="14" t="s">
        <v>6521</v>
      </c>
      <c r="C1150" s="14" t="s">
        <v>1513</v>
      </c>
      <c r="E1150" s="14" t="s">
        <v>2172</v>
      </c>
      <c r="F1150" s="14" t="s">
        <v>2172</v>
      </c>
      <c r="G1150" s="14" t="s">
        <v>2276</v>
      </c>
      <c r="H1150" s="14">
        <v>1</v>
      </c>
      <c r="I1150" s="14" t="s">
        <v>45</v>
      </c>
      <c r="J1150" s="14" t="s">
        <v>26</v>
      </c>
      <c r="K1150" s="14" t="s">
        <v>26</v>
      </c>
      <c r="L1150" s="14" t="s">
        <v>1187</v>
      </c>
      <c r="M1150" s="14" t="s">
        <v>6522</v>
      </c>
      <c r="N1150" s="14" t="s">
        <v>6523</v>
      </c>
    </row>
    <row r="1151" spans="1:14" x14ac:dyDescent="0.25">
      <c r="A1151" s="14" t="s">
        <v>6524</v>
      </c>
      <c r="B1151" s="14" t="s">
        <v>6525</v>
      </c>
      <c r="C1151" s="14" t="s">
        <v>1417</v>
      </c>
      <c r="E1151" s="14" t="s">
        <v>1418</v>
      </c>
      <c r="F1151" s="14" t="s">
        <v>1418</v>
      </c>
      <c r="G1151" s="14" t="s">
        <v>2100</v>
      </c>
      <c r="H1151" s="14">
        <v>1</v>
      </c>
      <c r="I1151" s="14" t="s">
        <v>2377</v>
      </c>
      <c r="J1151" s="14" t="s">
        <v>38</v>
      </c>
      <c r="K1151" s="14" t="s">
        <v>26</v>
      </c>
      <c r="L1151" s="14" t="s">
        <v>663</v>
      </c>
      <c r="M1151" s="14" t="s">
        <v>6526</v>
      </c>
    </row>
    <row r="1152" spans="1:14" x14ac:dyDescent="0.25">
      <c r="A1152" s="14" t="s">
        <v>6527</v>
      </c>
      <c r="B1152" s="14" t="s">
        <v>6528</v>
      </c>
      <c r="C1152" s="14" t="s">
        <v>1833</v>
      </c>
      <c r="E1152" s="14" t="s">
        <v>1878</v>
      </c>
      <c r="F1152" s="14" t="s">
        <v>1878</v>
      </c>
      <c r="G1152" s="14" t="s">
        <v>2369</v>
      </c>
      <c r="H1152" s="14">
        <v>1</v>
      </c>
      <c r="I1152" s="14" t="s">
        <v>45</v>
      </c>
      <c r="J1152" s="14" t="s">
        <v>14</v>
      </c>
      <c r="K1152" s="14" t="s">
        <v>84</v>
      </c>
      <c r="L1152" s="14" t="s">
        <v>16</v>
      </c>
      <c r="M1152" s="14" t="s">
        <v>2738</v>
      </c>
    </row>
    <row r="1153" spans="1:14" x14ac:dyDescent="0.25">
      <c r="A1153" s="14" t="s">
        <v>6527</v>
      </c>
      <c r="B1153" s="14" t="s">
        <v>6528</v>
      </c>
      <c r="C1153" s="14" t="s">
        <v>1833</v>
      </c>
      <c r="E1153" s="14" t="s">
        <v>1878</v>
      </c>
      <c r="F1153" s="14" t="s">
        <v>1878</v>
      </c>
      <c r="G1153" s="14" t="s">
        <v>2369</v>
      </c>
      <c r="H1153" s="14">
        <v>1</v>
      </c>
      <c r="I1153" s="14" t="s">
        <v>45</v>
      </c>
      <c r="J1153" s="14" t="s">
        <v>14</v>
      </c>
      <c r="K1153" s="14" t="s">
        <v>84</v>
      </c>
      <c r="L1153" s="14" t="s">
        <v>16</v>
      </c>
      <c r="M1153" s="14" t="s">
        <v>2739</v>
      </c>
    </row>
    <row r="1154" spans="1:14" x14ac:dyDescent="0.25">
      <c r="A1154" s="14" t="s">
        <v>6529</v>
      </c>
      <c r="B1154" s="14" t="s">
        <v>6530</v>
      </c>
      <c r="C1154" s="14" t="s">
        <v>1389</v>
      </c>
      <c r="E1154" s="14" t="s">
        <v>2083</v>
      </c>
      <c r="F1154" s="14" t="s">
        <v>2083</v>
      </c>
      <c r="G1154" s="14" t="s">
        <v>2353</v>
      </c>
      <c r="H1154" s="14">
        <v>1</v>
      </c>
      <c r="I1154" s="14" t="s">
        <v>2354</v>
      </c>
      <c r="J1154" s="14" t="s">
        <v>38</v>
      </c>
      <c r="K1154" s="14" t="s">
        <v>84</v>
      </c>
      <c r="L1154" s="14" t="s">
        <v>1187</v>
      </c>
      <c r="M1154" s="14" t="s">
        <v>6531</v>
      </c>
    </row>
    <row r="1155" spans="1:14" x14ac:dyDescent="0.25">
      <c r="A1155" s="14" t="s">
        <v>6532</v>
      </c>
      <c r="B1155" s="14" t="s">
        <v>6533</v>
      </c>
      <c r="C1155" s="14" t="s">
        <v>2024</v>
      </c>
      <c r="E1155" s="14" t="s">
        <v>2656</v>
      </c>
      <c r="F1155" s="14" t="s">
        <v>2656</v>
      </c>
      <c r="G1155" s="14" t="s">
        <v>2657</v>
      </c>
      <c r="H1155" s="14">
        <v>1</v>
      </c>
      <c r="I1155" s="14" t="s">
        <v>20</v>
      </c>
      <c r="J1155" s="14" t="s">
        <v>14</v>
      </c>
      <c r="K1155" s="14" t="s">
        <v>63</v>
      </c>
      <c r="L1155" s="14" t="s">
        <v>16</v>
      </c>
      <c r="M1155" s="14" t="s">
        <v>6534</v>
      </c>
      <c r="N1155" s="14" t="s">
        <v>6535</v>
      </c>
    </row>
    <row r="1156" spans="1:14" x14ac:dyDescent="0.25">
      <c r="A1156" s="14" t="s">
        <v>6536</v>
      </c>
      <c r="B1156" s="14" t="s">
        <v>6537</v>
      </c>
      <c r="C1156" s="14" t="s">
        <v>2138</v>
      </c>
      <c r="E1156" s="14" t="s">
        <v>2519</v>
      </c>
      <c r="F1156" s="14" t="s">
        <v>2519</v>
      </c>
      <c r="G1156" s="14" t="s">
        <v>2122</v>
      </c>
      <c r="H1156" s="14">
        <v>1</v>
      </c>
      <c r="I1156" s="14" t="s">
        <v>640</v>
      </c>
      <c r="J1156" s="14" t="s">
        <v>38</v>
      </c>
      <c r="K1156" s="14" t="s">
        <v>30</v>
      </c>
      <c r="L1156" s="14" t="s">
        <v>1187</v>
      </c>
      <c r="M1156" s="14" t="s">
        <v>6538</v>
      </c>
    </row>
    <row r="1157" spans="1:14" x14ac:dyDescent="0.25">
      <c r="A1157" s="14" t="s">
        <v>6539</v>
      </c>
      <c r="B1157" s="14" t="s">
        <v>6540</v>
      </c>
      <c r="C1157" s="14" t="s">
        <v>2161</v>
      </c>
      <c r="E1157" s="14" t="s">
        <v>2162</v>
      </c>
      <c r="F1157" s="14" t="s">
        <v>2162</v>
      </c>
      <c r="G1157" s="14" t="s">
        <v>2636</v>
      </c>
      <c r="H1157" s="14">
        <v>1</v>
      </c>
      <c r="I1157" s="14" t="s">
        <v>640</v>
      </c>
      <c r="J1157" s="14" t="s">
        <v>14</v>
      </c>
      <c r="K1157" s="14" t="s">
        <v>26</v>
      </c>
      <c r="L1157" s="14" t="s">
        <v>16</v>
      </c>
      <c r="M1157" s="14" t="s">
        <v>6541</v>
      </c>
    </row>
    <row r="1158" spans="1:14" x14ac:dyDescent="0.25">
      <c r="A1158" s="14" t="s">
        <v>6542</v>
      </c>
      <c r="B1158" s="14" t="s">
        <v>6543</v>
      </c>
      <c r="C1158" s="14" t="s">
        <v>1958</v>
      </c>
      <c r="E1158" s="14" t="s">
        <v>2740</v>
      </c>
      <c r="F1158" s="14" t="s">
        <v>2740</v>
      </c>
      <c r="G1158" s="14" t="s">
        <v>2103</v>
      </c>
      <c r="H1158" s="14">
        <v>1</v>
      </c>
      <c r="I1158" s="14" t="s">
        <v>661</v>
      </c>
      <c r="J1158" s="14" t="s">
        <v>14</v>
      </c>
      <c r="K1158" s="14" t="s">
        <v>30</v>
      </c>
      <c r="L1158" s="14" t="s">
        <v>16</v>
      </c>
      <c r="M1158" s="14" t="s">
        <v>6544</v>
      </c>
    </row>
    <row r="1159" spans="1:14" x14ac:dyDescent="0.25">
      <c r="A1159" s="14" t="s">
        <v>6545</v>
      </c>
      <c r="B1159" s="14" t="s">
        <v>6546</v>
      </c>
      <c r="C1159" s="14" t="s">
        <v>2373</v>
      </c>
      <c r="E1159" s="14" t="s">
        <v>2374</v>
      </c>
      <c r="F1159" s="14" t="s">
        <v>2374</v>
      </c>
      <c r="G1159" s="14" t="s">
        <v>2281</v>
      </c>
      <c r="H1159" s="14">
        <v>1</v>
      </c>
      <c r="I1159" s="14" t="s">
        <v>32</v>
      </c>
      <c r="J1159" s="14" t="s">
        <v>38</v>
      </c>
      <c r="K1159" s="14" t="s">
        <v>30</v>
      </c>
      <c r="L1159" s="14" t="s">
        <v>1187</v>
      </c>
      <c r="M1159" s="14" t="s">
        <v>6547</v>
      </c>
    </row>
    <row r="1160" spans="1:14" x14ac:dyDescent="0.25">
      <c r="A1160" s="14" t="s">
        <v>6548</v>
      </c>
      <c r="B1160" s="14" t="s">
        <v>6549</v>
      </c>
      <c r="C1160" s="14" t="s">
        <v>2566</v>
      </c>
      <c r="E1160" s="14" t="s">
        <v>2567</v>
      </c>
      <c r="F1160" s="14" t="s">
        <v>2567</v>
      </c>
      <c r="G1160" s="14" t="s">
        <v>2281</v>
      </c>
      <c r="H1160" s="14">
        <v>1</v>
      </c>
      <c r="I1160" s="14" t="s">
        <v>32</v>
      </c>
      <c r="J1160" s="14" t="s">
        <v>38</v>
      </c>
      <c r="K1160" s="14" t="s">
        <v>30</v>
      </c>
      <c r="L1160" s="14" t="s">
        <v>1187</v>
      </c>
      <c r="M1160" s="14" t="s">
        <v>6550</v>
      </c>
    </row>
    <row r="1161" spans="1:14" x14ac:dyDescent="0.25">
      <c r="A1161" s="14" t="s">
        <v>6551</v>
      </c>
      <c r="B1161" s="14" t="s">
        <v>6552</v>
      </c>
      <c r="C1161" s="14" t="s">
        <v>1157</v>
      </c>
      <c r="E1161" s="14" t="s">
        <v>1158</v>
      </c>
      <c r="F1161" s="14" t="s">
        <v>1158</v>
      </c>
      <c r="G1161" s="14" t="s">
        <v>2104</v>
      </c>
      <c r="H1161" s="14">
        <v>1</v>
      </c>
      <c r="I1161" s="14" t="s">
        <v>2354</v>
      </c>
      <c r="J1161" s="14" t="s">
        <v>38</v>
      </c>
      <c r="K1161" s="14" t="s">
        <v>30</v>
      </c>
      <c r="L1161" s="14" t="s">
        <v>1187</v>
      </c>
      <c r="M1161" s="14" t="s">
        <v>6553</v>
      </c>
    </row>
    <row r="1162" spans="1:14" x14ac:dyDescent="0.25">
      <c r="A1162" s="14" t="s">
        <v>6554</v>
      </c>
      <c r="B1162" s="14" t="s">
        <v>6555</v>
      </c>
      <c r="C1162" s="14" t="s">
        <v>2220</v>
      </c>
      <c r="E1162" s="14" t="s">
        <v>2317</v>
      </c>
      <c r="F1162" s="14" t="s">
        <v>2317</v>
      </c>
      <c r="G1162" s="14" t="s">
        <v>2318</v>
      </c>
      <c r="H1162" s="14">
        <v>1</v>
      </c>
      <c r="I1162" s="14" t="s">
        <v>45</v>
      </c>
      <c r="J1162" s="14" t="s">
        <v>38</v>
      </c>
      <c r="K1162" s="14" t="s">
        <v>63</v>
      </c>
      <c r="L1162" s="14" t="s">
        <v>1187</v>
      </c>
      <c r="M1162" s="14" t="s">
        <v>6556</v>
      </c>
    </row>
    <row r="1163" spans="1:14" x14ac:dyDescent="0.25">
      <c r="A1163" s="14" t="s">
        <v>6557</v>
      </c>
      <c r="B1163" s="14" t="s">
        <v>6558</v>
      </c>
      <c r="C1163" s="14" t="s">
        <v>2214</v>
      </c>
      <c r="E1163" s="14" t="s">
        <v>2257</v>
      </c>
      <c r="F1163" s="14" t="s">
        <v>2257</v>
      </c>
      <c r="G1163" s="14" t="s">
        <v>2252</v>
      </c>
      <c r="H1163" s="14">
        <v>1</v>
      </c>
      <c r="I1163" s="14" t="s">
        <v>2508</v>
      </c>
      <c r="J1163" s="14" t="s">
        <v>26</v>
      </c>
      <c r="K1163" s="14" t="s">
        <v>26</v>
      </c>
      <c r="L1163" s="14" t="s">
        <v>1187</v>
      </c>
      <c r="M1163" s="14" t="s">
        <v>6559</v>
      </c>
      <c r="N1163" s="14" t="s">
        <v>6560</v>
      </c>
    </row>
    <row r="1164" spans="1:14" x14ac:dyDescent="0.25">
      <c r="A1164" s="14" t="s">
        <v>6561</v>
      </c>
      <c r="B1164" s="14" t="s">
        <v>6562</v>
      </c>
      <c r="C1164" s="14" t="s">
        <v>1420</v>
      </c>
      <c r="E1164" s="14" t="s">
        <v>2101</v>
      </c>
      <c r="F1164" s="14" t="s">
        <v>2101</v>
      </c>
      <c r="G1164" s="14" t="s">
        <v>2393</v>
      </c>
      <c r="H1164" s="14">
        <v>1</v>
      </c>
      <c r="I1164" s="14" t="s">
        <v>640</v>
      </c>
      <c r="J1164" s="14" t="s">
        <v>38</v>
      </c>
      <c r="K1164" s="14" t="s">
        <v>30</v>
      </c>
      <c r="L1164" s="14" t="s">
        <v>1187</v>
      </c>
      <c r="M1164" s="14" t="s">
        <v>6563</v>
      </c>
    </row>
    <row r="1165" spans="1:14" x14ac:dyDescent="0.25">
      <c r="A1165" s="14" t="s">
        <v>6564</v>
      </c>
      <c r="B1165" s="14" t="s">
        <v>6232</v>
      </c>
      <c r="C1165" s="14" t="s">
        <v>1827</v>
      </c>
      <c r="E1165" s="14" t="s">
        <v>1877</v>
      </c>
      <c r="F1165" s="14" t="s">
        <v>1877</v>
      </c>
      <c r="G1165" s="14" t="s">
        <v>2384</v>
      </c>
      <c r="H1165" s="14">
        <v>1</v>
      </c>
      <c r="I1165" s="14" t="s">
        <v>32</v>
      </c>
      <c r="J1165" s="14" t="s">
        <v>38</v>
      </c>
      <c r="K1165" s="14" t="s">
        <v>70</v>
      </c>
      <c r="L1165" s="14" t="s">
        <v>1187</v>
      </c>
      <c r="M1165" s="14" t="s">
        <v>6565</v>
      </c>
    </row>
    <row r="1166" spans="1:14" x14ac:dyDescent="0.25">
      <c r="A1166" s="14" t="s">
        <v>6564</v>
      </c>
      <c r="B1166" s="14" t="s">
        <v>6232</v>
      </c>
      <c r="C1166" s="14" t="s">
        <v>1827</v>
      </c>
      <c r="E1166" s="14" t="s">
        <v>1877</v>
      </c>
      <c r="F1166" s="14" t="s">
        <v>1877</v>
      </c>
      <c r="G1166" s="14" t="s">
        <v>2384</v>
      </c>
      <c r="H1166" s="14">
        <v>1</v>
      </c>
      <c r="I1166" s="14" t="s">
        <v>32</v>
      </c>
      <c r="J1166" s="14" t="s">
        <v>14</v>
      </c>
      <c r="K1166" s="14" t="s">
        <v>70</v>
      </c>
      <c r="L1166" s="14" t="s">
        <v>16</v>
      </c>
      <c r="M1166" s="14" t="s">
        <v>2924</v>
      </c>
      <c r="N1166" s="14" t="s">
        <v>6233</v>
      </c>
    </row>
    <row r="1167" spans="1:14" x14ac:dyDescent="0.25">
      <c r="A1167" s="14" t="s">
        <v>6566</v>
      </c>
      <c r="B1167" s="14" t="s">
        <v>6567</v>
      </c>
      <c r="C1167" s="14" t="s">
        <v>1832</v>
      </c>
      <c r="E1167" s="14" t="s">
        <v>1913</v>
      </c>
      <c r="F1167" s="14" t="s">
        <v>1913</v>
      </c>
      <c r="G1167" s="14" t="s">
        <v>2369</v>
      </c>
      <c r="H1167" s="14">
        <v>1</v>
      </c>
      <c r="I1167" s="14" t="s">
        <v>661</v>
      </c>
      <c r="J1167" s="14" t="s">
        <v>14</v>
      </c>
      <c r="K1167" s="14" t="s">
        <v>70</v>
      </c>
      <c r="L1167" s="14" t="s">
        <v>16</v>
      </c>
      <c r="M1167" s="14" t="s">
        <v>6568</v>
      </c>
      <c r="N1167" s="14" t="s">
        <v>6569</v>
      </c>
    </row>
    <row r="1168" spans="1:14" x14ac:dyDescent="0.25">
      <c r="A1168" s="14" t="s">
        <v>6566</v>
      </c>
      <c r="B1168" s="14" t="s">
        <v>6567</v>
      </c>
      <c r="C1168" s="14" t="s">
        <v>1832</v>
      </c>
      <c r="E1168" s="14" t="s">
        <v>1913</v>
      </c>
      <c r="F1168" s="14" t="s">
        <v>1913</v>
      </c>
      <c r="G1168" s="14" t="s">
        <v>2369</v>
      </c>
      <c r="H1168" s="14">
        <v>1</v>
      </c>
      <c r="I1168" s="14" t="s">
        <v>661</v>
      </c>
      <c r="J1168" s="14" t="s">
        <v>14</v>
      </c>
      <c r="K1168" s="14" t="s">
        <v>70</v>
      </c>
      <c r="L1168" s="14" t="s">
        <v>16</v>
      </c>
      <c r="M1168" s="14" t="s">
        <v>6570</v>
      </c>
      <c r="N1168" s="14" t="s">
        <v>6569</v>
      </c>
    </row>
    <row r="1169" spans="1:14" x14ac:dyDescent="0.25">
      <c r="A1169" s="14" t="s">
        <v>6566</v>
      </c>
      <c r="B1169" s="14" t="s">
        <v>6567</v>
      </c>
      <c r="C1169" s="14" t="s">
        <v>1832</v>
      </c>
      <c r="E1169" s="14" t="s">
        <v>1913</v>
      </c>
      <c r="F1169" s="14" t="s">
        <v>1913</v>
      </c>
      <c r="G1169" s="14" t="s">
        <v>2369</v>
      </c>
      <c r="H1169" s="14">
        <v>1</v>
      </c>
      <c r="I1169" s="14" t="s">
        <v>661</v>
      </c>
      <c r="J1169" s="14" t="s">
        <v>14</v>
      </c>
      <c r="K1169" s="14" t="s">
        <v>70</v>
      </c>
      <c r="L1169" s="14" t="s">
        <v>16</v>
      </c>
      <c r="M1169" s="14" t="s">
        <v>6571</v>
      </c>
      <c r="N1169" s="14" t="s">
        <v>6569</v>
      </c>
    </row>
    <row r="1170" spans="1:14" x14ac:dyDescent="0.25">
      <c r="A1170" s="14" t="s">
        <v>6566</v>
      </c>
      <c r="B1170" s="14" t="s">
        <v>6567</v>
      </c>
      <c r="C1170" s="14" t="s">
        <v>1832</v>
      </c>
      <c r="E1170" s="14" t="s">
        <v>1913</v>
      </c>
      <c r="F1170" s="14" t="s">
        <v>1913</v>
      </c>
      <c r="G1170" s="14" t="s">
        <v>2369</v>
      </c>
      <c r="H1170" s="14">
        <v>1</v>
      </c>
      <c r="I1170" s="14" t="s">
        <v>661</v>
      </c>
      <c r="J1170" s="14" t="s">
        <v>14</v>
      </c>
      <c r="K1170" s="14" t="s">
        <v>70</v>
      </c>
      <c r="L1170" s="14" t="s">
        <v>16</v>
      </c>
      <c r="M1170" s="14" t="s">
        <v>6572</v>
      </c>
      <c r="N1170" s="14" t="s">
        <v>6569</v>
      </c>
    </row>
    <row r="1171" spans="1:14" x14ac:dyDescent="0.25">
      <c r="A1171" s="14" t="s">
        <v>6573</v>
      </c>
      <c r="B1171" s="14" t="s">
        <v>6574</v>
      </c>
      <c r="C1171" s="14" t="s">
        <v>1830</v>
      </c>
      <c r="E1171" s="14" t="s">
        <v>1941</v>
      </c>
      <c r="F1171" s="14" t="s">
        <v>1941</v>
      </c>
      <c r="G1171" s="14" t="s">
        <v>6575</v>
      </c>
      <c r="H1171" s="14">
        <v>1</v>
      </c>
      <c r="I1171" s="14" t="s">
        <v>2508</v>
      </c>
      <c r="J1171" s="14" t="s">
        <v>14</v>
      </c>
      <c r="K1171" s="14" t="s">
        <v>26</v>
      </c>
      <c r="L1171" s="14" t="s">
        <v>663</v>
      </c>
      <c r="M1171" s="14" t="s">
        <v>6576</v>
      </c>
      <c r="N1171" s="14" t="s">
        <v>6577</v>
      </c>
    </row>
    <row r="1172" spans="1:14" x14ac:dyDescent="0.25">
      <c r="A1172" s="14" t="s">
        <v>6573</v>
      </c>
      <c r="B1172" s="14" t="s">
        <v>6574</v>
      </c>
      <c r="C1172" s="14" t="s">
        <v>1830</v>
      </c>
      <c r="E1172" s="14" t="s">
        <v>1941</v>
      </c>
      <c r="F1172" s="14" t="s">
        <v>1941</v>
      </c>
      <c r="G1172" s="14" t="s">
        <v>6575</v>
      </c>
      <c r="H1172" s="14">
        <v>1</v>
      </c>
      <c r="I1172" s="14" t="s">
        <v>2508</v>
      </c>
      <c r="J1172" s="14" t="s">
        <v>14</v>
      </c>
      <c r="K1172" s="14" t="s">
        <v>26</v>
      </c>
      <c r="L1172" s="14" t="s">
        <v>663</v>
      </c>
      <c r="M1172" s="14" t="s">
        <v>6578</v>
      </c>
      <c r="N1172" s="14" t="s">
        <v>6577</v>
      </c>
    </row>
    <row r="1173" spans="1:14" x14ac:dyDescent="0.25">
      <c r="A1173" s="14" t="s">
        <v>6579</v>
      </c>
      <c r="B1173" s="14" t="s">
        <v>6574</v>
      </c>
      <c r="C1173" s="14" t="s">
        <v>1830</v>
      </c>
      <c r="E1173" s="14" t="s">
        <v>1941</v>
      </c>
      <c r="F1173" s="14" t="s">
        <v>1941</v>
      </c>
      <c r="G1173" s="14" t="s">
        <v>6575</v>
      </c>
      <c r="H1173" s="14">
        <v>1</v>
      </c>
      <c r="I1173" s="14" t="s">
        <v>2508</v>
      </c>
      <c r="J1173" s="14" t="s">
        <v>38</v>
      </c>
      <c r="K1173" s="14" t="s">
        <v>26</v>
      </c>
      <c r="L1173" s="14" t="s">
        <v>663</v>
      </c>
      <c r="M1173" s="14" t="s">
        <v>6580</v>
      </c>
    </row>
    <row r="1174" spans="1:14" x14ac:dyDescent="0.25">
      <c r="A1174" s="14" t="s">
        <v>6581</v>
      </c>
      <c r="B1174" s="14" t="s">
        <v>6582</v>
      </c>
      <c r="C1174" s="14" t="s">
        <v>1833</v>
      </c>
      <c r="E1174" s="14" t="s">
        <v>1878</v>
      </c>
      <c r="F1174" s="14" t="s">
        <v>1878</v>
      </c>
      <c r="G1174" s="14" t="s">
        <v>2369</v>
      </c>
      <c r="H1174" s="14">
        <v>1</v>
      </c>
      <c r="I1174" s="14" t="s">
        <v>661</v>
      </c>
      <c r="J1174" s="14" t="s">
        <v>38</v>
      </c>
      <c r="K1174" s="14" t="s">
        <v>30</v>
      </c>
      <c r="L1174" s="14" t="s">
        <v>1187</v>
      </c>
      <c r="M1174" s="14" t="s">
        <v>6583</v>
      </c>
    </row>
    <row r="1175" spans="1:14" x14ac:dyDescent="0.25">
      <c r="A1175" s="14" t="s">
        <v>6584</v>
      </c>
      <c r="B1175" s="14" t="s">
        <v>6585</v>
      </c>
      <c r="C1175" s="14" t="s">
        <v>1516</v>
      </c>
      <c r="E1175" s="14" t="s">
        <v>2071</v>
      </c>
      <c r="F1175" s="14" t="s">
        <v>2071</v>
      </c>
      <c r="G1175" s="14" t="s">
        <v>2808</v>
      </c>
      <c r="H1175" s="14">
        <v>1</v>
      </c>
      <c r="I1175" s="14" t="s">
        <v>20</v>
      </c>
      <c r="J1175" s="14" t="s">
        <v>38</v>
      </c>
      <c r="K1175" s="14" t="s">
        <v>30</v>
      </c>
      <c r="L1175" s="14" t="s">
        <v>1187</v>
      </c>
      <c r="M1175" s="14" t="s">
        <v>6586</v>
      </c>
    </row>
    <row r="1176" spans="1:14" x14ac:dyDescent="0.25">
      <c r="A1176" s="14" t="s">
        <v>6587</v>
      </c>
      <c r="B1176" s="14" t="s">
        <v>6588</v>
      </c>
      <c r="C1176" s="14" t="s">
        <v>1159</v>
      </c>
      <c r="E1176" s="14" t="s">
        <v>1160</v>
      </c>
      <c r="F1176" s="14" t="s">
        <v>1160</v>
      </c>
      <c r="G1176" s="14" t="s">
        <v>2802</v>
      </c>
      <c r="H1176" s="14">
        <v>1</v>
      </c>
      <c r="I1176" s="14" t="s">
        <v>640</v>
      </c>
      <c r="J1176" s="14" t="s">
        <v>38</v>
      </c>
      <c r="K1176" s="14" t="s">
        <v>30</v>
      </c>
      <c r="L1176" s="14" t="s">
        <v>1187</v>
      </c>
      <c r="M1176" s="14" t="s">
        <v>6589</v>
      </c>
    </row>
    <row r="1177" spans="1:14" x14ac:dyDescent="0.25">
      <c r="A1177" s="14" t="s">
        <v>6590</v>
      </c>
      <c r="B1177" s="14" t="s">
        <v>6591</v>
      </c>
      <c r="C1177" s="14" t="s">
        <v>2041</v>
      </c>
      <c r="E1177" s="14" t="s">
        <v>2637</v>
      </c>
      <c r="F1177" s="14" t="s">
        <v>2637</v>
      </c>
      <c r="G1177" s="14" t="s">
        <v>2791</v>
      </c>
      <c r="H1177" s="14">
        <v>1</v>
      </c>
      <c r="I1177" s="14" t="s">
        <v>45</v>
      </c>
      <c r="J1177" s="14" t="s">
        <v>14</v>
      </c>
      <c r="K1177" s="14" t="s">
        <v>26</v>
      </c>
      <c r="L1177" s="14" t="s">
        <v>16</v>
      </c>
      <c r="M1177" s="14" t="s">
        <v>6592</v>
      </c>
      <c r="N1177" s="14" t="s">
        <v>2511</v>
      </c>
    </row>
    <row r="1178" spans="1:14" x14ac:dyDescent="0.25">
      <c r="A1178" s="14" t="s">
        <v>6593</v>
      </c>
      <c r="B1178" s="14" t="s">
        <v>6594</v>
      </c>
      <c r="C1178" s="14" t="s">
        <v>1191</v>
      </c>
      <c r="E1178" s="14" t="s">
        <v>1192</v>
      </c>
      <c r="F1178" s="14" t="s">
        <v>1192</v>
      </c>
      <c r="G1178" s="14" t="s">
        <v>2455</v>
      </c>
      <c r="H1178" s="14">
        <v>1</v>
      </c>
      <c r="I1178" s="14" t="s">
        <v>20</v>
      </c>
      <c r="J1178" s="14" t="s">
        <v>38</v>
      </c>
      <c r="K1178" s="14" t="s">
        <v>84</v>
      </c>
      <c r="L1178" s="14" t="s">
        <v>1187</v>
      </c>
      <c r="M1178" s="14" t="s">
        <v>6595</v>
      </c>
    </row>
    <row r="1179" spans="1:14" x14ac:dyDescent="0.25">
      <c r="A1179" s="14" t="s">
        <v>6596</v>
      </c>
      <c r="B1179" s="14" t="s">
        <v>6597</v>
      </c>
      <c r="C1179" s="14" t="s">
        <v>1389</v>
      </c>
      <c r="E1179" s="14" t="s">
        <v>2083</v>
      </c>
      <c r="F1179" s="14" t="s">
        <v>2083</v>
      </c>
      <c r="G1179" s="14" t="s">
        <v>2052</v>
      </c>
      <c r="H1179" s="14">
        <v>1</v>
      </c>
      <c r="I1179" s="14" t="s">
        <v>2546</v>
      </c>
      <c r="J1179" s="14" t="s">
        <v>26</v>
      </c>
      <c r="K1179" s="14" t="s">
        <v>26</v>
      </c>
      <c r="L1179" s="14" t="s">
        <v>663</v>
      </c>
      <c r="M1179" s="14" t="s">
        <v>6598</v>
      </c>
      <c r="N1179" s="14" t="s">
        <v>6599</v>
      </c>
    </row>
    <row r="1180" spans="1:14" x14ac:dyDescent="0.25">
      <c r="A1180" s="14" t="s">
        <v>6600</v>
      </c>
      <c r="B1180" s="14" t="s">
        <v>6601</v>
      </c>
      <c r="C1180" s="14" t="s">
        <v>1348</v>
      </c>
      <c r="E1180" s="14" t="s">
        <v>1347</v>
      </c>
      <c r="F1180" s="14" t="s">
        <v>1347</v>
      </c>
      <c r="G1180" s="14" t="s">
        <v>2253</v>
      </c>
      <c r="H1180" s="14">
        <v>1</v>
      </c>
      <c r="I1180" s="14" t="s">
        <v>2501</v>
      </c>
      <c r="J1180" s="14" t="s">
        <v>38</v>
      </c>
      <c r="K1180" s="14" t="s">
        <v>68</v>
      </c>
      <c r="L1180" s="14" t="s">
        <v>1187</v>
      </c>
      <c r="M1180" s="14" t="s">
        <v>6602</v>
      </c>
    </row>
    <row r="1181" spans="1:14" x14ac:dyDescent="0.25">
      <c r="A1181" s="14" t="s">
        <v>6603</v>
      </c>
      <c r="B1181" s="14" t="s">
        <v>6604</v>
      </c>
      <c r="C1181" s="14" t="s">
        <v>1389</v>
      </c>
      <c r="E1181" s="14" t="s">
        <v>2083</v>
      </c>
      <c r="F1181" s="14" t="s">
        <v>2083</v>
      </c>
      <c r="G1181" s="14" t="s">
        <v>2353</v>
      </c>
      <c r="H1181" s="14">
        <v>1</v>
      </c>
      <c r="I1181" s="14" t="s">
        <v>630</v>
      </c>
      <c r="J1181" s="14" t="s">
        <v>26</v>
      </c>
      <c r="K1181" s="14" t="s">
        <v>26</v>
      </c>
      <c r="L1181" s="14" t="s">
        <v>1187</v>
      </c>
      <c r="M1181" s="14" t="s">
        <v>6605</v>
      </c>
      <c r="N1181" s="14" t="s">
        <v>6606</v>
      </c>
    </row>
    <row r="1182" spans="1:14" x14ac:dyDescent="0.25">
      <c r="A1182" s="14" t="s">
        <v>6607</v>
      </c>
      <c r="B1182" s="14" t="s">
        <v>6608</v>
      </c>
      <c r="C1182" s="14" t="s">
        <v>1828</v>
      </c>
      <c r="E1182" s="14" t="s">
        <v>1879</v>
      </c>
      <c r="F1182" s="14" t="s">
        <v>1879</v>
      </c>
      <c r="G1182" s="14" t="s">
        <v>1929</v>
      </c>
      <c r="H1182" s="14">
        <v>1</v>
      </c>
      <c r="I1182" s="14" t="s">
        <v>2659</v>
      </c>
      <c r="J1182" s="14" t="s">
        <v>14</v>
      </c>
      <c r="K1182" s="14" t="s">
        <v>30</v>
      </c>
      <c r="L1182" s="14" t="s">
        <v>663</v>
      </c>
      <c r="M1182" s="14" t="s">
        <v>6609</v>
      </c>
      <c r="N1182" s="14" t="s">
        <v>6610</v>
      </c>
    </row>
    <row r="1183" spans="1:14" x14ac:dyDescent="0.25">
      <c r="A1183" s="14" t="s">
        <v>6607</v>
      </c>
      <c r="B1183" s="14" t="s">
        <v>6608</v>
      </c>
      <c r="C1183" s="14" t="s">
        <v>1828</v>
      </c>
      <c r="E1183" s="14" t="s">
        <v>1879</v>
      </c>
      <c r="F1183" s="14" t="s">
        <v>1879</v>
      </c>
      <c r="G1183" s="14" t="s">
        <v>1929</v>
      </c>
      <c r="H1183" s="14">
        <v>1</v>
      </c>
      <c r="I1183" s="14" t="s">
        <v>2659</v>
      </c>
      <c r="J1183" s="14" t="s">
        <v>14</v>
      </c>
      <c r="K1183" s="14" t="s">
        <v>30</v>
      </c>
      <c r="L1183" s="14" t="s">
        <v>663</v>
      </c>
      <c r="M1183" s="14" t="s">
        <v>6611</v>
      </c>
      <c r="N1183" s="14" t="s">
        <v>6610</v>
      </c>
    </row>
    <row r="1184" spans="1:14" x14ac:dyDescent="0.25">
      <c r="A1184" s="14" t="s">
        <v>6612</v>
      </c>
      <c r="B1184" s="14" t="s">
        <v>6613</v>
      </c>
      <c r="C1184" s="14" t="s">
        <v>1428</v>
      </c>
      <c r="E1184" s="14" t="s">
        <v>1429</v>
      </c>
      <c r="F1184" s="14" t="s">
        <v>1429</v>
      </c>
      <c r="G1184" s="14" t="s">
        <v>2296</v>
      </c>
      <c r="H1184" s="14">
        <v>1</v>
      </c>
      <c r="I1184" s="14" t="s">
        <v>32</v>
      </c>
      <c r="J1184" s="14" t="s">
        <v>38</v>
      </c>
      <c r="K1184" s="14" t="s">
        <v>26</v>
      </c>
      <c r="L1184" s="14" t="s">
        <v>1187</v>
      </c>
      <c r="M1184" s="14" t="s">
        <v>6614</v>
      </c>
    </row>
    <row r="1185" spans="1:14" x14ac:dyDescent="0.25">
      <c r="A1185" s="14" t="s">
        <v>6615</v>
      </c>
      <c r="B1185" s="14" t="s">
        <v>6616</v>
      </c>
      <c r="C1185" s="14" t="s">
        <v>1404</v>
      </c>
      <c r="E1185" s="14" t="s">
        <v>1944</v>
      </c>
      <c r="F1185" s="14" t="s">
        <v>1944</v>
      </c>
      <c r="G1185" s="14" t="s">
        <v>2290</v>
      </c>
      <c r="H1185" s="14">
        <v>1</v>
      </c>
      <c r="I1185" s="14" t="s">
        <v>20</v>
      </c>
      <c r="J1185" s="14" t="s">
        <v>26</v>
      </c>
      <c r="K1185" s="14" t="s">
        <v>26</v>
      </c>
      <c r="L1185" s="14" t="s">
        <v>1187</v>
      </c>
      <c r="M1185" s="14" t="s">
        <v>6617</v>
      </c>
      <c r="N1185" s="14" t="s">
        <v>1874</v>
      </c>
    </row>
    <row r="1186" spans="1:14" x14ac:dyDescent="0.25">
      <c r="A1186" s="14" t="s">
        <v>6618</v>
      </c>
      <c r="B1186" s="14" t="s">
        <v>6619</v>
      </c>
      <c r="C1186" s="14" t="s">
        <v>1368</v>
      </c>
      <c r="E1186" s="14" t="s">
        <v>2078</v>
      </c>
      <c r="F1186" s="14" t="s">
        <v>2078</v>
      </c>
      <c r="G1186" s="14" t="s">
        <v>2402</v>
      </c>
      <c r="H1186" s="14">
        <v>1</v>
      </c>
      <c r="I1186" s="14" t="s">
        <v>32</v>
      </c>
      <c r="J1186" s="14" t="s">
        <v>14</v>
      </c>
      <c r="K1186" s="14" t="s">
        <v>26</v>
      </c>
      <c r="L1186" s="14" t="s">
        <v>1187</v>
      </c>
      <c r="M1186" s="14" t="s">
        <v>6620</v>
      </c>
      <c r="N1186" s="14" t="s">
        <v>2773</v>
      </c>
    </row>
    <row r="1187" spans="1:14" x14ac:dyDescent="0.25">
      <c r="A1187" s="14" t="s">
        <v>6621</v>
      </c>
      <c r="B1187" s="14" t="s">
        <v>6622</v>
      </c>
      <c r="C1187" s="14" t="s">
        <v>2033</v>
      </c>
      <c r="E1187" s="14" t="s">
        <v>2746</v>
      </c>
      <c r="F1187" s="14" t="s">
        <v>2746</v>
      </c>
      <c r="G1187" s="14" t="s">
        <v>6623</v>
      </c>
      <c r="H1187" s="14">
        <v>1</v>
      </c>
      <c r="I1187" s="14" t="s">
        <v>45</v>
      </c>
      <c r="J1187" s="14" t="s">
        <v>38</v>
      </c>
      <c r="K1187" s="14" t="s">
        <v>68</v>
      </c>
      <c r="L1187" s="14" t="s">
        <v>1187</v>
      </c>
      <c r="M1187" s="14" t="s">
        <v>6624</v>
      </c>
    </row>
    <row r="1188" spans="1:14" x14ac:dyDescent="0.25">
      <c r="A1188" s="14" t="s">
        <v>6625</v>
      </c>
      <c r="B1188" s="14" t="s">
        <v>6626</v>
      </c>
      <c r="C1188" s="14" t="s">
        <v>1505</v>
      </c>
      <c r="E1188" s="14" t="s">
        <v>2088</v>
      </c>
      <c r="F1188" s="14" t="s">
        <v>2088</v>
      </c>
      <c r="G1188" s="14" t="s">
        <v>2089</v>
      </c>
      <c r="H1188" s="14">
        <v>1</v>
      </c>
      <c r="I1188" s="14" t="s">
        <v>45</v>
      </c>
      <c r="J1188" s="14" t="s">
        <v>38</v>
      </c>
      <c r="K1188" s="14" t="s">
        <v>68</v>
      </c>
      <c r="L1188" s="14" t="s">
        <v>1187</v>
      </c>
      <c r="M1188" s="14" t="s">
        <v>6627</v>
      </c>
    </row>
    <row r="1189" spans="1:14" x14ac:dyDescent="0.25">
      <c r="A1189" s="14" t="s">
        <v>6628</v>
      </c>
      <c r="B1189" s="14" t="s">
        <v>6629</v>
      </c>
      <c r="C1189" s="14" t="s">
        <v>1155</v>
      </c>
      <c r="E1189" s="14" t="s">
        <v>1156</v>
      </c>
      <c r="F1189" s="14" t="s">
        <v>1156</v>
      </c>
      <c r="G1189" s="14" t="s">
        <v>2688</v>
      </c>
      <c r="H1189" s="14">
        <v>1</v>
      </c>
      <c r="I1189" s="14" t="s">
        <v>661</v>
      </c>
      <c r="J1189" s="14" t="s">
        <v>38</v>
      </c>
      <c r="K1189" s="14" t="s">
        <v>63</v>
      </c>
      <c r="L1189" s="14" t="s">
        <v>1187</v>
      </c>
      <c r="M1189" s="14" t="s">
        <v>6630</v>
      </c>
    </row>
    <row r="1190" spans="1:14" x14ac:dyDescent="0.25">
      <c r="A1190" s="14" t="s">
        <v>6631</v>
      </c>
      <c r="B1190" s="14" t="s">
        <v>6632</v>
      </c>
      <c r="C1190" s="14" t="s">
        <v>2161</v>
      </c>
      <c r="E1190" s="14" t="s">
        <v>2162</v>
      </c>
      <c r="F1190" s="14" t="s">
        <v>2162</v>
      </c>
      <c r="G1190" s="14" t="s">
        <v>2857</v>
      </c>
      <c r="H1190" s="14">
        <v>1</v>
      </c>
      <c r="I1190" s="14" t="s">
        <v>661</v>
      </c>
      <c r="J1190" s="14" t="s">
        <v>38</v>
      </c>
      <c r="K1190" s="14" t="s">
        <v>63</v>
      </c>
      <c r="L1190" s="14" t="s">
        <v>1187</v>
      </c>
      <c r="M1190" s="14" t="s">
        <v>6633</v>
      </c>
    </row>
    <row r="1191" spans="1:14" x14ac:dyDescent="0.25">
      <c r="A1191" s="14" t="s">
        <v>6634</v>
      </c>
      <c r="B1191" s="14" t="s">
        <v>6635</v>
      </c>
      <c r="C1191" s="14" t="s">
        <v>1475</v>
      </c>
      <c r="E1191" s="14" t="s">
        <v>2691</v>
      </c>
      <c r="F1191" s="14" t="s">
        <v>2691</v>
      </c>
      <c r="G1191" s="14" t="s">
        <v>2164</v>
      </c>
      <c r="H1191" s="14">
        <v>1</v>
      </c>
      <c r="I1191" s="14" t="s">
        <v>45</v>
      </c>
      <c r="J1191" s="14" t="s">
        <v>14</v>
      </c>
      <c r="K1191" s="14" t="s">
        <v>26</v>
      </c>
      <c r="L1191" s="14" t="s">
        <v>16</v>
      </c>
      <c r="M1191" s="14" t="s">
        <v>6636</v>
      </c>
      <c r="N1191" s="14" t="s">
        <v>1874</v>
      </c>
    </row>
    <row r="1192" spans="1:14" x14ac:dyDescent="0.25">
      <c r="A1192" s="14" t="s">
        <v>6637</v>
      </c>
      <c r="B1192" s="14" t="s">
        <v>6638</v>
      </c>
      <c r="C1192" s="14" t="s">
        <v>1159</v>
      </c>
      <c r="E1192" s="14" t="s">
        <v>1160</v>
      </c>
      <c r="F1192" s="14" t="s">
        <v>1160</v>
      </c>
      <c r="G1192" s="14" t="s">
        <v>2104</v>
      </c>
      <c r="H1192" s="14">
        <v>1</v>
      </c>
      <c r="I1192" s="14" t="s">
        <v>630</v>
      </c>
      <c r="J1192" s="14" t="s">
        <v>38</v>
      </c>
      <c r="K1192" s="14" t="s">
        <v>30</v>
      </c>
      <c r="L1192" s="14" t="s">
        <v>1187</v>
      </c>
      <c r="M1192" s="14" t="s">
        <v>6639</v>
      </c>
    </row>
    <row r="1193" spans="1:14" x14ac:dyDescent="0.25">
      <c r="A1193" s="14" t="s">
        <v>6640</v>
      </c>
      <c r="B1193" s="14" t="s">
        <v>6641</v>
      </c>
      <c r="C1193" s="14" t="s">
        <v>1420</v>
      </c>
      <c r="E1193" s="14" t="s">
        <v>2101</v>
      </c>
      <c r="F1193" s="14" t="s">
        <v>2101</v>
      </c>
      <c r="G1193" s="14" t="s">
        <v>2393</v>
      </c>
      <c r="H1193" s="14">
        <v>1</v>
      </c>
      <c r="I1193" s="14" t="s">
        <v>640</v>
      </c>
      <c r="J1193" s="14" t="s">
        <v>14</v>
      </c>
      <c r="K1193" s="14" t="s">
        <v>30</v>
      </c>
      <c r="L1193" s="14" t="s">
        <v>16</v>
      </c>
      <c r="M1193" s="14" t="s">
        <v>6642</v>
      </c>
    </row>
    <row r="1194" spans="1:14" x14ac:dyDescent="0.25">
      <c r="A1194" s="14" t="s">
        <v>6643</v>
      </c>
      <c r="B1194" s="14" t="s">
        <v>6644</v>
      </c>
      <c r="C1194" s="14" t="s">
        <v>1556</v>
      </c>
      <c r="E1194" s="14" t="s">
        <v>2810</v>
      </c>
      <c r="F1194" s="14" t="s">
        <v>2810</v>
      </c>
      <c r="G1194" s="14" t="s">
        <v>2137</v>
      </c>
      <c r="H1194" s="14">
        <v>1</v>
      </c>
      <c r="I1194" s="14" t="s">
        <v>2546</v>
      </c>
      <c r="J1194" s="14" t="s">
        <v>14</v>
      </c>
      <c r="K1194" s="14" t="s">
        <v>84</v>
      </c>
      <c r="L1194" s="14" t="s">
        <v>16</v>
      </c>
      <c r="M1194" s="14" t="s">
        <v>6645</v>
      </c>
    </row>
    <row r="1195" spans="1:14" x14ac:dyDescent="0.25">
      <c r="A1195" s="14" t="s">
        <v>6646</v>
      </c>
      <c r="B1195" s="14" t="s">
        <v>6647</v>
      </c>
      <c r="C1195" s="14" t="s">
        <v>1833</v>
      </c>
      <c r="E1195" s="14" t="s">
        <v>1878</v>
      </c>
      <c r="F1195" s="14" t="s">
        <v>1918</v>
      </c>
      <c r="G1195" s="14" t="s">
        <v>2369</v>
      </c>
      <c r="H1195" s="14">
        <v>1</v>
      </c>
      <c r="I1195" s="14" t="s">
        <v>45</v>
      </c>
      <c r="J1195" s="14" t="s">
        <v>14</v>
      </c>
      <c r="K1195" s="14" t="s">
        <v>70</v>
      </c>
      <c r="L1195" s="14" t="s">
        <v>16</v>
      </c>
      <c r="M1195" s="14" t="s">
        <v>6648</v>
      </c>
      <c r="N1195" s="14" t="s">
        <v>6649</v>
      </c>
    </row>
    <row r="1196" spans="1:14" x14ac:dyDescent="0.25">
      <c r="A1196" s="14" t="s">
        <v>6650</v>
      </c>
      <c r="B1196" s="14" t="s">
        <v>6651</v>
      </c>
      <c r="C1196" s="14" t="s">
        <v>1169</v>
      </c>
      <c r="E1196" s="14" t="s">
        <v>1902</v>
      </c>
      <c r="F1196" s="14" t="s">
        <v>1902</v>
      </c>
      <c r="G1196" s="14" t="s">
        <v>2779</v>
      </c>
      <c r="H1196" s="14">
        <v>1</v>
      </c>
      <c r="I1196" s="14" t="s">
        <v>640</v>
      </c>
      <c r="J1196" s="14" t="s">
        <v>38</v>
      </c>
      <c r="K1196" s="14" t="s">
        <v>63</v>
      </c>
      <c r="L1196" s="14" t="s">
        <v>1187</v>
      </c>
      <c r="M1196" s="14" t="s">
        <v>6652</v>
      </c>
    </row>
    <row r="1197" spans="1:14" x14ac:dyDescent="0.25">
      <c r="A1197" s="14" t="s">
        <v>6653</v>
      </c>
      <c r="B1197" s="14" t="s">
        <v>6654</v>
      </c>
      <c r="C1197" s="14" t="s">
        <v>1964</v>
      </c>
      <c r="E1197" s="14" t="s">
        <v>2314</v>
      </c>
      <c r="F1197" s="14" t="s">
        <v>2314</v>
      </c>
      <c r="G1197" s="14" t="s">
        <v>2479</v>
      </c>
      <c r="H1197" s="14">
        <v>1</v>
      </c>
      <c r="I1197" s="14" t="s">
        <v>20</v>
      </c>
      <c r="J1197" s="14" t="s">
        <v>38</v>
      </c>
      <c r="K1197" s="14" t="s">
        <v>30</v>
      </c>
      <c r="L1197" s="14" t="s">
        <v>1187</v>
      </c>
      <c r="M1197" s="14" t="s">
        <v>6655</v>
      </c>
    </row>
    <row r="1198" spans="1:14" x14ac:dyDescent="0.25">
      <c r="A1198" s="14" t="s">
        <v>6656</v>
      </c>
      <c r="B1198" s="14" t="s">
        <v>6657</v>
      </c>
      <c r="C1198" s="14" t="s">
        <v>897</v>
      </c>
      <c r="E1198" s="14" t="s">
        <v>898</v>
      </c>
      <c r="F1198" s="14" t="s">
        <v>898</v>
      </c>
      <c r="G1198" s="14" t="s">
        <v>2781</v>
      </c>
      <c r="H1198" s="14">
        <v>1</v>
      </c>
      <c r="I1198" s="14" t="s">
        <v>20</v>
      </c>
      <c r="J1198" s="14" t="s">
        <v>38</v>
      </c>
      <c r="K1198" s="14" t="s">
        <v>26</v>
      </c>
      <c r="L1198" s="14" t="s">
        <v>1187</v>
      </c>
      <c r="M1198" s="14" t="s">
        <v>6658</v>
      </c>
    </row>
    <row r="1199" spans="1:14" x14ac:dyDescent="0.25">
      <c r="A1199" s="14" t="s">
        <v>6659</v>
      </c>
      <c r="B1199" s="14" t="s">
        <v>6660</v>
      </c>
      <c r="C1199" s="14" t="s">
        <v>1368</v>
      </c>
      <c r="E1199" s="14" t="s">
        <v>2078</v>
      </c>
      <c r="F1199" s="14" t="s">
        <v>2078</v>
      </c>
      <c r="G1199" s="14" t="s">
        <v>2402</v>
      </c>
      <c r="H1199" s="14">
        <v>1</v>
      </c>
      <c r="I1199" s="14" t="s">
        <v>661</v>
      </c>
      <c r="J1199" s="14" t="s">
        <v>38</v>
      </c>
      <c r="K1199" s="14" t="s">
        <v>63</v>
      </c>
      <c r="L1199" s="14" t="s">
        <v>1187</v>
      </c>
      <c r="M1199" s="14" t="s">
        <v>6661</v>
      </c>
    </row>
    <row r="1200" spans="1:14" x14ac:dyDescent="0.25">
      <c r="A1200" s="14" t="s">
        <v>6662</v>
      </c>
      <c r="B1200" s="14" t="s">
        <v>6663</v>
      </c>
      <c r="C1200" s="14" t="s">
        <v>2557</v>
      </c>
      <c r="E1200" s="14" t="s">
        <v>2761</v>
      </c>
      <c r="F1200" s="14" t="s">
        <v>2761</v>
      </c>
      <c r="G1200" s="14" t="s">
        <v>2762</v>
      </c>
      <c r="H1200" s="14">
        <v>1</v>
      </c>
      <c r="I1200" s="14" t="s">
        <v>45</v>
      </c>
      <c r="J1200" s="14" t="s">
        <v>38</v>
      </c>
      <c r="K1200" s="14" t="s">
        <v>63</v>
      </c>
      <c r="L1200" s="14" t="s">
        <v>1187</v>
      </c>
      <c r="M1200" s="14" t="s">
        <v>6664</v>
      </c>
    </row>
    <row r="1201" spans="1:14" x14ac:dyDescent="0.25">
      <c r="A1201" s="14" t="s">
        <v>6665</v>
      </c>
      <c r="B1201" s="14" t="s">
        <v>6666</v>
      </c>
      <c r="C1201" s="14" t="s">
        <v>1449</v>
      </c>
      <c r="E1201" s="14" t="s">
        <v>1920</v>
      </c>
      <c r="F1201" s="14" t="s">
        <v>1920</v>
      </c>
      <c r="G1201" s="14" t="s">
        <v>2291</v>
      </c>
      <c r="H1201" s="14">
        <v>1</v>
      </c>
      <c r="I1201" s="14" t="s">
        <v>45</v>
      </c>
      <c r="J1201" s="14" t="s">
        <v>26</v>
      </c>
      <c r="K1201" s="14" t="s">
        <v>26</v>
      </c>
      <c r="L1201" s="14" t="s">
        <v>1187</v>
      </c>
      <c r="M1201" s="14" t="s">
        <v>6667</v>
      </c>
      <c r="N1201" s="14" t="s">
        <v>6668</v>
      </c>
    </row>
    <row r="1202" spans="1:14" x14ac:dyDescent="0.25">
      <c r="A1202" s="14" t="s">
        <v>6669</v>
      </c>
      <c r="B1202" s="14" t="s">
        <v>6670</v>
      </c>
      <c r="C1202" s="14" t="s">
        <v>745</v>
      </c>
      <c r="E1202" s="14" t="s">
        <v>746</v>
      </c>
      <c r="F1202" s="14" t="s">
        <v>746</v>
      </c>
      <c r="G1202" s="14" t="s">
        <v>2104</v>
      </c>
      <c r="H1202" s="14">
        <v>1</v>
      </c>
      <c r="I1202" s="14" t="s">
        <v>2354</v>
      </c>
      <c r="J1202" s="14" t="s">
        <v>38</v>
      </c>
      <c r="K1202" s="14" t="s">
        <v>26</v>
      </c>
      <c r="L1202" s="14" t="s">
        <v>663</v>
      </c>
      <c r="M1202" s="14" t="s">
        <v>6671</v>
      </c>
    </row>
    <row r="1203" spans="1:14" x14ac:dyDescent="0.25">
      <c r="A1203" s="14" t="s">
        <v>6672</v>
      </c>
      <c r="B1203" s="14" t="s">
        <v>6673</v>
      </c>
      <c r="C1203" s="14" t="s">
        <v>642</v>
      </c>
      <c r="E1203" s="14" t="s">
        <v>2677</v>
      </c>
      <c r="F1203" s="14" t="s">
        <v>2677</v>
      </c>
      <c r="G1203" s="14" t="s">
        <v>2678</v>
      </c>
      <c r="H1203" s="14">
        <v>1</v>
      </c>
      <c r="I1203" s="14" t="s">
        <v>630</v>
      </c>
      <c r="J1203" s="14" t="s">
        <v>14</v>
      </c>
      <c r="K1203" s="14" t="s">
        <v>91</v>
      </c>
      <c r="L1203" s="14" t="s">
        <v>16</v>
      </c>
      <c r="M1203" s="14" t="s">
        <v>6674</v>
      </c>
    </row>
    <row r="1204" spans="1:14" x14ac:dyDescent="0.25">
      <c r="A1204" s="14" t="s">
        <v>6675</v>
      </c>
      <c r="B1204" s="14" t="s">
        <v>6676</v>
      </c>
      <c r="C1204" s="14" t="s">
        <v>2178</v>
      </c>
      <c r="E1204" s="14" t="s">
        <v>2813</v>
      </c>
      <c r="F1204" s="14" t="s">
        <v>2813</v>
      </c>
      <c r="G1204" s="14" t="s">
        <v>2881</v>
      </c>
      <c r="H1204" s="14">
        <v>1</v>
      </c>
      <c r="I1204" s="14" t="s">
        <v>32</v>
      </c>
      <c r="J1204" s="14" t="s">
        <v>38</v>
      </c>
      <c r="K1204" s="14" t="s">
        <v>26</v>
      </c>
      <c r="L1204" s="14" t="s">
        <v>1187</v>
      </c>
      <c r="M1204" s="14" t="s">
        <v>6677</v>
      </c>
    </row>
    <row r="1205" spans="1:14" x14ac:dyDescent="0.25">
      <c r="A1205" s="14" t="s">
        <v>6678</v>
      </c>
      <c r="B1205" s="14" t="s">
        <v>6679</v>
      </c>
      <c r="C1205" s="14" t="s">
        <v>1387</v>
      </c>
      <c r="E1205" s="14" t="s">
        <v>2097</v>
      </c>
      <c r="F1205" s="14" t="s">
        <v>2097</v>
      </c>
      <c r="G1205" s="14" t="s">
        <v>2353</v>
      </c>
      <c r="H1205" s="14">
        <v>1</v>
      </c>
      <c r="I1205" s="14" t="s">
        <v>640</v>
      </c>
      <c r="J1205" s="14" t="s">
        <v>38</v>
      </c>
      <c r="K1205" s="14" t="s">
        <v>26</v>
      </c>
      <c r="L1205" s="14" t="s">
        <v>1187</v>
      </c>
      <c r="M1205" s="14" t="s">
        <v>6680</v>
      </c>
    </row>
    <row r="1206" spans="1:14" x14ac:dyDescent="0.25">
      <c r="A1206" s="14" t="s">
        <v>6681</v>
      </c>
      <c r="B1206" s="14" t="s">
        <v>6682</v>
      </c>
      <c r="C1206" s="14" t="s">
        <v>1890</v>
      </c>
      <c r="E1206" s="14" t="s">
        <v>2147</v>
      </c>
      <c r="F1206" s="14" t="s">
        <v>2147</v>
      </c>
      <c r="G1206" s="14" t="s">
        <v>2132</v>
      </c>
      <c r="H1206" s="14">
        <v>1</v>
      </c>
      <c r="I1206" s="14" t="s">
        <v>20</v>
      </c>
      <c r="J1206" s="14" t="s">
        <v>38</v>
      </c>
      <c r="K1206" s="14" t="s">
        <v>30</v>
      </c>
      <c r="L1206" s="14" t="s">
        <v>1187</v>
      </c>
      <c r="M1206" s="14" t="s">
        <v>6683</v>
      </c>
    </row>
    <row r="1207" spans="1:14" x14ac:dyDescent="0.25">
      <c r="A1207" s="14" t="s">
        <v>6684</v>
      </c>
      <c r="B1207" s="14" t="s">
        <v>6685</v>
      </c>
      <c r="C1207" s="14" t="s">
        <v>1413</v>
      </c>
      <c r="E1207" s="14" t="s">
        <v>1414</v>
      </c>
      <c r="F1207" s="14" t="s">
        <v>1414</v>
      </c>
      <c r="G1207" s="14" t="s">
        <v>2113</v>
      </c>
      <c r="H1207" s="14">
        <v>1</v>
      </c>
      <c r="I1207" s="14" t="s">
        <v>20</v>
      </c>
      <c r="J1207" s="14" t="s">
        <v>38</v>
      </c>
      <c r="K1207" s="14" t="s">
        <v>30</v>
      </c>
      <c r="L1207" s="14" t="s">
        <v>1187</v>
      </c>
      <c r="M1207" s="14" t="s">
        <v>6686</v>
      </c>
    </row>
    <row r="1208" spans="1:14" x14ac:dyDescent="0.25">
      <c r="A1208" s="14" t="s">
        <v>6687</v>
      </c>
      <c r="B1208" s="14" t="s">
        <v>6688</v>
      </c>
      <c r="C1208" s="14" t="s">
        <v>743</v>
      </c>
      <c r="E1208" s="14" t="s">
        <v>744</v>
      </c>
      <c r="F1208" s="14" t="s">
        <v>744</v>
      </c>
      <c r="G1208" s="14" t="s">
        <v>2104</v>
      </c>
      <c r="H1208" s="14">
        <v>1</v>
      </c>
      <c r="I1208" s="14" t="s">
        <v>640</v>
      </c>
      <c r="J1208" s="14" t="s">
        <v>38</v>
      </c>
      <c r="K1208" s="14" t="s">
        <v>30</v>
      </c>
      <c r="L1208" s="14" t="s">
        <v>1187</v>
      </c>
      <c r="M1208" s="14" t="s">
        <v>6689</v>
      </c>
    </row>
    <row r="1209" spans="1:14" x14ac:dyDescent="0.25">
      <c r="A1209" s="14" t="s">
        <v>6690</v>
      </c>
      <c r="B1209" s="14" t="s">
        <v>6691</v>
      </c>
      <c r="C1209" s="14" t="s">
        <v>743</v>
      </c>
      <c r="E1209" s="14" t="s">
        <v>744</v>
      </c>
      <c r="F1209" s="14" t="s">
        <v>744</v>
      </c>
      <c r="G1209" s="14" t="s">
        <v>2104</v>
      </c>
      <c r="H1209" s="14">
        <v>1</v>
      </c>
      <c r="I1209" s="14" t="s">
        <v>630</v>
      </c>
      <c r="J1209" s="14" t="s">
        <v>38</v>
      </c>
      <c r="K1209" s="14" t="s">
        <v>30</v>
      </c>
      <c r="L1209" s="14" t="s">
        <v>1187</v>
      </c>
      <c r="M1209" s="14" t="s">
        <v>6692</v>
      </c>
    </row>
    <row r="1210" spans="1:14" x14ac:dyDescent="0.25">
      <c r="A1210" s="14" t="s">
        <v>6693</v>
      </c>
      <c r="B1210" s="14" t="s">
        <v>6694</v>
      </c>
      <c r="C1210" s="14" t="s">
        <v>1833</v>
      </c>
      <c r="E1210" s="14" t="s">
        <v>1878</v>
      </c>
      <c r="F1210" s="14" t="s">
        <v>1878</v>
      </c>
      <c r="G1210" s="14" t="s">
        <v>1929</v>
      </c>
      <c r="H1210" s="14">
        <v>1</v>
      </c>
      <c r="I1210" s="14" t="s">
        <v>2377</v>
      </c>
      <c r="J1210" s="14" t="s">
        <v>14</v>
      </c>
      <c r="K1210" s="14" t="s">
        <v>84</v>
      </c>
      <c r="L1210" s="14" t="s">
        <v>663</v>
      </c>
      <c r="M1210" s="14" t="s">
        <v>6695</v>
      </c>
    </row>
    <row r="1211" spans="1:14" x14ac:dyDescent="0.25">
      <c r="A1211" s="14" t="s">
        <v>6693</v>
      </c>
      <c r="B1211" s="14" t="s">
        <v>6694</v>
      </c>
      <c r="C1211" s="14" t="s">
        <v>1833</v>
      </c>
      <c r="E1211" s="14" t="s">
        <v>1878</v>
      </c>
      <c r="F1211" s="14" t="s">
        <v>1878</v>
      </c>
      <c r="G1211" s="14" t="s">
        <v>1929</v>
      </c>
      <c r="H1211" s="14">
        <v>1</v>
      </c>
      <c r="I1211" s="14" t="s">
        <v>2377</v>
      </c>
      <c r="J1211" s="14" t="s">
        <v>14</v>
      </c>
      <c r="K1211" s="14" t="s">
        <v>84</v>
      </c>
      <c r="L1211" s="14" t="s">
        <v>663</v>
      </c>
      <c r="M1211" s="14" t="s">
        <v>6696</v>
      </c>
    </row>
    <row r="1212" spans="1:14" x14ac:dyDescent="0.25">
      <c r="A1212" s="14" t="s">
        <v>6693</v>
      </c>
      <c r="B1212" s="14" t="s">
        <v>6694</v>
      </c>
      <c r="C1212" s="14" t="s">
        <v>1833</v>
      </c>
      <c r="E1212" s="14" t="s">
        <v>1878</v>
      </c>
      <c r="F1212" s="14" t="s">
        <v>1878</v>
      </c>
      <c r="G1212" s="14" t="s">
        <v>1929</v>
      </c>
      <c r="H1212" s="14">
        <v>1</v>
      </c>
      <c r="I1212" s="14" t="s">
        <v>2377</v>
      </c>
      <c r="J1212" s="14" t="s">
        <v>14</v>
      </c>
      <c r="K1212" s="14" t="s">
        <v>84</v>
      </c>
      <c r="L1212" s="14" t="s">
        <v>663</v>
      </c>
      <c r="M1212" s="14" t="s">
        <v>6697</v>
      </c>
    </row>
    <row r="1213" spans="1:14" x14ac:dyDescent="0.25">
      <c r="A1213" s="14" t="s">
        <v>6698</v>
      </c>
      <c r="B1213" s="14" t="s">
        <v>6699</v>
      </c>
      <c r="C1213" s="14" t="s">
        <v>1455</v>
      </c>
      <c r="E1213" s="14" t="s">
        <v>2139</v>
      </c>
      <c r="F1213" s="14" t="s">
        <v>2139</v>
      </c>
      <c r="G1213" s="14" t="s">
        <v>2396</v>
      </c>
      <c r="H1213" s="14">
        <v>1</v>
      </c>
      <c r="I1213" s="14" t="s">
        <v>45</v>
      </c>
      <c r="J1213" s="14" t="s">
        <v>26</v>
      </c>
      <c r="K1213" s="14" t="s">
        <v>26</v>
      </c>
      <c r="L1213" s="14" t="s">
        <v>1187</v>
      </c>
      <c r="M1213" s="14" t="s">
        <v>6700</v>
      </c>
      <c r="N1213" s="14" t="s">
        <v>6701</v>
      </c>
    </row>
    <row r="1214" spans="1:14" x14ac:dyDescent="0.25">
      <c r="A1214" s="14" t="s">
        <v>6702</v>
      </c>
      <c r="B1214" s="14" t="s">
        <v>6703</v>
      </c>
      <c r="C1214" s="14" t="s">
        <v>1175</v>
      </c>
      <c r="E1214" s="14" t="s">
        <v>1914</v>
      </c>
      <c r="F1214" s="14" t="s">
        <v>1914</v>
      </c>
      <c r="G1214" s="14" t="s">
        <v>2818</v>
      </c>
      <c r="H1214" s="14">
        <v>1</v>
      </c>
      <c r="I1214" s="14" t="s">
        <v>640</v>
      </c>
      <c r="J1214" s="14" t="s">
        <v>38</v>
      </c>
      <c r="K1214" s="14" t="s">
        <v>84</v>
      </c>
      <c r="L1214" s="14" t="s">
        <v>1187</v>
      </c>
      <c r="M1214" s="14" t="s">
        <v>6704</v>
      </c>
    </row>
    <row r="1215" spans="1:14" x14ac:dyDescent="0.25">
      <c r="A1215" s="14" t="s">
        <v>6705</v>
      </c>
      <c r="B1215" s="14" t="s">
        <v>6706</v>
      </c>
      <c r="C1215" s="14" t="s">
        <v>1434</v>
      </c>
      <c r="E1215" s="14" t="s">
        <v>2051</v>
      </c>
      <c r="F1215" s="14" t="s">
        <v>2051</v>
      </c>
      <c r="G1215" s="14" t="s">
        <v>2082</v>
      </c>
      <c r="H1215" s="14">
        <v>1</v>
      </c>
      <c r="I1215" s="14" t="s">
        <v>2333</v>
      </c>
      <c r="J1215" s="14" t="s">
        <v>26</v>
      </c>
      <c r="K1215" s="14" t="s">
        <v>26</v>
      </c>
      <c r="L1215" s="14" t="s">
        <v>663</v>
      </c>
      <c r="M1215" s="14" t="s">
        <v>6707</v>
      </c>
      <c r="N1215" s="14" t="s">
        <v>6708</v>
      </c>
    </row>
    <row r="1216" spans="1:14" x14ac:dyDescent="0.25">
      <c r="A1216" s="14" t="s">
        <v>6709</v>
      </c>
      <c r="B1216" s="14" t="s">
        <v>6710</v>
      </c>
      <c r="C1216" s="14" t="s">
        <v>1278</v>
      </c>
      <c r="E1216" s="14" t="s">
        <v>2545</v>
      </c>
      <c r="F1216" s="14" t="s">
        <v>2545</v>
      </c>
      <c r="G1216" s="14" t="s">
        <v>6711</v>
      </c>
      <c r="H1216" s="14">
        <v>1</v>
      </c>
      <c r="I1216" s="14" t="s">
        <v>32</v>
      </c>
      <c r="J1216" s="14" t="s">
        <v>38</v>
      </c>
      <c r="K1216" s="14" t="s">
        <v>30</v>
      </c>
      <c r="L1216" s="14" t="s">
        <v>1187</v>
      </c>
      <c r="M1216" s="14" t="s">
        <v>6712</v>
      </c>
    </row>
    <row r="1217" spans="1:14" x14ac:dyDescent="0.25">
      <c r="A1217" s="14" t="s">
        <v>6713</v>
      </c>
      <c r="B1217" s="14" t="s">
        <v>6714</v>
      </c>
      <c r="C1217" s="14" t="s">
        <v>2029</v>
      </c>
      <c r="E1217" s="14" t="s">
        <v>6715</v>
      </c>
      <c r="F1217" s="14" t="s">
        <v>6715</v>
      </c>
      <c r="G1217" s="14" t="s">
        <v>6716</v>
      </c>
      <c r="H1217" s="14">
        <v>1</v>
      </c>
      <c r="I1217" s="14" t="s">
        <v>45</v>
      </c>
      <c r="J1217" s="14" t="s">
        <v>38</v>
      </c>
      <c r="K1217" s="14" t="s">
        <v>665</v>
      </c>
      <c r="L1217" s="14" t="s">
        <v>663</v>
      </c>
      <c r="M1217" s="14" t="s">
        <v>6717</v>
      </c>
    </row>
    <row r="1218" spans="1:14" x14ac:dyDescent="0.25">
      <c r="A1218" s="14" t="s">
        <v>6718</v>
      </c>
      <c r="B1218" s="14" t="s">
        <v>6719</v>
      </c>
      <c r="C1218" s="14" t="s">
        <v>1827</v>
      </c>
      <c r="E1218" s="14" t="s">
        <v>1877</v>
      </c>
      <c r="F1218" s="14" t="s">
        <v>1877</v>
      </c>
      <c r="G1218" s="14" t="s">
        <v>2384</v>
      </c>
      <c r="H1218" s="14">
        <v>1</v>
      </c>
      <c r="I1218" s="14" t="s">
        <v>20</v>
      </c>
      <c r="J1218" s="14" t="s">
        <v>14</v>
      </c>
      <c r="K1218" s="14" t="s">
        <v>84</v>
      </c>
      <c r="L1218" s="14" t="s">
        <v>16</v>
      </c>
      <c r="M1218" s="14" t="s">
        <v>2752</v>
      </c>
      <c r="N1218" s="14" t="s">
        <v>6720</v>
      </c>
    </row>
    <row r="1219" spans="1:14" x14ac:dyDescent="0.25">
      <c r="A1219" s="14" t="s">
        <v>6718</v>
      </c>
      <c r="B1219" s="14" t="s">
        <v>6719</v>
      </c>
      <c r="C1219" s="14" t="s">
        <v>1827</v>
      </c>
      <c r="E1219" s="14" t="s">
        <v>1877</v>
      </c>
      <c r="F1219" s="14" t="s">
        <v>1877</v>
      </c>
      <c r="G1219" s="14" t="s">
        <v>2384</v>
      </c>
      <c r="H1219" s="14">
        <v>1</v>
      </c>
      <c r="I1219" s="14" t="s">
        <v>20</v>
      </c>
      <c r="J1219" s="14" t="s">
        <v>14</v>
      </c>
      <c r="K1219" s="14" t="s">
        <v>84</v>
      </c>
      <c r="L1219" s="14" t="s">
        <v>16</v>
      </c>
      <c r="M1219" s="14" t="s">
        <v>6721</v>
      </c>
      <c r="N1219" s="14" t="s">
        <v>6720</v>
      </c>
    </row>
    <row r="1220" spans="1:14" x14ac:dyDescent="0.25">
      <c r="A1220" s="14" t="s">
        <v>6722</v>
      </c>
      <c r="B1220" s="14" t="s">
        <v>6723</v>
      </c>
      <c r="C1220" s="14" t="s">
        <v>2038</v>
      </c>
      <c r="E1220" s="14" t="s">
        <v>2705</v>
      </c>
      <c r="F1220" s="14" t="s">
        <v>2705</v>
      </c>
      <c r="G1220" s="14" t="s">
        <v>2706</v>
      </c>
      <c r="H1220" s="14">
        <v>1</v>
      </c>
      <c r="I1220" s="14" t="s">
        <v>32</v>
      </c>
      <c r="J1220" s="14" t="s">
        <v>14</v>
      </c>
      <c r="K1220" s="14" t="s">
        <v>63</v>
      </c>
      <c r="L1220" s="14" t="s">
        <v>16</v>
      </c>
      <c r="M1220" s="14" t="s">
        <v>6724</v>
      </c>
    </row>
    <row r="1221" spans="1:14" x14ac:dyDescent="0.25">
      <c r="A1221" s="14" t="s">
        <v>6725</v>
      </c>
      <c r="B1221" s="14" t="s">
        <v>6726</v>
      </c>
      <c r="C1221" s="14" t="s">
        <v>1415</v>
      </c>
      <c r="E1221" s="14" t="s">
        <v>1416</v>
      </c>
      <c r="F1221" s="14" t="s">
        <v>1416</v>
      </c>
      <c r="G1221" s="14" t="s">
        <v>2094</v>
      </c>
      <c r="H1221" s="14">
        <v>1</v>
      </c>
      <c r="I1221" s="14" t="s">
        <v>2425</v>
      </c>
      <c r="J1221" s="14" t="s">
        <v>662</v>
      </c>
      <c r="K1221" s="14" t="s">
        <v>39</v>
      </c>
      <c r="L1221" s="14" t="s">
        <v>663</v>
      </c>
      <c r="M1221" s="14" t="s">
        <v>6727</v>
      </c>
    </row>
    <row r="1222" spans="1:14" x14ac:dyDescent="0.25">
      <c r="A1222" s="14" t="s">
        <v>6728</v>
      </c>
      <c r="B1222" s="14" t="s">
        <v>6719</v>
      </c>
      <c r="C1222" s="14" t="s">
        <v>1827</v>
      </c>
      <c r="E1222" s="14" t="s">
        <v>1877</v>
      </c>
      <c r="F1222" s="14" t="s">
        <v>1877</v>
      </c>
      <c r="G1222" s="14" t="s">
        <v>2384</v>
      </c>
      <c r="H1222" s="14">
        <v>1</v>
      </c>
      <c r="I1222" s="14" t="s">
        <v>20</v>
      </c>
      <c r="J1222" s="14" t="s">
        <v>14</v>
      </c>
      <c r="K1222" s="14" t="s">
        <v>84</v>
      </c>
      <c r="L1222" s="14" t="s">
        <v>16</v>
      </c>
      <c r="M1222" s="14" t="s">
        <v>2692</v>
      </c>
      <c r="N1222" s="14" t="s">
        <v>6720</v>
      </c>
    </row>
    <row r="1223" spans="1:14" x14ac:dyDescent="0.25">
      <c r="A1223" s="14" t="s">
        <v>6728</v>
      </c>
      <c r="B1223" s="14" t="s">
        <v>6719</v>
      </c>
      <c r="C1223" s="14" t="s">
        <v>1827</v>
      </c>
      <c r="E1223" s="14" t="s">
        <v>1877</v>
      </c>
      <c r="F1223" s="14" t="s">
        <v>1877</v>
      </c>
      <c r="G1223" s="14" t="s">
        <v>2384</v>
      </c>
      <c r="H1223" s="14">
        <v>1</v>
      </c>
      <c r="I1223" s="14" t="s">
        <v>20</v>
      </c>
      <c r="J1223" s="14" t="s">
        <v>14</v>
      </c>
      <c r="K1223" s="14" t="s">
        <v>84</v>
      </c>
      <c r="L1223" s="14" t="s">
        <v>16</v>
      </c>
      <c r="M1223" s="14" t="s">
        <v>2929</v>
      </c>
      <c r="N1223" s="14" t="s">
        <v>6720</v>
      </c>
    </row>
    <row r="1224" spans="1:14" x14ac:dyDescent="0.25">
      <c r="A1224" s="14" t="s">
        <v>6728</v>
      </c>
      <c r="B1224" s="14" t="s">
        <v>6719</v>
      </c>
      <c r="C1224" s="14" t="s">
        <v>1827</v>
      </c>
      <c r="E1224" s="14" t="s">
        <v>1877</v>
      </c>
      <c r="F1224" s="14" t="s">
        <v>1877</v>
      </c>
      <c r="G1224" s="14" t="s">
        <v>2384</v>
      </c>
      <c r="H1224" s="14">
        <v>1</v>
      </c>
      <c r="I1224" s="14" t="s">
        <v>20</v>
      </c>
      <c r="J1224" s="14" t="s">
        <v>14</v>
      </c>
      <c r="K1224" s="14" t="s">
        <v>84</v>
      </c>
      <c r="L1224" s="14" t="s">
        <v>16</v>
      </c>
      <c r="M1224" s="14" t="s">
        <v>2736</v>
      </c>
      <c r="N1224" s="14" t="s">
        <v>6720</v>
      </c>
    </row>
    <row r="1225" spans="1:14" x14ac:dyDescent="0.25">
      <c r="A1225" s="14" t="s">
        <v>6729</v>
      </c>
      <c r="B1225" s="14" t="s">
        <v>6730</v>
      </c>
      <c r="C1225" s="14" t="s">
        <v>1389</v>
      </c>
      <c r="E1225" s="14" t="s">
        <v>2083</v>
      </c>
      <c r="F1225" s="14" t="s">
        <v>2083</v>
      </c>
      <c r="G1225" s="14" t="s">
        <v>2353</v>
      </c>
      <c r="H1225" s="14">
        <v>1</v>
      </c>
      <c r="I1225" s="14" t="s">
        <v>640</v>
      </c>
      <c r="J1225" s="14" t="s">
        <v>38</v>
      </c>
      <c r="K1225" s="14" t="s">
        <v>63</v>
      </c>
      <c r="L1225" s="14" t="s">
        <v>1187</v>
      </c>
      <c r="M1225" s="14" t="s">
        <v>6731</v>
      </c>
    </row>
    <row r="1226" spans="1:14" x14ac:dyDescent="0.25">
      <c r="A1226" s="14" t="s">
        <v>6732</v>
      </c>
      <c r="B1226" s="14" t="s">
        <v>6719</v>
      </c>
      <c r="C1226" s="14" t="s">
        <v>1827</v>
      </c>
      <c r="E1226" s="14" t="s">
        <v>1877</v>
      </c>
      <c r="F1226" s="14" t="s">
        <v>1877</v>
      </c>
      <c r="G1226" s="14" t="s">
        <v>2384</v>
      </c>
      <c r="H1226" s="14">
        <v>1</v>
      </c>
      <c r="I1226" s="14" t="s">
        <v>20</v>
      </c>
      <c r="J1226" s="14" t="s">
        <v>14</v>
      </c>
      <c r="K1226" s="14" t="s">
        <v>84</v>
      </c>
      <c r="L1226" s="14" t="s">
        <v>16</v>
      </c>
      <c r="M1226" s="14" t="s">
        <v>6733</v>
      </c>
    </row>
    <row r="1227" spans="1:14" x14ac:dyDescent="0.25">
      <c r="A1227" s="14" t="s">
        <v>6734</v>
      </c>
      <c r="B1227" s="14" t="s">
        <v>6735</v>
      </c>
      <c r="C1227" s="14" t="s">
        <v>2108</v>
      </c>
      <c r="E1227" s="14" t="s">
        <v>2109</v>
      </c>
      <c r="F1227" s="14" t="s">
        <v>2109</v>
      </c>
      <c r="G1227" s="14" t="s">
        <v>2096</v>
      </c>
      <c r="H1227" s="14">
        <v>1</v>
      </c>
      <c r="I1227" s="14" t="s">
        <v>640</v>
      </c>
      <c r="J1227" s="14" t="s">
        <v>38</v>
      </c>
      <c r="K1227" s="14" t="s">
        <v>26</v>
      </c>
      <c r="L1227" s="14" t="s">
        <v>1187</v>
      </c>
      <c r="M1227" s="14" t="s">
        <v>6736</v>
      </c>
    </row>
    <row r="1228" spans="1:14" x14ac:dyDescent="0.25">
      <c r="A1228" s="14" t="s">
        <v>6737</v>
      </c>
      <c r="B1228" s="14" t="s">
        <v>6738</v>
      </c>
      <c r="C1228" s="14" t="s">
        <v>1833</v>
      </c>
      <c r="E1228" s="14" t="s">
        <v>1878</v>
      </c>
      <c r="F1228" s="14" t="s">
        <v>1878</v>
      </c>
      <c r="G1228" s="14" t="s">
        <v>1929</v>
      </c>
      <c r="H1228" s="14">
        <v>1</v>
      </c>
      <c r="I1228" s="14" t="s">
        <v>2355</v>
      </c>
      <c r="J1228" s="14" t="s">
        <v>38</v>
      </c>
      <c r="K1228" s="14" t="s">
        <v>63</v>
      </c>
      <c r="L1228" s="14" t="s">
        <v>663</v>
      </c>
      <c r="M1228" s="14" t="s">
        <v>6739</v>
      </c>
    </row>
    <row r="1229" spans="1:14" x14ac:dyDescent="0.25">
      <c r="A1229" s="14" t="s">
        <v>6740</v>
      </c>
      <c r="B1229" s="14" t="s">
        <v>6741</v>
      </c>
      <c r="C1229" s="14" t="s">
        <v>1428</v>
      </c>
      <c r="E1229" s="14" t="s">
        <v>1429</v>
      </c>
      <c r="F1229" s="14" t="s">
        <v>1429</v>
      </c>
      <c r="G1229" s="14" t="s">
        <v>2296</v>
      </c>
      <c r="H1229" s="14">
        <v>1</v>
      </c>
      <c r="I1229" s="14" t="s">
        <v>20</v>
      </c>
      <c r="J1229" s="14" t="s">
        <v>14</v>
      </c>
      <c r="K1229" s="14" t="s">
        <v>84</v>
      </c>
      <c r="L1229" s="14" t="s">
        <v>16</v>
      </c>
      <c r="M1229" s="14" t="s">
        <v>6742</v>
      </c>
      <c r="N1229" s="14" t="s">
        <v>6743</v>
      </c>
    </row>
    <row r="1230" spans="1:14" x14ac:dyDescent="0.25">
      <c r="A1230" s="14" t="s">
        <v>6744</v>
      </c>
      <c r="B1230" s="14" t="s">
        <v>6745</v>
      </c>
      <c r="C1230" s="14" t="s">
        <v>1827</v>
      </c>
      <c r="E1230" s="14" t="s">
        <v>1877</v>
      </c>
      <c r="F1230" s="14" t="s">
        <v>1877</v>
      </c>
      <c r="G1230" s="14" t="s">
        <v>2384</v>
      </c>
      <c r="H1230" s="14">
        <v>1</v>
      </c>
      <c r="I1230" s="14" t="s">
        <v>45</v>
      </c>
      <c r="J1230" s="14" t="s">
        <v>14</v>
      </c>
      <c r="K1230" s="14" t="s">
        <v>70</v>
      </c>
      <c r="L1230" s="14" t="s">
        <v>16</v>
      </c>
      <c r="M1230" s="14" t="s">
        <v>6746</v>
      </c>
      <c r="N1230" s="14" t="s">
        <v>6747</v>
      </c>
    </row>
    <row r="1231" spans="1:14" x14ac:dyDescent="0.25">
      <c r="A1231" s="14" t="s">
        <v>6748</v>
      </c>
      <c r="B1231" s="14" t="s">
        <v>6749</v>
      </c>
      <c r="C1231" s="14" t="s">
        <v>2102</v>
      </c>
      <c r="E1231" s="14" t="s">
        <v>2444</v>
      </c>
      <c r="F1231" s="14" t="s">
        <v>2444</v>
      </c>
      <c r="G1231" s="14" t="s">
        <v>2528</v>
      </c>
      <c r="H1231" s="14">
        <v>1</v>
      </c>
      <c r="I1231" s="14" t="s">
        <v>45</v>
      </c>
      <c r="J1231" s="14" t="s">
        <v>38</v>
      </c>
      <c r="K1231" s="14" t="s">
        <v>63</v>
      </c>
      <c r="L1231" s="14" t="s">
        <v>1187</v>
      </c>
      <c r="M1231" s="14" t="s">
        <v>6750</v>
      </c>
    </row>
    <row r="1232" spans="1:14" x14ac:dyDescent="0.25">
      <c r="A1232" s="14" t="s">
        <v>6751</v>
      </c>
      <c r="B1232" s="14" t="s">
        <v>6752</v>
      </c>
      <c r="C1232" s="14" t="s">
        <v>2794</v>
      </c>
      <c r="E1232" s="14" t="s">
        <v>2795</v>
      </c>
      <c r="F1232" s="14" t="s">
        <v>2795</v>
      </c>
      <c r="G1232" s="14" t="s">
        <v>2796</v>
      </c>
      <c r="H1232" s="14">
        <v>1</v>
      </c>
      <c r="I1232" s="14" t="s">
        <v>640</v>
      </c>
      <c r="J1232" s="14" t="s">
        <v>38</v>
      </c>
      <c r="K1232" s="14" t="s">
        <v>26</v>
      </c>
      <c r="L1232" s="14" t="s">
        <v>1187</v>
      </c>
      <c r="M1232" s="14" t="s">
        <v>6753</v>
      </c>
    </row>
    <row r="1233" spans="1:14" x14ac:dyDescent="0.25">
      <c r="A1233" s="14" t="s">
        <v>6754</v>
      </c>
      <c r="B1233" s="14" t="s">
        <v>6755</v>
      </c>
      <c r="C1233" s="14" t="s">
        <v>1359</v>
      </c>
      <c r="E1233" s="14" t="s">
        <v>1358</v>
      </c>
      <c r="F1233" s="14" t="s">
        <v>1358</v>
      </c>
      <c r="G1233" s="14" t="s">
        <v>2285</v>
      </c>
      <c r="H1233" s="14">
        <v>1</v>
      </c>
      <c r="I1233" s="14" t="s">
        <v>661</v>
      </c>
      <c r="J1233" s="14" t="s">
        <v>38</v>
      </c>
      <c r="K1233" s="14" t="s">
        <v>63</v>
      </c>
      <c r="L1233" s="14" t="s">
        <v>1187</v>
      </c>
      <c r="M1233" s="14" t="s">
        <v>6756</v>
      </c>
    </row>
    <row r="1234" spans="1:14" x14ac:dyDescent="0.25">
      <c r="A1234" s="14" t="s">
        <v>6757</v>
      </c>
      <c r="B1234" s="14" t="s">
        <v>6758</v>
      </c>
      <c r="C1234" s="14" t="s">
        <v>1516</v>
      </c>
      <c r="E1234" s="14" t="s">
        <v>2071</v>
      </c>
      <c r="F1234" s="14" t="s">
        <v>2071</v>
      </c>
      <c r="G1234" s="14" t="s">
        <v>2808</v>
      </c>
      <c r="H1234" s="14">
        <v>1</v>
      </c>
      <c r="I1234" s="14" t="s">
        <v>45</v>
      </c>
      <c r="J1234" s="14" t="s">
        <v>38</v>
      </c>
      <c r="K1234" s="14" t="s">
        <v>84</v>
      </c>
      <c r="L1234" s="14" t="s">
        <v>1187</v>
      </c>
      <c r="M1234" s="14" t="s">
        <v>6759</v>
      </c>
    </row>
    <row r="1235" spans="1:14" x14ac:dyDescent="0.25">
      <c r="A1235" s="14" t="s">
        <v>6760</v>
      </c>
      <c r="B1235" s="14" t="s">
        <v>6761</v>
      </c>
      <c r="C1235" s="14" t="s">
        <v>1364</v>
      </c>
      <c r="E1235" s="14" t="s">
        <v>1363</v>
      </c>
      <c r="F1235" s="14" t="s">
        <v>1363</v>
      </c>
      <c r="G1235" s="14" t="s">
        <v>2353</v>
      </c>
      <c r="H1235" s="14">
        <v>1</v>
      </c>
      <c r="I1235" s="14" t="s">
        <v>640</v>
      </c>
      <c r="J1235" s="14" t="s">
        <v>38</v>
      </c>
      <c r="K1235" s="14" t="s">
        <v>26</v>
      </c>
      <c r="L1235" s="14" t="s">
        <v>1187</v>
      </c>
      <c r="M1235" s="14" t="s">
        <v>6762</v>
      </c>
    </row>
    <row r="1236" spans="1:14" x14ac:dyDescent="0.25">
      <c r="A1236" s="14" t="s">
        <v>6763</v>
      </c>
      <c r="B1236" s="14" t="s">
        <v>6764</v>
      </c>
      <c r="C1236" s="14" t="s">
        <v>2040</v>
      </c>
      <c r="E1236" s="14" t="s">
        <v>2812</v>
      </c>
      <c r="F1236" s="14" t="s">
        <v>2812</v>
      </c>
      <c r="G1236" s="14" t="s">
        <v>2819</v>
      </c>
      <c r="H1236" s="14">
        <v>1</v>
      </c>
      <c r="I1236" s="14" t="s">
        <v>631</v>
      </c>
      <c r="J1236" s="14" t="s">
        <v>14</v>
      </c>
      <c r="K1236" s="14" t="s">
        <v>63</v>
      </c>
      <c r="L1236" s="14" t="s">
        <v>16</v>
      </c>
      <c r="M1236" s="14" t="s">
        <v>6765</v>
      </c>
      <c r="N1236" s="14" t="s">
        <v>6766</v>
      </c>
    </row>
    <row r="1237" spans="1:14" x14ac:dyDescent="0.25">
      <c r="A1237" s="14" t="s">
        <v>6767</v>
      </c>
      <c r="B1237" s="14" t="s">
        <v>6768</v>
      </c>
      <c r="C1237" s="14" t="s">
        <v>2886</v>
      </c>
      <c r="E1237" s="14" t="s">
        <v>2887</v>
      </c>
      <c r="F1237" s="14" t="s">
        <v>2887</v>
      </c>
      <c r="G1237" s="14" t="s">
        <v>2888</v>
      </c>
      <c r="H1237" s="14">
        <v>1</v>
      </c>
      <c r="I1237" s="14" t="s">
        <v>2499</v>
      </c>
      <c r="J1237" s="14" t="s">
        <v>14</v>
      </c>
      <c r="K1237" s="14" t="s">
        <v>84</v>
      </c>
      <c r="L1237" s="14" t="s">
        <v>16</v>
      </c>
      <c r="M1237" s="14" t="s">
        <v>6769</v>
      </c>
      <c r="N1237" s="14" t="s">
        <v>6770</v>
      </c>
    </row>
    <row r="1238" spans="1:14" x14ac:dyDescent="0.25">
      <c r="A1238" s="14" t="s">
        <v>6771</v>
      </c>
      <c r="B1238" s="14" t="s">
        <v>6772</v>
      </c>
      <c r="C1238" s="14" t="s">
        <v>1393</v>
      </c>
      <c r="E1238" s="14" t="s">
        <v>2086</v>
      </c>
      <c r="F1238" s="14" t="s">
        <v>2086</v>
      </c>
      <c r="G1238" s="14" t="s">
        <v>2087</v>
      </c>
      <c r="H1238" s="14">
        <v>1</v>
      </c>
      <c r="I1238" s="14" t="s">
        <v>640</v>
      </c>
      <c r="J1238" s="14" t="s">
        <v>38</v>
      </c>
      <c r="K1238" s="14" t="s">
        <v>665</v>
      </c>
      <c r="L1238" s="14" t="s">
        <v>1187</v>
      </c>
      <c r="M1238" s="14" t="s">
        <v>6773</v>
      </c>
    </row>
    <row r="1239" spans="1:14" x14ac:dyDescent="0.25">
      <c r="A1239" s="14" t="s">
        <v>6774</v>
      </c>
      <c r="B1239" s="14" t="s">
        <v>6775</v>
      </c>
      <c r="C1239" s="14" t="s">
        <v>917</v>
      </c>
      <c r="E1239" s="14" t="s">
        <v>918</v>
      </c>
      <c r="F1239" s="14" t="s">
        <v>918</v>
      </c>
      <c r="G1239" s="14" t="s">
        <v>6776</v>
      </c>
      <c r="H1239" s="14">
        <v>1</v>
      </c>
      <c r="I1239" s="14" t="s">
        <v>32</v>
      </c>
      <c r="J1239" s="14" t="s">
        <v>14</v>
      </c>
      <c r="K1239" s="14" t="s">
        <v>30</v>
      </c>
      <c r="L1239" s="14" t="s">
        <v>16</v>
      </c>
      <c r="M1239" s="14" t="s">
        <v>6777</v>
      </c>
      <c r="N1239" s="14" t="s">
        <v>2764</v>
      </c>
    </row>
    <row r="1240" spans="1:14" x14ac:dyDescent="0.25">
      <c r="A1240" s="14" t="s">
        <v>6778</v>
      </c>
      <c r="B1240" s="14" t="s">
        <v>6779</v>
      </c>
      <c r="C1240" s="14" t="s">
        <v>1428</v>
      </c>
      <c r="E1240" s="14" t="s">
        <v>1429</v>
      </c>
      <c r="F1240" s="14" t="s">
        <v>1429</v>
      </c>
      <c r="G1240" s="14" t="s">
        <v>2296</v>
      </c>
      <c r="H1240" s="14">
        <v>1</v>
      </c>
      <c r="I1240" s="14" t="s">
        <v>45</v>
      </c>
      <c r="J1240" s="14" t="s">
        <v>26</v>
      </c>
      <c r="K1240" s="14" t="s">
        <v>26</v>
      </c>
      <c r="L1240" s="14" t="s">
        <v>1187</v>
      </c>
      <c r="M1240" s="14" t="s">
        <v>6780</v>
      </c>
      <c r="N1240" s="14" t="s">
        <v>6781</v>
      </c>
    </row>
    <row r="1241" spans="1:14" x14ac:dyDescent="0.25">
      <c r="A1241" s="14" t="s">
        <v>6782</v>
      </c>
      <c r="B1241" s="14" t="s">
        <v>6783</v>
      </c>
      <c r="C1241" s="14" t="s">
        <v>1417</v>
      </c>
      <c r="E1241" s="14" t="s">
        <v>1418</v>
      </c>
      <c r="F1241" s="14" t="s">
        <v>1418</v>
      </c>
      <c r="G1241" s="14" t="s">
        <v>2100</v>
      </c>
      <c r="H1241" s="14">
        <v>1</v>
      </c>
      <c r="I1241" s="14" t="s">
        <v>2425</v>
      </c>
      <c r="J1241" s="14" t="s">
        <v>14</v>
      </c>
      <c r="K1241" s="14" t="s">
        <v>84</v>
      </c>
      <c r="L1241" s="14" t="s">
        <v>16</v>
      </c>
      <c r="M1241" s="14" t="s">
        <v>6784</v>
      </c>
      <c r="N1241" s="14" t="s">
        <v>6785</v>
      </c>
    </row>
    <row r="1242" spans="1:14" x14ac:dyDescent="0.25">
      <c r="A1242" s="14" t="s">
        <v>6786</v>
      </c>
      <c r="B1242" s="14" t="s">
        <v>6787</v>
      </c>
      <c r="C1242" s="14" t="s">
        <v>745</v>
      </c>
      <c r="E1242" s="14" t="s">
        <v>746</v>
      </c>
      <c r="F1242" s="14" t="s">
        <v>746</v>
      </c>
      <c r="G1242" s="14" t="s">
        <v>2802</v>
      </c>
      <c r="H1242" s="14">
        <v>1</v>
      </c>
      <c r="I1242" s="14" t="s">
        <v>640</v>
      </c>
      <c r="J1242" s="14" t="s">
        <v>38</v>
      </c>
      <c r="K1242" s="14" t="s">
        <v>30</v>
      </c>
      <c r="L1242" s="14" t="s">
        <v>1187</v>
      </c>
      <c r="M1242" s="14" t="s">
        <v>6788</v>
      </c>
    </row>
    <row r="1243" spans="1:14" x14ac:dyDescent="0.25">
      <c r="A1243" s="14" t="s">
        <v>6789</v>
      </c>
      <c r="B1243" s="14" t="s">
        <v>6790</v>
      </c>
      <c r="C1243" s="14" t="s">
        <v>1833</v>
      </c>
      <c r="E1243" s="14" t="s">
        <v>1878</v>
      </c>
      <c r="F1243" s="14" t="s">
        <v>1878</v>
      </c>
      <c r="G1243" s="14" t="s">
        <v>2369</v>
      </c>
      <c r="H1243" s="14">
        <v>1</v>
      </c>
      <c r="I1243" s="14" t="s">
        <v>32</v>
      </c>
      <c r="J1243" s="14" t="s">
        <v>14</v>
      </c>
      <c r="K1243" s="14" t="s">
        <v>30</v>
      </c>
      <c r="L1243" s="14" t="s">
        <v>16</v>
      </c>
      <c r="M1243" s="14" t="s">
        <v>6791</v>
      </c>
    </row>
    <row r="1244" spans="1:14" x14ac:dyDescent="0.25">
      <c r="A1244" s="14" t="s">
        <v>6789</v>
      </c>
      <c r="B1244" s="14" t="s">
        <v>6790</v>
      </c>
      <c r="C1244" s="14" t="s">
        <v>1833</v>
      </c>
      <c r="E1244" s="14" t="s">
        <v>1878</v>
      </c>
      <c r="F1244" s="14" t="s">
        <v>1878</v>
      </c>
      <c r="G1244" s="14" t="s">
        <v>2369</v>
      </c>
      <c r="H1244" s="14">
        <v>1</v>
      </c>
      <c r="I1244" s="14" t="s">
        <v>32</v>
      </c>
      <c r="J1244" s="14" t="s">
        <v>14</v>
      </c>
      <c r="K1244" s="14" t="s">
        <v>30</v>
      </c>
      <c r="L1244" s="14" t="s">
        <v>16</v>
      </c>
      <c r="M1244" s="14" t="s">
        <v>6792</v>
      </c>
    </row>
    <row r="1245" spans="1:14" x14ac:dyDescent="0.25">
      <c r="A1245" s="14" t="s">
        <v>6789</v>
      </c>
      <c r="B1245" s="14" t="s">
        <v>6790</v>
      </c>
      <c r="C1245" s="14" t="s">
        <v>1833</v>
      </c>
      <c r="E1245" s="14" t="s">
        <v>1878</v>
      </c>
      <c r="F1245" s="14" t="s">
        <v>1878</v>
      </c>
      <c r="G1245" s="14" t="s">
        <v>2369</v>
      </c>
      <c r="H1245" s="14">
        <v>1</v>
      </c>
      <c r="I1245" s="14" t="s">
        <v>32</v>
      </c>
      <c r="J1245" s="14" t="s">
        <v>14</v>
      </c>
      <c r="K1245" s="14" t="s">
        <v>30</v>
      </c>
      <c r="L1245" s="14" t="s">
        <v>16</v>
      </c>
      <c r="M1245" s="14" t="s">
        <v>6793</v>
      </c>
    </row>
    <row r="1246" spans="1:14" x14ac:dyDescent="0.25">
      <c r="A1246" s="14" t="s">
        <v>6794</v>
      </c>
      <c r="B1246" s="14" t="s">
        <v>6795</v>
      </c>
      <c r="C1246" s="14" t="s">
        <v>1420</v>
      </c>
      <c r="E1246" s="14" t="s">
        <v>2101</v>
      </c>
      <c r="F1246" s="14" t="s">
        <v>2101</v>
      </c>
      <c r="G1246" s="14" t="s">
        <v>2393</v>
      </c>
      <c r="H1246" s="14">
        <v>1</v>
      </c>
      <c r="I1246" s="14" t="s">
        <v>640</v>
      </c>
      <c r="J1246" s="14" t="s">
        <v>38</v>
      </c>
      <c r="K1246" s="14" t="s">
        <v>2324</v>
      </c>
      <c r="L1246" s="14" t="s">
        <v>1187</v>
      </c>
      <c r="M1246" s="14" t="s">
        <v>6796</v>
      </c>
    </row>
    <row r="1247" spans="1:14" x14ac:dyDescent="0.25">
      <c r="A1247" s="14" t="s">
        <v>6797</v>
      </c>
      <c r="B1247" s="14" t="s">
        <v>6798</v>
      </c>
      <c r="C1247" s="14" t="s">
        <v>2215</v>
      </c>
      <c r="E1247" s="14" t="s">
        <v>2308</v>
      </c>
      <c r="F1247" s="14" t="s">
        <v>2308</v>
      </c>
      <c r="G1247" s="14" t="s">
        <v>2096</v>
      </c>
      <c r="H1247" s="14">
        <v>1</v>
      </c>
      <c r="I1247" s="14" t="s">
        <v>2354</v>
      </c>
      <c r="J1247" s="14" t="s">
        <v>38</v>
      </c>
      <c r="K1247" s="14" t="s">
        <v>30</v>
      </c>
      <c r="L1247" s="14" t="s">
        <v>1187</v>
      </c>
      <c r="M1247" s="14" t="s">
        <v>6799</v>
      </c>
    </row>
    <row r="1248" spans="1:14" x14ac:dyDescent="0.25">
      <c r="A1248" s="14" t="s">
        <v>6800</v>
      </c>
      <c r="B1248" s="14" t="s">
        <v>6801</v>
      </c>
      <c r="C1248" s="14" t="s">
        <v>2230</v>
      </c>
      <c r="E1248" s="14" t="s">
        <v>2275</v>
      </c>
      <c r="F1248" s="14" t="s">
        <v>2275</v>
      </c>
      <c r="G1248" s="14" t="s">
        <v>2295</v>
      </c>
      <c r="H1248" s="14">
        <v>1</v>
      </c>
      <c r="I1248" s="14" t="s">
        <v>640</v>
      </c>
      <c r="J1248" s="14" t="s">
        <v>26</v>
      </c>
      <c r="K1248" s="14" t="s">
        <v>26</v>
      </c>
      <c r="L1248" s="14" t="s">
        <v>1187</v>
      </c>
      <c r="M1248" s="14" t="s">
        <v>6802</v>
      </c>
      <c r="N1248" s="14" t="s">
        <v>6803</v>
      </c>
    </row>
    <row r="1249" spans="1:14" x14ac:dyDescent="0.25">
      <c r="A1249" s="14" t="s">
        <v>6804</v>
      </c>
      <c r="B1249" s="14" t="s">
        <v>6805</v>
      </c>
      <c r="C1249" s="14" t="s">
        <v>910</v>
      </c>
      <c r="E1249" s="14" t="s">
        <v>2589</v>
      </c>
      <c r="F1249" s="14" t="s">
        <v>2589</v>
      </c>
      <c r="G1249" s="14" t="s">
        <v>2704</v>
      </c>
      <c r="H1249" s="14">
        <v>1</v>
      </c>
      <c r="I1249" s="14" t="s">
        <v>45</v>
      </c>
      <c r="J1249" s="14" t="s">
        <v>38</v>
      </c>
      <c r="K1249" s="14" t="s">
        <v>26</v>
      </c>
      <c r="L1249" s="14" t="s">
        <v>1187</v>
      </c>
      <c r="M1249" s="14" t="s">
        <v>6806</v>
      </c>
    </row>
    <row r="1250" spans="1:14" x14ac:dyDescent="0.25">
      <c r="A1250" s="14" t="s">
        <v>6807</v>
      </c>
      <c r="B1250" s="14" t="s">
        <v>6808</v>
      </c>
      <c r="C1250" s="14" t="s">
        <v>2023</v>
      </c>
      <c r="E1250" s="14" t="s">
        <v>2689</v>
      </c>
      <c r="F1250" s="14" t="s">
        <v>2689</v>
      </c>
      <c r="G1250" s="14" t="s">
        <v>6809</v>
      </c>
      <c r="H1250" s="14">
        <v>1</v>
      </c>
      <c r="I1250" s="14" t="s">
        <v>2355</v>
      </c>
      <c r="J1250" s="14" t="s">
        <v>14</v>
      </c>
      <c r="K1250" s="14" t="s">
        <v>84</v>
      </c>
      <c r="L1250" s="14" t="s">
        <v>663</v>
      </c>
      <c r="M1250" s="14" t="s">
        <v>6810</v>
      </c>
    </row>
    <row r="1251" spans="1:14" x14ac:dyDescent="0.25">
      <c r="A1251" s="14" t="s">
        <v>6811</v>
      </c>
      <c r="B1251" s="14" t="s">
        <v>6812</v>
      </c>
      <c r="C1251" s="14" t="s">
        <v>1417</v>
      </c>
      <c r="E1251" s="14" t="s">
        <v>1418</v>
      </c>
      <c r="F1251" s="14" t="s">
        <v>1418</v>
      </c>
      <c r="G1251" s="14" t="s">
        <v>2100</v>
      </c>
      <c r="H1251" s="14">
        <v>1</v>
      </c>
      <c r="I1251" s="14" t="s">
        <v>640</v>
      </c>
      <c r="J1251" s="14" t="s">
        <v>38</v>
      </c>
      <c r="K1251" s="14" t="s">
        <v>26</v>
      </c>
      <c r="L1251" s="14" t="s">
        <v>1187</v>
      </c>
      <c r="M1251" s="14" t="s">
        <v>6813</v>
      </c>
    </row>
    <row r="1252" spans="1:14" x14ac:dyDescent="0.25">
      <c r="A1252" s="14" t="s">
        <v>6814</v>
      </c>
      <c r="B1252" s="14" t="s">
        <v>6815</v>
      </c>
      <c r="C1252" s="14" t="s">
        <v>2140</v>
      </c>
      <c r="E1252" s="14" t="s">
        <v>2141</v>
      </c>
      <c r="F1252" s="14" t="s">
        <v>2141</v>
      </c>
      <c r="G1252" s="14" t="s">
        <v>2142</v>
      </c>
      <c r="H1252" s="14">
        <v>1</v>
      </c>
      <c r="I1252" s="14" t="s">
        <v>640</v>
      </c>
      <c r="J1252" s="14" t="s">
        <v>14</v>
      </c>
      <c r="K1252" s="14" t="s">
        <v>26</v>
      </c>
      <c r="L1252" s="14" t="s">
        <v>16</v>
      </c>
      <c r="M1252" s="14" t="s">
        <v>6816</v>
      </c>
      <c r="N1252" s="14" t="s">
        <v>6817</v>
      </c>
    </row>
    <row r="1253" spans="1:14" x14ac:dyDescent="0.25">
      <c r="A1253" s="14" t="s">
        <v>6818</v>
      </c>
      <c r="B1253" s="14" t="s">
        <v>6819</v>
      </c>
      <c r="C1253" s="14" t="s">
        <v>1417</v>
      </c>
      <c r="E1253" s="14" t="s">
        <v>1418</v>
      </c>
      <c r="F1253" s="14" t="s">
        <v>1418</v>
      </c>
      <c r="G1253" s="14" t="s">
        <v>2100</v>
      </c>
      <c r="H1253" s="14">
        <v>1</v>
      </c>
      <c r="I1253" s="14" t="s">
        <v>2354</v>
      </c>
      <c r="J1253" s="14" t="s">
        <v>38</v>
      </c>
      <c r="K1253" s="14" t="s">
        <v>63</v>
      </c>
      <c r="L1253" s="14" t="s">
        <v>1187</v>
      </c>
      <c r="M1253" s="14" t="s">
        <v>6820</v>
      </c>
    </row>
    <row r="1254" spans="1:14" x14ac:dyDescent="0.25">
      <c r="A1254" s="14" t="s">
        <v>6821</v>
      </c>
      <c r="B1254" s="14" t="s">
        <v>6822</v>
      </c>
      <c r="C1254" s="14" t="s">
        <v>1240</v>
      </c>
      <c r="E1254" s="14" t="s">
        <v>2431</v>
      </c>
      <c r="F1254" s="14" t="s">
        <v>2431</v>
      </c>
      <c r="G1254" s="14" t="s">
        <v>2069</v>
      </c>
      <c r="H1254" s="14">
        <v>1</v>
      </c>
      <c r="I1254" s="14" t="s">
        <v>2355</v>
      </c>
      <c r="J1254" s="14" t="s">
        <v>14</v>
      </c>
      <c r="K1254" s="14" t="s">
        <v>84</v>
      </c>
      <c r="L1254" s="14" t="s">
        <v>663</v>
      </c>
      <c r="M1254" s="14" t="s">
        <v>6823</v>
      </c>
    </row>
    <row r="1255" spans="1:14" x14ac:dyDescent="0.25">
      <c r="A1255" s="14" t="s">
        <v>6821</v>
      </c>
      <c r="B1255" s="14" t="s">
        <v>6822</v>
      </c>
      <c r="C1255" s="14" t="s">
        <v>1240</v>
      </c>
      <c r="E1255" s="14" t="s">
        <v>2431</v>
      </c>
      <c r="F1255" s="14" t="s">
        <v>2431</v>
      </c>
      <c r="G1255" s="14" t="s">
        <v>2069</v>
      </c>
      <c r="H1255" s="14">
        <v>1</v>
      </c>
      <c r="I1255" s="14" t="s">
        <v>2355</v>
      </c>
      <c r="J1255" s="14" t="s">
        <v>14</v>
      </c>
      <c r="K1255" s="14" t="s">
        <v>84</v>
      </c>
      <c r="L1255" s="14" t="s">
        <v>663</v>
      </c>
      <c r="M1255" s="14" t="s">
        <v>6824</v>
      </c>
    </row>
    <row r="1256" spans="1:14" x14ac:dyDescent="0.25">
      <c r="A1256" s="14" t="s">
        <v>6825</v>
      </c>
      <c r="B1256" s="14" t="s">
        <v>6826</v>
      </c>
      <c r="C1256" s="14" t="s">
        <v>1175</v>
      </c>
      <c r="E1256" s="14" t="s">
        <v>1914</v>
      </c>
      <c r="F1256" s="14" t="s">
        <v>1914</v>
      </c>
      <c r="G1256" s="14" t="s">
        <v>2709</v>
      </c>
      <c r="H1256" s="14">
        <v>1</v>
      </c>
      <c r="I1256" s="14" t="s">
        <v>2503</v>
      </c>
      <c r="J1256" s="14" t="s">
        <v>14</v>
      </c>
      <c r="K1256" s="14" t="s">
        <v>26</v>
      </c>
      <c r="L1256" s="14" t="s">
        <v>16</v>
      </c>
      <c r="M1256" s="14" t="s">
        <v>6827</v>
      </c>
    </row>
    <row r="1257" spans="1:14" x14ac:dyDescent="0.25">
      <c r="A1257" s="14" t="s">
        <v>6828</v>
      </c>
      <c r="B1257" s="14" t="s">
        <v>6829</v>
      </c>
      <c r="C1257" s="14" t="s">
        <v>1465</v>
      </c>
      <c r="E1257" s="14" t="s">
        <v>2551</v>
      </c>
      <c r="F1257" s="14" t="s">
        <v>2551</v>
      </c>
      <c r="G1257" s="14" t="s">
        <v>2137</v>
      </c>
      <c r="H1257" s="14">
        <v>1</v>
      </c>
      <c r="I1257" s="14" t="s">
        <v>32</v>
      </c>
      <c r="J1257" s="14" t="s">
        <v>38</v>
      </c>
      <c r="K1257" s="14" t="s">
        <v>26</v>
      </c>
      <c r="L1257" s="14" t="s">
        <v>1187</v>
      </c>
      <c r="M1257" s="14" t="s">
        <v>6830</v>
      </c>
    </row>
    <row r="1258" spans="1:14" x14ac:dyDescent="0.25">
      <c r="A1258" s="14" t="s">
        <v>6831</v>
      </c>
      <c r="B1258" s="14" t="s">
        <v>6832</v>
      </c>
      <c r="C1258" s="14" t="s">
        <v>1300</v>
      </c>
      <c r="E1258" s="14" t="s">
        <v>2064</v>
      </c>
      <c r="F1258" s="14" t="s">
        <v>2064</v>
      </c>
      <c r="G1258" s="14" t="s">
        <v>2117</v>
      </c>
      <c r="H1258" s="14">
        <v>1</v>
      </c>
      <c r="I1258" s="14" t="s">
        <v>2659</v>
      </c>
      <c r="J1258" s="14" t="s">
        <v>14</v>
      </c>
      <c r="K1258" s="14" t="s">
        <v>91</v>
      </c>
      <c r="L1258" s="14" t="s">
        <v>663</v>
      </c>
      <c r="M1258" s="14" t="s">
        <v>6833</v>
      </c>
    </row>
    <row r="1259" spans="1:14" x14ac:dyDescent="0.25">
      <c r="A1259" s="14" t="s">
        <v>6834</v>
      </c>
      <c r="B1259" s="14" t="s">
        <v>6835</v>
      </c>
      <c r="C1259" s="14" t="s">
        <v>1512</v>
      </c>
      <c r="E1259" s="14" t="s">
        <v>2067</v>
      </c>
      <c r="F1259" s="14" t="s">
        <v>2067</v>
      </c>
      <c r="G1259" s="14" t="s">
        <v>2582</v>
      </c>
      <c r="H1259" s="14">
        <v>1</v>
      </c>
      <c r="I1259" s="14" t="s">
        <v>661</v>
      </c>
      <c r="J1259" s="14" t="s">
        <v>26</v>
      </c>
      <c r="K1259" s="14" t="s">
        <v>26</v>
      </c>
      <c r="L1259" s="14" t="s">
        <v>1187</v>
      </c>
      <c r="M1259" s="14" t="s">
        <v>6836</v>
      </c>
      <c r="N1259" s="14" t="s">
        <v>2116</v>
      </c>
    </row>
    <row r="1260" spans="1:14" x14ac:dyDescent="0.25">
      <c r="A1260" s="14" t="s">
        <v>6837</v>
      </c>
      <c r="B1260" s="14" t="s">
        <v>6838</v>
      </c>
      <c r="C1260" s="14" t="s">
        <v>1447</v>
      </c>
      <c r="E1260" s="14" t="s">
        <v>2059</v>
      </c>
      <c r="F1260" s="14" t="s">
        <v>2059</v>
      </c>
      <c r="G1260" s="14" t="s">
        <v>2293</v>
      </c>
      <c r="H1260" s="14">
        <v>1</v>
      </c>
      <c r="I1260" s="14" t="s">
        <v>32</v>
      </c>
      <c r="J1260" s="14" t="s">
        <v>38</v>
      </c>
      <c r="K1260" s="14" t="s">
        <v>30</v>
      </c>
      <c r="L1260" s="14" t="s">
        <v>1187</v>
      </c>
      <c r="M1260" s="14" t="s">
        <v>6839</v>
      </c>
    </row>
    <row r="1261" spans="1:14" x14ac:dyDescent="0.25">
      <c r="A1261" s="14" t="s">
        <v>6840</v>
      </c>
      <c r="B1261" s="14" t="s">
        <v>6841</v>
      </c>
      <c r="C1261" s="14" t="s">
        <v>1497</v>
      </c>
      <c r="E1261" s="14" t="s">
        <v>2588</v>
      </c>
      <c r="F1261" s="14" t="s">
        <v>2588</v>
      </c>
      <c r="G1261" s="14" t="s">
        <v>2616</v>
      </c>
      <c r="H1261" s="14">
        <v>1</v>
      </c>
      <c r="I1261" s="14" t="s">
        <v>45</v>
      </c>
      <c r="J1261" s="14" t="s">
        <v>38</v>
      </c>
      <c r="K1261" s="14" t="s">
        <v>30</v>
      </c>
      <c r="L1261" s="14" t="s">
        <v>1187</v>
      </c>
      <c r="M1261" s="14" t="s">
        <v>6842</v>
      </c>
    </row>
    <row r="1262" spans="1:14" x14ac:dyDescent="0.25">
      <c r="A1262" s="14" t="s">
        <v>6843</v>
      </c>
      <c r="B1262" s="14" t="s">
        <v>6844</v>
      </c>
      <c r="C1262" s="14" t="s">
        <v>2216</v>
      </c>
      <c r="E1262" s="14" t="s">
        <v>2269</v>
      </c>
      <c r="F1262" s="14" t="s">
        <v>2269</v>
      </c>
      <c r="G1262" s="14" t="s">
        <v>2252</v>
      </c>
      <c r="H1262" s="14">
        <v>1</v>
      </c>
      <c r="I1262" s="14" t="s">
        <v>661</v>
      </c>
      <c r="J1262" s="14" t="s">
        <v>38</v>
      </c>
      <c r="K1262" s="14" t="s">
        <v>30</v>
      </c>
      <c r="L1262" s="14" t="s">
        <v>1187</v>
      </c>
      <c r="M1262" s="14" t="s">
        <v>6845</v>
      </c>
    </row>
    <row r="1263" spans="1:14" x14ac:dyDescent="0.25">
      <c r="A1263" s="14" t="s">
        <v>6846</v>
      </c>
      <c r="B1263" s="14" t="s">
        <v>6847</v>
      </c>
      <c r="C1263" s="14" t="s">
        <v>1820</v>
      </c>
      <c r="E1263" s="14" t="s">
        <v>2801</v>
      </c>
      <c r="F1263" s="14" t="s">
        <v>2801</v>
      </c>
      <c r="G1263" s="14" t="s">
        <v>2395</v>
      </c>
      <c r="H1263" s="14">
        <v>1</v>
      </c>
      <c r="I1263" s="14" t="s">
        <v>32</v>
      </c>
      <c r="J1263" s="14" t="s">
        <v>14</v>
      </c>
      <c r="K1263" s="14" t="s">
        <v>63</v>
      </c>
      <c r="L1263" s="14" t="s">
        <v>16</v>
      </c>
      <c r="M1263" s="14" t="s">
        <v>6848</v>
      </c>
      <c r="N1263" s="14" t="s">
        <v>6849</v>
      </c>
    </row>
    <row r="1264" spans="1:14" x14ac:dyDescent="0.25">
      <c r="A1264" s="14" t="s">
        <v>6850</v>
      </c>
      <c r="B1264" s="14" t="s">
        <v>6851</v>
      </c>
      <c r="C1264" s="14" t="s">
        <v>2040</v>
      </c>
      <c r="E1264" s="14" t="s">
        <v>2812</v>
      </c>
      <c r="F1264" s="14" t="s">
        <v>2812</v>
      </c>
      <c r="G1264" s="14" t="s">
        <v>2819</v>
      </c>
      <c r="H1264" s="14">
        <v>1</v>
      </c>
      <c r="I1264" s="14" t="s">
        <v>640</v>
      </c>
      <c r="J1264" s="14" t="s">
        <v>14</v>
      </c>
      <c r="K1264" s="14" t="s">
        <v>654</v>
      </c>
      <c r="L1264" s="14" t="s">
        <v>16</v>
      </c>
      <c r="M1264" s="14" t="s">
        <v>6852</v>
      </c>
    </row>
    <row r="1265" spans="1:14" x14ac:dyDescent="0.25">
      <c r="A1265" s="14" t="s">
        <v>6853</v>
      </c>
      <c r="B1265" s="14" t="s">
        <v>6854</v>
      </c>
      <c r="C1265" s="14" t="s">
        <v>1834</v>
      </c>
      <c r="E1265" s="14" t="s">
        <v>1918</v>
      </c>
      <c r="F1265" s="14" t="s">
        <v>1918</v>
      </c>
      <c r="G1265" s="14" t="s">
        <v>1929</v>
      </c>
      <c r="H1265" s="14">
        <v>1</v>
      </c>
      <c r="I1265" s="14" t="s">
        <v>2518</v>
      </c>
      <c r="J1265" s="14" t="s">
        <v>38</v>
      </c>
      <c r="K1265" s="14" t="s">
        <v>30</v>
      </c>
      <c r="L1265" s="14" t="s">
        <v>663</v>
      </c>
      <c r="M1265" s="14" t="s">
        <v>6855</v>
      </c>
    </row>
    <row r="1266" spans="1:14" x14ac:dyDescent="0.25">
      <c r="A1266" s="14" t="s">
        <v>6856</v>
      </c>
      <c r="B1266" s="14" t="s">
        <v>6857</v>
      </c>
      <c r="C1266" s="14" t="s">
        <v>1395</v>
      </c>
      <c r="E1266" s="14" t="s">
        <v>1396</v>
      </c>
      <c r="F1266" s="14" t="s">
        <v>1396</v>
      </c>
      <c r="G1266" s="14" t="s">
        <v>2502</v>
      </c>
      <c r="H1266" s="14">
        <v>1</v>
      </c>
      <c r="I1266" s="14" t="s">
        <v>661</v>
      </c>
      <c r="J1266" s="14" t="s">
        <v>26</v>
      </c>
      <c r="K1266" s="14" t="s">
        <v>26</v>
      </c>
      <c r="L1266" s="14" t="s">
        <v>1187</v>
      </c>
      <c r="M1266" s="14" t="s">
        <v>6858</v>
      </c>
      <c r="N1266" s="14" t="s">
        <v>1874</v>
      </c>
    </row>
    <row r="1267" spans="1:14" x14ac:dyDescent="0.25">
      <c r="A1267" s="14" t="s">
        <v>6859</v>
      </c>
      <c r="B1267" s="14" t="s">
        <v>6860</v>
      </c>
      <c r="C1267" s="14" t="s">
        <v>1430</v>
      </c>
      <c r="E1267" s="14" t="s">
        <v>2112</v>
      </c>
      <c r="F1267" s="14" t="s">
        <v>2112</v>
      </c>
      <c r="G1267" s="14" t="s">
        <v>2271</v>
      </c>
      <c r="H1267" s="14">
        <v>1</v>
      </c>
      <c r="I1267" s="14" t="s">
        <v>640</v>
      </c>
      <c r="J1267" s="14" t="s">
        <v>38</v>
      </c>
      <c r="K1267" s="14" t="s">
        <v>26</v>
      </c>
      <c r="L1267" s="14" t="s">
        <v>1187</v>
      </c>
      <c r="M1267" s="14" t="s">
        <v>6861</v>
      </c>
    </row>
    <row r="1268" spans="1:14" x14ac:dyDescent="0.25">
      <c r="A1268" s="14" t="s">
        <v>6862</v>
      </c>
      <c r="B1268" s="14" t="s">
        <v>6863</v>
      </c>
      <c r="C1268" s="14" t="s">
        <v>1834</v>
      </c>
      <c r="E1268" s="14" t="s">
        <v>1918</v>
      </c>
      <c r="F1268" s="14" t="s">
        <v>1918</v>
      </c>
      <c r="G1268" s="14" t="s">
        <v>2369</v>
      </c>
      <c r="H1268" s="14">
        <v>1</v>
      </c>
      <c r="I1268" s="14" t="s">
        <v>2546</v>
      </c>
      <c r="J1268" s="14" t="s">
        <v>14</v>
      </c>
      <c r="K1268" s="14" t="s">
        <v>39</v>
      </c>
      <c r="L1268" s="14" t="s">
        <v>16</v>
      </c>
      <c r="M1268" s="14" t="s">
        <v>6864</v>
      </c>
    </row>
    <row r="1269" spans="1:14" x14ac:dyDescent="0.25">
      <c r="A1269" s="14" t="s">
        <v>6862</v>
      </c>
      <c r="B1269" s="14" t="s">
        <v>6863</v>
      </c>
      <c r="C1269" s="14" t="s">
        <v>1834</v>
      </c>
      <c r="E1269" s="14" t="s">
        <v>1918</v>
      </c>
      <c r="F1269" s="14" t="s">
        <v>1918</v>
      </c>
      <c r="G1269" s="14" t="s">
        <v>2369</v>
      </c>
      <c r="H1269" s="14">
        <v>1</v>
      </c>
      <c r="I1269" s="14" t="s">
        <v>2546</v>
      </c>
      <c r="J1269" s="14" t="s">
        <v>14</v>
      </c>
      <c r="K1269" s="14" t="s">
        <v>39</v>
      </c>
      <c r="L1269" s="14" t="s">
        <v>16</v>
      </c>
      <c r="M1269" s="14" t="s">
        <v>6865</v>
      </c>
    </row>
    <row r="1270" spans="1:14" x14ac:dyDescent="0.25">
      <c r="A1270" s="14" t="s">
        <v>6862</v>
      </c>
      <c r="B1270" s="14" t="s">
        <v>6863</v>
      </c>
      <c r="C1270" s="14" t="s">
        <v>1834</v>
      </c>
      <c r="E1270" s="14" t="s">
        <v>1918</v>
      </c>
      <c r="F1270" s="14" t="s">
        <v>1918</v>
      </c>
      <c r="G1270" s="14" t="s">
        <v>2369</v>
      </c>
      <c r="H1270" s="14">
        <v>1</v>
      </c>
      <c r="I1270" s="14" t="s">
        <v>2546</v>
      </c>
      <c r="J1270" s="14" t="s">
        <v>14</v>
      </c>
      <c r="K1270" s="14" t="s">
        <v>39</v>
      </c>
      <c r="L1270" s="14" t="s">
        <v>16</v>
      </c>
      <c r="M1270" s="14" t="s">
        <v>6866</v>
      </c>
    </row>
    <row r="1271" spans="1:14" x14ac:dyDescent="0.25">
      <c r="A1271" s="14" t="s">
        <v>6867</v>
      </c>
      <c r="B1271" s="14" t="s">
        <v>6868</v>
      </c>
      <c r="C1271" s="14" t="s">
        <v>1368</v>
      </c>
      <c r="E1271" s="14" t="s">
        <v>2078</v>
      </c>
      <c r="F1271" s="14" t="s">
        <v>2078</v>
      </c>
      <c r="G1271" s="14" t="s">
        <v>2402</v>
      </c>
      <c r="H1271" s="14">
        <v>1</v>
      </c>
      <c r="I1271" s="14" t="s">
        <v>20</v>
      </c>
      <c r="J1271" s="14" t="s">
        <v>38</v>
      </c>
      <c r="K1271" s="14" t="s">
        <v>30</v>
      </c>
      <c r="L1271" s="14" t="s">
        <v>1187</v>
      </c>
      <c r="M1271" s="14" t="s">
        <v>6869</v>
      </c>
    </row>
    <row r="1272" spans="1:14" x14ac:dyDescent="0.25">
      <c r="A1272" s="14" t="s">
        <v>6870</v>
      </c>
      <c r="B1272" s="14" t="s">
        <v>6871</v>
      </c>
      <c r="C1272" s="14" t="s">
        <v>1415</v>
      </c>
      <c r="E1272" s="14" t="s">
        <v>1416</v>
      </c>
      <c r="F1272" s="14" t="s">
        <v>1416</v>
      </c>
      <c r="G1272" s="14" t="s">
        <v>2094</v>
      </c>
      <c r="H1272" s="14">
        <v>1</v>
      </c>
      <c r="I1272" s="14" t="s">
        <v>2333</v>
      </c>
      <c r="J1272" s="14" t="s">
        <v>26</v>
      </c>
      <c r="K1272" s="14" t="s">
        <v>26</v>
      </c>
      <c r="L1272" s="14" t="s">
        <v>663</v>
      </c>
      <c r="M1272" s="14" t="s">
        <v>6872</v>
      </c>
      <c r="N1272" s="14" t="s">
        <v>6873</v>
      </c>
    </row>
    <row r="1273" spans="1:14" x14ac:dyDescent="0.25">
      <c r="A1273" s="14" t="s">
        <v>6874</v>
      </c>
      <c r="B1273" s="14" t="s">
        <v>6875</v>
      </c>
      <c r="C1273" s="14" t="s">
        <v>1464</v>
      </c>
      <c r="E1273" s="14" t="s">
        <v>2544</v>
      </c>
      <c r="F1273" s="14" t="s">
        <v>2544</v>
      </c>
      <c r="G1273" s="14" t="s">
        <v>2164</v>
      </c>
      <c r="H1273" s="14">
        <v>1</v>
      </c>
      <c r="I1273" s="14" t="s">
        <v>20</v>
      </c>
      <c r="J1273" s="14" t="s">
        <v>38</v>
      </c>
      <c r="K1273" s="14" t="s">
        <v>84</v>
      </c>
      <c r="L1273" s="14" t="s">
        <v>1187</v>
      </c>
      <c r="M1273" s="14" t="s">
        <v>6876</v>
      </c>
    </row>
    <row r="1274" spans="1:14" x14ac:dyDescent="0.25">
      <c r="A1274" s="14" t="s">
        <v>6877</v>
      </c>
      <c r="B1274" s="14" t="s">
        <v>6878</v>
      </c>
      <c r="C1274" s="14" t="s">
        <v>2627</v>
      </c>
      <c r="E1274" s="14" t="s">
        <v>2628</v>
      </c>
      <c r="F1274" s="14" t="s">
        <v>2628</v>
      </c>
      <c r="G1274" s="14" t="s">
        <v>2144</v>
      </c>
      <c r="H1274" s="14">
        <v>1</v>
      </c>
      <c r="I1274" s="14" t="s">
        <v>20</v>
      </c>
      <c r="J1274" s="14" t="s">
        <v>38</v>
      </c>
      <c r="K1274" s="14" t="s">
        <v>63</v>
      </c>
      <c r="L1274" s="14" t="s">
        <v>1187</v>
      </c>
      <c r="M1274" s="14" t="s">
        <v>2731</v>
      </c>
    </row>
    <row r="1275" spans="1:14" x14ac:dyDescent="0.25">
      <c r="A1275" s="14" t="s">
        <v>6879</v>
      </c>
      <c r="B1275" s="14" t="s">
        <v>6880</v>
      </c>
      <c r="C1275" s="14" t="s">
        <v>1833</v>
      </c>
      <c r="E1275" s="14" t="s">
        <v>1878</v>
      </c>
      <c r="F1275" s="14" t="s">
        <v>1878</v>
      </c>
      <c r="G1275" s="14" t="s">
        <v>2369</v>
      </c>
      <c r="H1275" s="14">
        <v>1</v>
      </c>
      <c r="I1275" s="14" t="s">
        <v>2515</v>
      </c>
      <c r="J1275" s="14" t="s">
        <v>1880</v>
      </c>
      <c r="K1275" s="14" t="s">
        <v>70</v>
      </c>
      <c r="L1275" s="14" t="s">
        <v>663</v>
      </c>
      <c r="M1275" s="14" t="s">
        <v>6881</v>
      </c>
    </row>
    <row r="1276" spans="1:14" x14ac:dyDescent="0.25">
      <c r="A1276" s="14" t="s">
        <v>6882</v>
      </c>
      <c r="B1276" s="14" t="s">
        <v>6883</v>
      </c>
      <c r="C1276" s="14" t="s">
        <v>1157</v>
      </c>
      <c r="E1276" s="14" t="s">
        <v>1158</v>
      </c>
      <c r="F1276" s="14" t="s">
        <v>1158</v>
      </c>
      <c r="G1276" s="14" t="s">
        <v>2104</v>
      </c>
      <c r="H1276" s="14">
        <v>1</v>
      </c>
      <c r="I1276" s="14" t="s">
        <v>2354</v>
      </c>
      <c r="J1276" s="14" t="s">
        <v>38</v>
      </c>
      <c r="K1276" s="14" t="s">
        <v>30</v>
      </c>
      <c r="L1276" s="14" t="s">
        <v>1187</v>
      </c>
      <c r="M1276" s="14" t="s">
        <v>6884</v>
      </c>
    </row>
    <row r="1277" spans="1:14" x14ac:dyDescent="0.25">
      <c r="A1277" s="14" t="s">
        <v>6885</v>
      </c>
      <c r="B1277" s="14" t="s">
        <v>6886</v>
      </c>
      <c r="C1277" s="14" t="s">
        <v>1377</v>
      </c>
      <c r="E1277" s="14" t="s">
        <v>2058</v>
      </c>
      <c r="F1277" s="14" t="s">
        <v>2058</v>
      </c>
      <c r="G1277" s="14" t="s">
        <v>2270</v>
      </c>
      <c r="H1277" s="14">
        <v>1</v>
      </c>
      <c r="I1277" s="14" t="s">
        <v>32</v>
      </c>
      <c r="J1277" s="14" t="s">
        <v>26</v>
      </c>
      <c r="K1277" s="14" t="s">
        <v>26</v>
      </c>
      <c r="L1277" s="14" t="s">
        <v>1187</v>
      </c>
      <c r="M1277" s="14" t="s">
        <v>6887</v>
      </c>
      <c r="N1277" s="14" t="s">
        <v>6888</v>
      </c>
    </row>
    <row r="1278" spans="1:14" x14ac:dyDescent="0.25">
      <c r="A1278" s="14" t="s">
        <v>6889</v>
      </c>
      <c r="B1278" s="14" t="s">
        <v>6890</v>
      </c>
      <c r="C1278" s="14" t="s">
        <v>1450</v>
      </c>
      <c r="E1278" s="14" t="s">
        <v>2054</v>
      </c>
      <c r="F1278" s="14" t="s">
        <v>2054</v>
      </c>
      <c r="G1278" s="14" t="s">
        <v>2052</v>
      </c>
      <c r="H1278" s="14">
        <v>1</v>
      </c>
      <c r="I1278" s="14" t="s">
        <v>2333</v>
      </c>
      <c r="J1278" s="14" t="s">
        <v>26</v>
      </c>
      <c r="K1278" s="14" t="s">
        <v>26</v>
      </c>
      <c r="L1278" s="14" t="s">
        <v>1187</v>
      </c>
      <c r="M1278" s="14" t="s">
        <v>6891</v>
      </c>
      <c r="N1278" s="14" t="s">
        <v>1874</v>
      </c>
    </row>
    <row r="1279" spans="1:14" x14ac:dyDescent="0.25">
      <c r="A1279" s="14" t="s">
        <v>6892</v>
      </c>
      <c r="B1279" s="14" t="s">
        <v>6893</v>
      </c>
      <c r="C1279" s="14" t="s">
        <v>1248</v>
      </c>
      <c r="E1279" s="14" t="s">
        <v>2578</v>
      </c>
      <c r="F1279" s="14" t="s">
        <v>2578</v>
      </c>
      <c r="G1279" s="14" t="s">
        <v>2579</v>
      </c>
      <c r="H1279" s="14">
        <v>1</v>
      </c>
      <c r="I1279" s="14" t="s">
        <v>2530</v>
      </c>
      <c r="J1279" s="14" t="s">
        <v>14</v>
      </c>
      <c r="K1279" s="14" t="s">
        <v>30</v>
      </c>
      <c r="L1279" s="14" t="s">
        <v>663</v>
      </c>
      <c r="M1279" s="14" t="s">
        <v>6894</v>
      </c>
      <c r="N1279" s="14" t="s">
        <v>6895</v>
      </c>
    </row>
    <row r="1280" spans="1:14" x14ac:dyDescent="0.25">
      <c r="A1280" s="14" t="s">
        <v>6896</v>
      </c>
      <c r="B1280" s="14" t="s">
        <v>6897</v>
      </c>
      <c r="C1280" s="14" t="s">
        <v>1282</v>
      </c>
      <c r="E1280" s="14" t="s">
        <v>1326</v>
      </c>
      <c r="F1280" s="14" t="s">
        <v>1326</v>
      </c>
      <c r="G1280" s="14" t="s">
        <v>1900</v>
      </c>
      <c r="H1280" s="14">
        <v>1</v>
      </c>
      <c r="I1280" s="14" t="s">
        <v>640</v>
      </c>
      <c r="J1280" s="14" t="s">
        <v>38</v>
      </c>
      <c r="K1280" s="14" t="s">
        <v>26</v>
      </c>
      <c r="L1280" s="14" t="s">
        <v>1187</v>
      </c>
      <c r="M1280" s="14" t="s">
        <v>6898</v>
      </c>
    </row>
    <row r="1281" spans="1:14" x14ac:dyDescent="0.25">
      <c r="A1281" s="14" t="s">
        <v>6899</v>
      </c>
      <c r="B1281" s="14" t="s">
        <v>6900</v>
      </c>
      <c r="C1281" s="14" t="s">
        <v>636</v>
      </c>
      <c r="E1281" s="14" t="s">
        <v>637</v>
      </c>
      <c r="F1281" s="14" t="s">
        <v>637</v>
      </c>
      <c r="G1281" s="14" t="s">
        <v>2848</v>
      </c>
      <c r="H1281" s="14">
        <v>1</v>
      </c>
      <c r="I1281" s="14" t="s">
        <v>45</v>
      </c>
      <c r="J1281" s="14" t="s">
        <v>38</v>
      </c>
      <c r="K1281" s="14" t="s">
        <v>30</v>
      </c>
      <c r="L1281" s="14" t="s">
        <v>1187</v>
      </c>
      <c r="M1281" s="14" t="s">
        <v>6901</v>
      </c>
    </row>
    <row r="1282" spans="1:14" x14ac:dyDescent="0.25">
      <c r="A1282" s="14" t="s">
        <v>6902</v>
      </c>
      <c r="B1282" s="14" t="s">
        <v>6903</v>
      </c>
      <c r="C1282" s="14" t="s">
        <v>2482</v>
      </c>
      <c r="E1282" s="14" t="s">
        <v>2483</v>
      </c>
      <c r="F1282" s="14" t="s">
        <v>2483</v>
      </c>
      <c r="G1282" s="14" t="s">
        <v>2491</v>
      </c>
      <c r="H1282" s="14">
        <v>1</v>
      </c>
      <c r="I1282" s="14" t="s">
        <v>2521</v>
      </c>
      <c r="J1282" s="14" t="s">
        <v>38</v>
      </c>
      <c r="K1282" s="14" t="s">
        <v>30</v>
      </c>
      <c r="L1282" s="14" t="s">
        <v>1187</v>
      </c>
      <c r="M1282" s="14" t="s">
        <v>6904</v>
      </c>
    </row>
    <row r="1283" spans="1:14" x14ac:dyDescent="0.25">
      <c r="A1283" s="14" t="s">
        <v>6905</v>
      </c>
      <c r="B1283" s="14" t="s">
        <v>6906</v>
      </c>
      <c r="C1283" s="14" t="s">
        <v>1464</v>
      </c>
      <c r="E1283" s="14" t="s">
        <v>2544</v>
      </c>
      <c r="F1283" s="14" t="s">
        <v>2544</v>
      </c>
      <c r="G1283" s="14" t="s">
        <v>2164</v>
      </c>
      <c r="H1283" s="14">
        <v>1</v>
      </c>
      <c r="I1283" s="14" t="s">
        <v>2517</v>
      </c>
      <c r="J1283" s="14" t="s">
        <v>14</v>
      </c>
      <c r="K1283" s="14" t="s">
        <v>30</v>
      </c>
      <c r="L1283" s="14" t="s">
        <v>16</v>
      </c>
      <c r="M1283" s="14" t="s">
        <v>6907</v>
      </c>
      <c r="N1283" s="14" t="s">
        <v>2899</v>
      </c>
    </row>
    <row r="1284" spans="1:14" x14ac:dyDescent="0.25">
      <c r="A1284" s="14" t="s">
        <v>6908</v>
      </c>
      <c r="B1284" s="14" t="s">
        <v>6909</v>
      </c>
      <c r="C1284" s="14" t="s">
        <v>1395</v>
      </c>
      <c r="E1284" s="14" t="s">
        <v>1396</v>
      </c>
      <c r="F1284" s="14" t="s">
        <v>1396</v>
      </c>
      <c r="G1284" s="14" t="s">
        <v>2502</v>
      </c>
      <c r="H1284" s="14">
        <v>1</v>
      </c>
      <c r="I1284" s="14" t="s">
        <v>2499</v>
      </c>
      <c r="J1284" s="14" t="s">
        <v>38</v>
      </c>
      <c r="K1284" s="14" t="s">
        <v>30</v>
      </c>
      <c r="L1284" s="14" t="s">
        <v>1187</v>
      </c>
      <c r="M1284" s="14" t="s">
        <v>6910</v>
      </c>
    </row>
    <row r="1285" spans="1:14" x14ac:dyDescent="0.25">
      <c r="A1285" s="14" t="s">
        <v>6911</v>
      </c>
      <c r="B1285" s="14" t="s">
        <v>6912</v>
      </c>
      <c r="C1285" s="14" t="s">
        <v>1238</v>
      </c>
      <c r="E1285" s="14" t="s">
        <v>1934</v>
      </c>
      <c r="F1285" s="14" t="s">
        <v>1934</v>
      </c>
      <c r="G1285" s="14" t="s">
        <v>2415</v>
      </c>
      <c r="H1285" s="14">
        <v>1</v>
      </c>
      <c r="I1285" s="14" t="s">
        <v>2530</v>
      </c>
      <c r="J1285" s="14" t="s">
        <v>14</v>
      </c>
      <c r="K1285" s="14" t="s">
        <v>30</v>
      </c>
      <c r="L1285" s="14" t="s">
        <v>16</v>
      </c>
      <c r="M1285" s="14" t="s">
        <v>6913</v>
      </c>
    </row>
    <row r="1286" spans="1:14" x14ac:dyDescent="0.25">
      <c r="A1286" s="14" t="s">
        <v>6914</v>
      </c>
      <c r="B1286" s="14" t="s">
        <v>6915</v>
      </c>
      <c r="C1286" s="14" t="s">
        <v>1280</v>
      </c>
      <c r="E1286" s="14" t="s">
        <v>1349</v>
      </c>
      <c r="F1286" s="14" t="s">
        <v>1349</v>
      </c>
      <c r="G1286" s="14" t="s">
        <v>2169</v>
      </c>
      <c r="H1286" s="14">
        <v>1</v>
      </c>
      <c r="I1286" s="14" t="s">
        <v>20</v>
      </c>
      <c r="J1286" s="14" t="s">
        <v>38</v>
      </c>
      <c r="K1286" s="14" t="s">
        <v>84</v>
      </c>
      <c r="L1286" s="14" t="s">
        <v>1187</v>
      </c>
      <c r="M1286" s="14" t="s">
        <v>6916</v>
      </c>
    </row>
    <row r="1287" spans="1:14" x14ac:dyDescent="0.25">
      <c r="A1287" s="14" t="s">
        <v>6917</v>
      </c>
      <c r="B1287" s="14" t="s">
        <v>6918</v>
      </c>
      <c r="C1287" s="14" t="s">
        <v>1826</v>
      </c>
      <c r="E1287" s="14" t="s">
        <v>1925</v>
      </c>
      <c r="F1287" s="14" t="s">
        <v>1925</v>
      </c>
      <c r="G1287" s="14" t="s">
        <v>2384</v>
      </c>
      <c r="H1287" s="14">
        <v>1</v>
      </c>
      <c r="I1287" s="14" t="s">
        <v>20</v>
      </c>
      <c r="J1287" s="14" t="s">
        <v>14</v>
      </c>
      <c r="K1287" s="14" t="s">
        <v>30</v>
      </c>
      <c r="L1287" s="14" t="s">
        <v>16</v>
      </c>
      <c r="M1287" s="14" t="s">
        <v>6919</v>
      </c>
    </row>
    <row r="1288" spans="1:14" x14ac:dyDescent="0.25">
      <c r="A1288" s="14" t="s">
        <v>6920</v>
      </c>
      <c r="B1288" s="14" t="s">
        <v>6921</v>
      </c>
      <c r="C1288" s="14" t="s">
        <v>1389</v>
      </c>
      <c r="E1288" s="14" t="s">
        <v>2083</v>
      </c>
      <c r="F1288" s="14" t="s">
        <v>2083</v>
      </c>
      <c r="G1288" s="14" t="s">
        <v>2353</v>
      </c>
      <c r="H1288" s="14">
        <v>1</v>
      </c>
      <c r="I1288" s="14" t="s">
        <v>2354</v>
      </c>
      <c r="J1288" s="14" t="s">
        <v>38</v>
      </c>
      <c r="K1288" s="14" t="s">
        <v>30</v>
      </c>
      <c r="L1288" s="14" t="s">
        <v>1187</v>
      </c>
      <c r="M1288" s="14" t="s">
        <v>6922</v>
      </c>
    </row>
    <row r="1289" spans="1:14" x14ac:dyDescent="0.25">
      <c r="A1289" s="14" t="s">
        <v>6923</v>
      </c>
      <c r="B1289" s="14" t="s">
        <v>6924</v>
      </c>
      <c r="C1289" s="14" t="s">
        <v>901</v>
      </c>
      <c r="E1289" s="14" t="s">
        <v>2063</v>
      </c>
      <c r="F1289" s="14" t="s">
        <v>2063</v>
      </c>
      <c r="G1289" s="14" t="s">
        <v>2442</v>
      </c>
      <c r="H1289" s="14">
        <v>1</v>
      </c>
      <c r="I1289" s="14" t="s">
        <v>2377</v>
      </c>
      <c r="J1289" s="14" t="s">
        <v>14</v>
      </c>
      <c r="K1289" s="14" t="s">
        <v>741</v>
      </c>
      <c r="L1289" s="14" t="s">
        <v>663</v>
      </c>
      <c r="M1289" s="14" t="s">
        <v>6925</v>
      </c>
    </row>
    <row r="1290" spans="1:14" x14ac:dyDescent="0.25">
      <c r="A1290" s="14" t="s">
        <v>6926</v>
      </c>
      <c r="B1290" s="14" t="s">
        <v>6927</v>
      </c>
      <c r="C1290" s="14" t="s">
        <v>1395</v>
      </c>
      <c r="E1290" s="14" t="s">
        <v>1396</v>
      </c>
      <c r="F1290" s="14" t="s">
        <v>1396</v>
      </c>
      <c r="G1290" s="14" t="s">
        <v>2502</v>
      </c>
      <c r="H1290" s="14">
        <v>1</v>
      </c>
      <c r="I1290" s="14" t="s">
        <v>2501</v>
      </c>
      <c r="J1290" s="14" t="s">
        <v>26</v>
      </c>
      <c r="K1290" s="14" t="s">
        <v>26</v>
      </c>
      <c r="L1290" s="14" t="s">
        <v>1187</v>
      </c>
      <c r="M1290" s="14" t="s">
        <v>6928</v>
      </c>
      <c r="N1290" s="14" t="s">
        <v>6929</v>
      </c>
    </row>
    <row r="1291" spans="1:14" x14ac:dyDescent="0.25">
      <c r="A1291" s="14" t="s">
        <v>6930</v>
      </c>
      <c r="B1291" s="14" t="s">
        <v>6931</v>
      </c>
      <c r="C1291" s="14" t="s">
        <v>1517</v>
      </c>
      <c r="E1291" s="14" t="s">
        <v>1835</v>
      </c>
      <c r="F1291" s="14" t="s">
        <v>1835</v>
      </c>
      <c r="G1291" s="14" t="s">
        <v>2113</v>
      </c>
      <c r="H1291" s="14">
        <v>1</v>
      </c>
      <c r="I1291" s="14" t="s">
        <v>2425</v>
      </c>
      <c r="J1291" s="14" t="s">
        <v>26</v>
      </c>
      <c r="K1291" s="14" t="s">
        <v>26</v>
      </c>
      <c r="L1291" s="14" t="s">
        <v>663</v>
      </c>
      <c r="M1291" s="14" t="s">
        <v>6932</v>
      </c>
      <c r="N1291" s="14" t="s">
        <v>6933</v>
      </c>
    </row>
    <row r="1292" spans="1:14" x14ac:dyDescent="0.25">
      <c r="A1292" s="14" t="s">
        <v>6934</v>
      </c>
      <c r="B1292" s="14" t="s">
        <v>6935</v>
      </c>
      <c r="C1292" s="14" t="s">
        <v>1428</v>
      </c>
      <c r="E1292" s="14" t="s">
        <v>1429</v>
      </c>
      <c r="F1292" s="14" t="s">
        <v>1429</v>
      </c>
      <c r="G1292" s="14" t="s">
        <v>2278</v>
      </c>
      <c r="H1292" s="14">
        <v>1</v>
      </c>
      <c r="I1292" s="14" t="s">
        <v>2507</v>
      </c>
      <c r="J1292" s="14" t="s">
        <v>26</v>
      </c>
      <c r="K1292" s="14" t="s">
        <v>26</v>
      </c>
      <c r="L1292" s="14" t="s">
        <v>663</v>
      </c>
      <c r="M1292" s="14" t="s">
        <v>6936</v>
      </c>
      <c r="N1292" s="14" t="s">
        <v>6937</v>
      </c>
    </row>
    <row r="1293" spans="1:14" x14ac:dyDescent="0.25">
      <c r="A1293" s="14" t="s">
        <v>6934</v>
      </c>
      <c r="B1293" s="14" t="s">
        <v>6935</v>
      </c>
      <c r="C1293" s="14" t="s">
        <v>1428</v>
      </c>
      <c r="E1293" s="14" t="s">
        <v>1429</v>
      </c>
      <c r="F1293" s="14" t="s">
        <v>1429</v>
      </c>
      <c r="G1293" s="14" t="s">
        <v>2278</v>
      </c>
      <c r="H1293" s="14">
        <v>1</v>
      </c>
      <c r="I1293" s="14" t="s">
        <v>2507</v>
      </c>
      <c r="J1293" s="14" t="s">
        <v>26</v>
      </c>
      <c r="K1293" s="14" t="s">
        <v>26</v>
      </c>
      <c r="L1293" s="14" t="s">
        <v>663</v>
      </c>
      <c r="M1293" s="14" t="s">
        <v>6938</v>
      </c>
      <c r="N1293" s="14" t="s">
        <v>6937</v>
      </c>
    </row>
    <row r="1294" spans="1:14" x14ac:dyDescent="0.25">
      <c r="A1294" s="14" t="s">
        <v>6939</v>
      </c>
      <c r="B1294" s="14" t="s">
        <v>6935</v>
      </c>
      <c r="C1294" s="14" t="s">
        <v>1428</v>
      </c>
      <c r="E1294" s="14" t="s">
        <v>1429</v>
      </c>
      <c r="F1294" s="14" t="s">
        <v>1429</v>
      </c>
      <c r="G1294" s="14" t="s">
        <v>2278</v>
      </c>
      <c r="H1294" s="14">
        <v>1</v>
      </c>
      <c r="I1294" s="14" t="s">
        <v>2507</v>
      </c>
      <c r="J1294" s="14" t="s">
        <v>26</v>
      </c>
      <c r="K1294" s="14" t="s">
        <v>26</v>
      </c>
      <c r="L1294" s="14" t="s">
        <v>663</v>
      </c>
      <c r="M1294" s="14" t="s">
        <v>6940</v>
      </c>
      <c r="N1294" s="14" t="s">
        <v>6937</v>
      </c>
    </row>
    <row r="1295" spans="1:14" x14ac:dyDescent="0.25">
      <c r="A1295" s="14" t="s">
        <v>6939</v>
      </c>
      <c r="B1295" s="14" t="s">
        <v>6935</v>
      </c>
      <c r="C1295" s="14" t="s">
        <v>1428</v>
      </c>
      <c r="E1295" s="14" t="s">
        <v>1429</v>
      </c>
      <c r="F1295" s="14" t="s">
        <v>1429</v>
      </c>
      <c r="G1295" s="14" t="s">
        <v>2278</v>
      </c>
      <c r="H1295" s="14">
        <v>1</v>
      </c>
      <c r="I1295" s="14" t="s">
        <v>2507</v>
      </c>
      <c r="J1295" s="14" t="s">
        <v>26</v>
      </c>
      <c r="K1295" s="14" t="s">
        <v>26</v>
      </c>
      <c r="L1295" s="14" t="s">
        <v>663</v>
      </c>
      <c r="M1295" s="14" t="s">
        <v>6941</v>
      </c>
      <c r="N1295" s="14" t="s">
        <v>6937</v>
      </c>
    </row>
    <row r="1296" spans="1:14" x14ac:dyDescent="0.25">
      <c r="A1296" s="14" t="s">
        <v>6942</v>
      </c>
      <c r="B1296" s="14" t="s">
        <v>6943</v>
      </c>
      <c r="C1296" s="14" t="s">
        <v>2851</v>
      </c>
      <c r="E1296" s="14" t="s">
        <v>2852</v>
      </c>
      <c r="F1296" s="14" t="s">
        <v>2852</v>
      </c>
      <c r="G1296" s="14" t="s">
        <v>2900</v>
      </c>
      <c r="H1296" s="14">
        <v>1</v>
      </c>
      <c r="I1296" s="14" t="s">
        <v>640</v>
      </c>
      <c r="J1296" s="14" t="s">
        <v>38</v>
      </c>
      <c r="K1296" s="14" t="s">
        <v>84</v>
      </c>
      <c r="L1296" s="14" t="s">
        <v>1187</v>
      </c>
      <c r="M1296" s="14" t="s">
        <v>6944</v>
      </c>
    </row>
    <row r="1297" spans="1:14" x14ac:dyDescent="0.25">
      <c r="A1297" s="14" t="s">
        <v>6945</v>
      </c>
      <c r="B1297" s="14" t="s">
        <v>6946</v>
      </c>
      <c r="C1297" s="14" t="s">
        <v>1430</v>
      </c>
      <c r="E1297" s="14" t="s">
        <v>2112</v>
      </c>
      <c r="F1297" s="14" t="s">
        <v>2112</v>
      </c>
      <c r="G1297" s="14" t="s">
        <v>2271</v>
      </c>
      <c r="H1297" s="14">
        <v>1</v>
      </c>
      <c r="I1297" s="14" t="s">
        <v>640</v>
      </c>
      <c r="J1297" s="14" t="s">
        <v>38</v>
      </c>
      <c r="K1297" s="14" t="s">
        <v>84</v>
      </c>
      <c r="L1297" s="14" t="s">
        <v>1187</v>
      </c>
      <c r="M1297" s="14" t="s">
        <v>2912</v>
      </c>
    </row>
    <row r="1298" spans="1:14" x14ac:dyDescent="0.25">
      <c r="A1298" s="14" t="s">
        <v>6947</v>
      </c>
      <c r="B1298" s="14" t="s">
        <v>6948</v>
      </c>
      <c r="C1298" s="14" t="s">
        <v>1457</v>
      </c>
      <c r="E1298" s="14" t="s">
        <v>1930</v>
      </c>
      <c r="F1298" s="14" t="s">
        <v>1930</v>
      </c>
      <c r="G1298" s="14" t="s">
        <v>2725</v>
      </c>
      <c r="H1298" s="14">
        <v>1</v>
      </c>
      <c r="I1298" s="14" t="s">
        <v>631</v>
      </c>
      <c r="J1298" s="14" t="s">
        <v>38</v>
      </c>
      <c r="K1298" s="14" t="s">
        <v>30</v>
      </c>
      <c r="L1298" s="14" t="s">
        <v>1187</v>
      </c>
      <c r="M1298" s="14" t="s">
        <v>6949</v>
      </c>
    </row>
    <row r="1299" spans="1:14" x14ac:dyDescent="0.25">
      <c r="A1299" s="14" t="s">
        <v>6950</v>
      </c>
      <c r="B1299" s="14" t="s">
        <v>6951</v>
      </c>
      <c r="C1299" s="14" t="s">
        <v>743</v>
      </c>
      <c r="E1299" s="14" t="s">
        <v>744</v>
      </c>
      <c r="F1299" s="14" t="s">
        <v>744</v>
      </c>
      <c r="G1299" s="14" t="s">
        <v>2104</v>
      </c>
      <c r="H1299" s="14">
        <v>1</v>
      </c>
      <c r="I1299" s="14" t="s">
        <v>630</v>
      </c>
      <c r="J1299" s="14" t="s">
        <v>662</v>
      </c>
      <c r="K1299" s="14" t="s">
        <v>26</v>
      </c>
      <c r="L1299" s="14" t="s">
        <v>663</v>
      </c>
      <c r="M1299" s="14" t="s">
        <v>6952</v>
      </c>
    </row>
    <row r="1300" spans="1:14" x14ac:dyDescent="0.25">
      <c r="A1300" s="14" t="s">
        <v>6953</v>
      </c>
      <c r="B1300" s="14" t="s">
        <v>6954</v>
      </c>
      <c r="C1300" s="14" t="s">
        <v>1428</v>
      </c>
      <c r="E1300" s="14" t="s">
        <v>1429</v>
      </c>
      <c r="F1300" s="14" t="s">
        <v>1429</v>
      </c>
      <c r="G1300" s="14" t="s">
        <v>2296</v>
      </c>
      <c r="H1300" s="14">
        <v>1</v>
      </c>
      <c r="I1300" s="14" t="s">
        <v>2546</v>
      </c>
      <c r="J1300" s="14" t="s">
        <v>14</v>
      </c>
      <c r="K1300" s="14" t="s">
        <v>26</v>
      </c>
      <c r="L1300" s="14" t="s">
        <v>16</v>
      </c>
      <c r="M1300" s="14" t="s">
        <v>3868</v>
      </c>
      <c r="N1300" s="14" t="s">
        <v>2423</v>
      </c>
    </row>
    <row r="1301" spans="1:14" x14ac:dyDescent="0.25">
      <c r="A1301" s="14" t="s">
        <v>6955</v>
      </c>
      <c r="B1301" s="14" t="s">
        <v>6956</v>
      </c>
      <c r="C1301" s="14" t="s">
        <v>1975</v>
      </c>
      <c r="E1301" s="14" t="s">
        <v>6957</v>
      </c>
      <c r="F1301" s="14" t="s">
        <v>6957</v>
      </c>
      <c r="G1301" s="14" t="s">
        <v>2103</v>
      </c>
      <c r="H1301" s="14">
        <v>1</v>
      </c>
      <c r="I1301" s="14" t="s">
        <v>45</v>
      </c>
      <c r="J1301" s="14" t="s">
        <v>38</v>
      </c>
      <c r="K1301" s="14" t="s">
        <v>30</v>
      </c>
      <c r="L1301" s="14" t="s">
        <v>1187</v>
      </c>
      <c r="M1301" s="14" t="s">
        <v>6958</v>
      </c>
    </row>
    <row r="1302" spans="1:14" x14ac:dyDescent="0.25">
      <c r="A1302" s="14" t="s">
        <v>6959</v>
      </c>
      <c r="B1302" s="14" t="s">
        <v>6956</v>
      </c>
      <c r="C1302" s="14" t="s">
        <v>1966</v>
      </c>
      <c r="E1302" s="14" t="s">
        <v>2639</v>
      </c>
      <c r="F1302" s="14" t="s">
        <v>2639</v>
      </c>
      <c r="G1302" s="14" t="s">
        <v>2081</v>
      </c>
      <c r="H1302" s="14">
        <v>1</v>
      </c>
      <c r="I1302" s="14" t="s">
        <v>45</v>
      </c>
      <c r="J1302" s="14" t="s">
        <v>14</v>
      </c>
      <c r="K1302" s="14" t="s">
        <v>30</v>
      </c>
      <c r="L1302" s="14" t="s">
        <v>16</v>
      </c>
      <c r="M1302" s="14" t="s">
        <v>6960</v>
      </c>
    </row>
    <row r="1303" spans="1:14" x14ac:dyDescent="0.25">
      <c r="A1303" s="14" t="s">
        <v>6961</v>
      </c>
      <c r="B1303" s="14" t="s">
        <v>6962</v>
      </c>
      <c r="C1303" s="14" t="s">
        <v>1430</v>
      </c>
      <c r="E1303" s="14" t="s">
        <v>2112</v>
      </c>
      <c r="F1303" s="14" t="s">
        <v>2112</v>
      </c>
      <c r="G1303" s="14" t="s">
        <v>2271</v>
      </c>
      <c r="H1303" s="14">
        <v>1</v>
      </c>
      <c r="I1303" s="14" t="s">
        <v>640</v>
      </c>
      <c r="J1303" s="14" t="s">
        <v>38</v>
      </c>
      <c r="K1303" s="14" t="s">
        <v>84</v>
      </c>
      <c r="L1303" s="14" t="s">
        <v>1187</v>
      </c>
      <c r="M1303" s="14" t="s">
        <v>6963</v>
      </c>
    </row>
    <row r="1304" spans="1:14" x14ac:dyDescent="0.25">
      <c r="A1304" s="14" t="s">
        <v>6964</v>
      </c>
      <c r="B1304" s="14" t="s">
        <v>6965</v>
      </c>
      <c r="C1304" s="14" t="s">
        <v>2215</v>
      </c>
      <c r="E1304" s="14" t="s">
        <v>2308</v>
      </c>
      <c r="F1304" s="14" t="s">
        <v>2308</v>
      </c>
      <c r="G1304" s="14" t="s">
        <v>2096</v>
      </c>
      <c r="H1304" s="14">
        <v>1</v>
      </c>
      <c r="I1304" s="14" t="s">
        <v>640</v>
      </c>
      <c r="J1304" s="14" t="s">
        <v>38</v>
      </c>
      <c r="K1304" s="14" t="s">
        <v>30</v>
      </c>
      <c r="L1304" s="14" t="s">
        <v>1187</v>
      </c>
      <c r="M1304" s="14" t="s">
        <v>6966</v>
      </c>
    </row>
    <row r="1305" spans="1:14" x14ac:dyDescent="0.25">
      <c r="A1305" s="14" t="s">
        <v>6967</v>
      </c>
      <c r="B1305" s="14" t="s">
        <v>6968</v>
      </c>
      <c r="C1305" s="14" t="s">
        <v>1388</v>
      </c>
      <c r="E1305" s="14" t="s">
        <v>2809</v>
      </c>
      <c r="F1305" s="14" t="s">
        <v>2809</v>
      </c>
      <c r="G1305" s="14" t="s">
        <v>6969</v>
      </c>
      <c r="H1305" s="14">
        <v>1</v>
      </c>
      <c r="I1305" s="14" t="s">
        <v>32</v>
      </c>
      <c r="J1305" s="14" t="s">
        <v>38</v>
      </c>
      <c r="K1305" s="14" t="s">
        <v>26</v>
      </c>
      <c r="L1305" s="14" t="s">
        <v>663</v>
      </c>
      <c r="M1305" s="14" t="s">
        <v>6970</v>
      </c>
    </row>
    <row r="1306" spans="1:14" x14ac:dyDescent="0.25">
      <c r="A1306" s="14" t="s">
        <v>6971</v>
      </c>
      <c r="B1306" s="14" t="s">
        <v>6972</v>
      </c>
      <c r="C1306" s="14" t="s">
        <v>743</v>
      </c>
      <c r="E1306" s="14" t="s">
        <v>744</v>
      </c>
      <c r="F1306" s="14" t="s">
        <v>744</v>
      </c>
      <c r="G1306" s="14" t="s">
        <v>2104</v>
      </c>
      <c r="H1306" s="14">
        <v>1</v>
      </c>
      <c r="I1306" s="14" t="s">
        <v>640</v>
      </c>
      <c r="J1306" s="14" t="s">
        <v>38</v>
      </c>
      <c r="K1306" s="14" t="s">
        <v>26</v>
      </c>
      <c r="L1306" s="14" t="s">
        <v>1187</v>
      </c>
      <c r="M1306" s="14" t="s">
        <v>6973</v>
      </c>
    </row>
    <row r="1307" spans="1:14" x14ac:dyDescent="0.25">
      <c r="A1307" s="14" t="s">
        <v>6974</v>
      </c>
      <c r="B1307" s="14" t="s">
        <v>6975</v>
      </c>
      <c r="C1307" s="14" t="s">
        <v>2108</v>
      </c>
      <c r="E1307" s="14" t="s">
        <v>2109</v>
      </c>
      <c r="F1307" s="14" t="s">
        <v>2109</v>
      </c>
      <c r="G1307" s="14" t="s">
        <v>2096</v>
      </c>
      <c r="H1307" s="14">
        <v>1</v>
      </c>
      <c r="I1307" s="14" t="s">
        <v>2354</v>
      </c>
      <c r="J1307" s="14" t="s">
        <v>14</v>
      </c>
      <c r="K1307" s="14" t="s">
        <v>91</v>
      </c>
      <c r="L1307" s="14" t="s">
        <v>16</v>
      </c>
      <c r="M1307" s="14" t="s">
        <v>6976</v>
      </c>
    </row>
    <row r="1308" spans="1:14" x14ac:dyDescent="0.25">
      <c r="A1308" s="14" t="s">
        <v>6977</v>
      </c>
      <c r="B1308" s="14" t="s">
        <v>6978</v>
      </c>
      <c r="C1308" s="14" t="s">
        <v>2223</v>
      </c>
      <c r="E1308" s="14" t="s">
        <v>2282</v>
      </c>
      <c r="F1308" s="14" t="s">
        <v>2282</v>
      </c>
      <c r="G1308" s="14" t="s">
        <v>2283</v>
      </c>
      <c r="H1308" s="14">
        <v>1</v>
      </c>
      <c r="I1308" s="14" t="s">
        <v>2521</v>
      </c>
      <c r="J1308" s="14" t="s">
        <v>38</v>
      </c>
      <c r="K1308" s="14" t="s">
        <v>30</v>
      </c>
      <c r="L1308" s="14" t="s">
        <v>1187</v>
      </c>
      <c r="M1308" s="14" t="s">
        <v>6979</v>
      </c>
    </row>
    <row r="1309" spans="1:14" x14ac:dyDescent="0.25">
      <c r="A1309" s="14" t="s">
        <v>6980</v>
      </c>
      <c r="B1309" s="14" t="s">
        <v>6981</v>
      </c>
      <c r="C1309" s="14" t="s">
        <v>1948</v>
      </c>
      <c r="E1309" s="14" t="s">
        <v>2874</v>
      </c>
      <c r="F1309" s="14" t="s">
        <v>2874</v>
      </c>
      <c r="G1309" s="14" t="s">
        <v>2875</v>
      </c>
      <c r="H1309" s="14">
        <v>1</v>
      </c>
      <c r="I1309" s="14" t="s">
        <v>20</v>
      </c>
      <c r="J1309" s="14" t="s">
        <v>26</v>
      </c>
      <c r="K1309" s="14" t="s">
        <v>26</v>
      </c>
      <c r="L1309" s="14" t="s">
        <v>1187</v>
      </c>
      <c r="M1309" s="14" t="s">
        <v>6982</v>
      </c>
      <c r="N1309" s="14" t="s">
        <v>6983</v>
      </c>
    </row>
    <row r="1310" spans="1:14" x14ac:dyDescent="0.25">
      <c r="A1310" s="14" t="s">
        <v>6984</v>
      </c>
      <c r="B1310" s="14" t="s">
        <v>6985</v>
      </c>
      <c r="C1310" s="14" t="s">
        <v>2815</v>
      </c>
      <c r="E1310" s="14" t="s">
        <v>2816</v>
      </c>
      <c r="F1310" s="14" t="s">
        <v>2816</v>
      </c>
      <c r="G1310" s="14" t="s">
        <v>2817</v>
      </c>
      <c r="H1310" s="14">
        <v>1</v>
      </c>
      <c r="I1310" s="14" t="s">
        <v>630</v>
      </c>
      <c r="J1310" s="14" t="s">
        <v>38</v>
      </c>
      <c r="K1310" s="14" t="s">
        <v>84</v>
      </c>
      <c r="L1310" s="14" t="s">
        <v>1187</v>
      </c>
      <c r="M1310" s="14" t="s">
        <v>6986</v>
      </c>
    </row>
    <row r="1311" spans="1:14" x14ac:dyDescent="0.25">
      <c r="A1311" s="14" t="s">
        <v>6987</v>
      </c>
      <c r="B1311" s="14" t="s">
        <v>6988</v>
      </c>
      <c r="C1311" s="14" t="s">
        <v>1101</v>
      </c>
      <c r="E1311" s="14" t="s">
        <v>2797</v>
      </c>
      <c r="F1311" s="14" t="s">
        <v>2797</v>
      </c>
      <c r="G1311" s="14" t="s">
        <v>2798</v>
      </c>
      <c r="H1311" s="14">
        <v>1</v>
      </c>
      <c r="I1311" s="14" t="s">
        <v>631</v>
      </c>
      <c r="J1311" s="14" t="s">
        <v>26</v>
      </c>
      <c r="K1311" s="14" t="s">
        <v>26</v>
      </c>
      <c r="L1311" s="14" t="s">
        <v>1187</v>
      </c>
      <c r="M1311" s="14" t="s">
        <v>6989</v>
      </c>
      <c r="N1311" s="14" t="s">
        <v>6990</v>
      </c>
    </row>
    <row r="1312" spans="1:14" x14ac:dyDescent="0.25">
      <c r="A1312" s="14" t="s">
        <v>6991</v>
      </c>
      <c r="B1312" s="14" t="s">
        <v>6992</v>
      </c>
      <c r="C1312" s="14" t="s">
        <v>2027</v>
      </c>
      <c r="E1312" s="14" t="s">
        <v>2560</v>
      </c>
      <c r="F1312" s="14" t="s">
        <v>2560</v>
      </c>
      <c r="G1312" s="14" t="s">
        <v>2561</v>
      </c>
      <c r="H1312" s="14">
        <v>1</v>
      </c>
      <c r="I1312" s="14" t="s">
        <v>45</v>
      </c>
      <c r="J1312" s="14" t="s">
        <v>14</v>
      </c>
      <c r="K1312" s="14" t="s">
        <v>26</v>
      </c>
      <c r="L1312" s="14" t="s">
        <v>16</v>
      </c>
      <c r="M1312" s="14" t="s">
        <v>6993</v>
      </c>
      <c r="N1312" s="14" t="s">
        <v>6994</v>
      </c>
    </row>
    <row r="1313" spans="1:14" x14ac:dyDescent="0.25">
      <c r="A1313" s="14" t="s">
        <v>6995</v>
      </c>
      <c r="B1313" s="14" t="s">
        <v>6996</v>
      </c>
      <c r="C1313" s="14" t="s">
        <v>1251</v>
      </c>
      <c r="E1313" s="14" t="s">
        <v>2346</v>
      </c>
      <c r="F1313" s="14" t="s">
        <v>2346</v>
      </c>
      <c r="G1313" s="14" t="s">
        <v>3760</v>
      </c>
      <c r="H1313" s="14">
        <v>1</v>
      </c>
      <c r="I1313" s="14" t="s">
        <v>661</v>
      </c>
      <c r="J1313" s="14" t="s">
        <v>38</v>
      </c>
      <c r="K1313" s="14" t="s">
        <v>70</v>
      </c>
      <c r="L1313" s="14" t="s">
        <v>1187</v>
      </c>
      <c r="M1313" s="14" t="s">
        <v>6997</v>
      </c>
    </row>
    <row r="1314" spans="1:14" x14ac:dyDescent="0.25">
      <c r="A1314" s="14" t="s">
        <v>6998</v>
      </c>
      <c r="B1314" s="14" t="s">
        <v>6999</v>
      </c>
      <c r="C1314" s="14" t="s">
        <v>1833</v>
      </c>
      <c r="E1314" s="14" t="s">
        <v>1878</v>
      </c>
      <c r="F1314" s="14" t="s">
        <v>1878</v>
      </c>
      <c r="G1314" s="14" t="s">
        <v>2369</v>
      </c>
      <c r="H1314" s="14">
        <v>1</v>
      </c>
      <c r="I1314" s="14" t="s">
        <v>2521</v>
      </c>
      <c r="J1314" s="14" t="s">
        <v>14</v>
      </c>
      <c r="K1314" s="14" t="s">
        <v>63</v>
      </c>
      <c r="L1314" s="14" t="s">
        <v>16</v>
      </c>
      <c r="M1314" s="14" t="s">
        <v>7000</v>
      </c>
      <c r="N1314" s="14" t="s">
        <v>7001</v>
      </c>
    </row>
    <row r="1315" spans="1:14" x14ac:dyDescent="0.25">
      <c r="A1315" s="14" t="s">
        <v>6998</v>
      </c>
      <c r="B1315" s="14" t="s">
        <v>6999</v>
      </c>
      <c r="C1315" s="14" t="s">
        <v>1833</v>
      </c>
      <c r="E1315" s="14" t="s">
        <v>1878</v>
      </c>
      <c r="F1315" s="14" t="s">
        <v>1878</v>
      </c>
      <c r="G1315" s="14" t="s">
        <v>2369</v>
      </c>
      <c r="H1315" s="14">
        <v>1</v>
      </c>
      <c r="I1315" s="14" t="s">
        <v>2521</v>
      </c>
      <c r="J1315" s="14" t="s">
        <v>14</v>
      </c>
      <c r="K1315" s="14" t="s">
        <v>63</v>
      </c>
      <c r="L1315" s="14" t="s">
        <v>16</v>
      </c>
      <c r="M1315" s="14" t="s">
        <v>7002</v>
      </c>
      <c r="N1315" s="14" t="s">
        <v>7001</v>
      </c>
    </row>
    <row r="1316" spans="1:14" x14ac:dyDescent="0.25">
      <c r="A1316" s="14" t="s">
        <v>6998</v>
      </c>
      <c r="B1316" s="14" t="s">
        <v>6999</v>
      </c>
      <c r="C1316" s="14" t="s">
        <v>1833</v>
      </c>
      <c r="E1316" s="14" t="s">
        <v>1878</v>
      </c>
      <c r="F1316" s="14" t="s">
        <v>1878</v>
      </c>
      <c r="G1316" s="14" t="s">
        <v>2369</v>
      </c>
      <c r="H1316" s="14">
        <v>1</v>
      </c>
      <c r="I1316" s="14" t="s">
        <v>2521</v>
      </c>
      <c r="J1316" s="14" t="s">
        <v>14</v>
      </c>
      <c r="K1316" s="14" t="s">
        <v>63</v>
      </c>
      <c r="L1316" s="14" t="s">
        <v>16</v>
      </c>
      <c r="M1316" s="14" t="s">
        <v>7003</v>
      </c>
      <c r="N1316" s="14" t="s">
        <v>7001</v>
      </c>
    </row>
    <row r="1317" spans="1:14" x14ac:dyDescent="0.25">
      <c r="A1317" s="14" t="s">
        <v>7004</v>
      </c>
      <c r="B1317" s="14" t="s">
        <v>7005</v>
      </c>
      <c r="C1317" s="14" t="s">
        <v>1833</v>
      </c>
      <c r="E1317" s="14" t="s">
        <v>1878</v>
      </c>
      <c r="F1317" s="14" t="s">
        <v>1878</v>
      </c>
      <c r="G1317" s="14" t="s">
        <v>2369</v>
      </c>
      <c r="H1317" s="14">
        <v>1</v>
      </c>
      <c r="I1317" s="14" t="s">
        <v>45</v>
      </c>
      <c r="J1317" s="14" t="s">
        <v>38</v>
      </c>
      <c r="K1317" s="14" t="s">
        <v>70</v>
      </c>
      <c r="L1317" s="14" t="s">
        <v>1187</v>
      </c>
      <c r="M1317" s="14" t="s">
        <v>7006</v>
      </c>
    </row>
    <row r="1318" spans="1:14" x14ac:dyDescent="0.25">
      <c r="A1318" s="14" t="s">
        <v>7007</v>
      </c>
      <c r="B1318" s="14" t="s">
        <v>7008</v>
      </c>
      <c r="C1318" s="14" t="s">
        <v>1965</v>
      </c>
      <c r="E1318" s="14" t="s">
        <v>2767</v>
      </c>
      <c r="F1318" s="14" t="s">
        <v>2767</v>
      </c>
      <c r="G1318" s="14" t="s">
        <v>2768</v>
      </c>
      <c r="H1318" s="14">
        <v>1</v>
      </c>
      <c r="I1318" s="14" t="s">
        <v>20</v>
      </c>
      <c r="J1318" s="14" t="s">
        <v>14</v>
      </c>
      <c r="K1318" s="14" t="s">
        <v>30</v>
      </c>
      <c r="L1318" s="14" t="s">
        <v>16</v>
      </c>
      <c r="M1318" s="14" t="s">
        <v>7009</v>
      </c>
    </row>
    <row r="1319" spans="1:14" x14ac:dyDescent="0.25">
      <c r="A1319" s="14" t="s">
        <v>7010</v>
      </c>
      <c r="B1319" s="14" t="s">
        <v>7011</v>
      </c>
      <c r="C1319" s="14" t="s">
        <v>1432</v>
      </c>
      <c r="E1319" s="14" t="s">
        <v>1433</v>
      </c>
      <c r="F1319" s="14" t="s">
        <v>1433</v>
      </c>
      <c r="G1319" s="14" t="s">
        <v>2126</v>
      </c>
      <c r="H1319" s="14">
        <v>1</v>
      </c>
      <c r="I1319" s="14" t="s">
        <v>640</v>
      </c>
      <c r="J1319" s="14" t="s">
        <v>38</v>
      </c>
      <c r="K1319" s="14" t="s">
        <v>30</v>
      </c>
      <c r="L1319" s="14" t="s">
        <v>1187</v>
      </c>
      <c r="M1319" s="14" t="s">
        <v>7012</v>
      </c>
    </row>
    <row r="1320" spans="1:14" x14ac:dyDescent="0.25">
      <c r="A1320" s="14" t="s">
        <v>7010</v>
      </c>
      <c r="B1320" s="14" t="s">
        <v>7011</v>
      </c>
      <c r="C1320" s="14" t="s">
        <v>1432</v>
      </c>
      <c r="E1320" s="14" t="s">
        <v>1433</v>
      </c>
      <c r="F1320" s="14" t="s">
        <v>1433</v>
      </c>
      <c r="G1320" s="14" t="s">
        <v>2126</v>
      </c>
      <c r="H1320" s="14">
        <v>1</v>
      </c>
      <c r="I1320" s="14" t="s">
        <v>640</v>
      </c>
      <c r="J1320" s="14" t="s">
        <v>38</v>
      </c>
      <c r="K1320" s="14" t="s">
        <v>30</v>
      </c>
      <c r="L1320" s="14" t="s">
        <v>1187</v>
      </c>
      <c r="M1320" s="14" t="s">
        <v>7013</v>
      </c>
    </row>
    <row r="1321" spans="1:14" x14ac:dyDescent="0.25">
      <c r="A1321" s="14" t="s">
        <v>7014</v>
      </c>
      <c r="B1321" s="14" t="s">
        <v>7015</v>
      </c>
      <c r="C1321" s="14" t="s">
        <v>7016</v>
      </c>
      <c r="E1321" s="14" t="s">
        <v>7017</v>
      </c>
      <c r="F1321" s="14" t="s">
        <v>7017</v>
      </c>
      <c r="G1321" s="14" t="s">
        <v>7018</v>
      </c>
      <c r="H1321" s="14">
        <v>1</v>
      </c>
      <c r="I1321" s="14" t="s">
        <v>661</v>
      </c>
      <c r="J1321" s="14" t="s">
        <v>38</v>
      </c>
      <c r="K1321" s="14" t="s">
        <v>30</v>
      </c>
      <c r="L1321" s="14" t="s">
        <v>1187</v>
      </c>
      <c r="M1321" s="14" t="s">
        <v>7019</v>
      </c>
    </row>
    <row r="1322" spans="1:14" x14ac:dyDescent="0.25">
      <c r="A1322" s="14" t="s">
        <v>7014</v>
      </c>
      <c r="B1322" s="14" t="s">
        <v>7015</v>
      </c>
      <c r="C1322" s="14" t="s">
        <v>7016</v>
      </c>
      <c r="E1322" s="14" t="s">
        <v>7017</v>
      </c>
      <c r="F1322" s="14" t="s">
        <v>7017</v>
      </c>
      <c r="G1322" s="14" t="s">
        <v>7018</v>
      </c>
      <c r="H1322" s="14">
        <v>1</v>
      </c>
      <c r="I1322" s="14" t="s">
        <v>661</v>
      </c>
      <c r="J1322" s="14" t="s">
        <v>38</v>
      </c>
      <c r="K1322" s="14" t="s">
        <v>30</v>
      </c>
      <c r="L1322" s="14" t="s">
        <v>1187</v>
      </c>
      <c r="M1322" s="14" t="s">
        <v>7020</v>
      </c>
    </row>
    <row r="1323" spans="1:14" x14ac:dyDescent="0.25">
      <c r="A1323" s="14" t="s">
        <v>7021</v>
      </c>
      <c r="B1323" s="14" t="s">
        <v>7022</v>
      </c>
      <c r="C1323" s="14" t="s">
        <v>903</v>
      </c>
      <c r="E1323" s="14" t="s">
        <v>904</v>
      </c>
      <c r="F1323" s="14" t="s">
        <v>904</v>
      </c>
      <c r="G1323" s="14" t="s">
        <v>3384</v>
      </c>
      <c r="H1323" s="14">
        <v>1</v>
      </c>
      <c r="I1323" s="14" t="s">
        <v>20</v>
      </c>
      <c r="J1323" s="14" t="s">
        <v>14</v>
      </c>
      <c r="K1323" s="14" t="s">
        <v>26</v>
      </c>
      <c r="L1323" s="14" t="s">
        <v>16</v>
      </c>
      <c r="M1323" s="14" t="s">
        <v>7023</v>
      </c>
      <c r="N1323" s="14" t="s">
        <v>7024</v>
      </c>
    </row>
    <row r="1324" spans="1:14" x14ac:dyDescent="0.25">
      <c r="A1324" s="14" t="s">
        <v>7025</v>
      </c>
      <c r="B1324" s="14" t="s">
        <v>4960</v>
      </c>
      <c r="C1324" s="14" t="s">
        <v>908</v>
      </c>
      <c r="E1324" s="14" t="s">
        <v>909</v>
      </c>
      <c r="F1324" s="14" t="s">
        <v>909</v>
      </c>
      <c r="G1324" s="14" t="s">
        <v>2802</v>
      </c>
      <c r="H1324" s="14">
        <v>1</v>
      </c>
      <c r="I1324" s="14" t="s">
        <v>640</v>
      </c>
      <c r="J1324" s="14" t="s">
        <v>38</v>
      </c>
      <c r="K1324" s="14" t="s">
        <v>63</v>
      </c>
      <c r="L1324" s="14" t="s">
        <v>1187</v>
      </c>
      <c r="M1324" s="14" t="s">
        <v>7026</v>
      </c>
    </row>
    <row r="1325" spans="1:14" x14ac:dyDescent="0.25">
      <c r="A1325" s="14" t="s">
        <v>7027</v>
      </c>
      <c r="B1325" s="14" t="s">
        <v>7028</v>
      </c>
      <c r="C1325" s="14" t="s">
        <v>2143</v>
      </c>
      <c r="E1325" s="14" t="s">
        <v>2486</v>
      </c>
      <c r="F1325" s="14" t="s">
        <v>2486</v>
      </c>
      <c r="G1325" s="14" t="s">
        <v>2144</v>
      </c>
      <c r="H1325" s="14">
        <v>1</v>
      </c>
      <c r="I1325" s="14" t="s">
        <v>2546</v>
      </c>
      <c r="J1325" s="14" t="s">
        <v>14</v>
      </c>
      <c r="K1325" s="14" t="s">
        <v>30</v>
      </c>
      <c r="L1325" s="14" t="s">
        <v>16</v>
      </c>
      <c r="M1325" s="14" t="s">
        <v>7029</v>
      </c>
    </row>
    <row r="1326" spans="1:14" x14ac:dyDescent="0.25">
      <c r="A1326" s="14" t="s">
        <v>7030</v>
      </c>
      <c r="B1326" s="14" t="s">
        <v>7031</v>
      </c>
      <c r="C1326" s="14" t="s">
        <v>2894</v>
      </c>
      <c r="E1326" s="14" t="s">
        <v>2895</v>
      </c>
      <c r="F1326" s="14" t="s">
        <v>2895</v>
      </c>
      <c r="G1326" s="14" t="s">
        <v>4517</v>
      </c>
      <c r="H1326" s="14">
        <v>1</v>
      </c>
      <c r="I1326" s="14" t="s">
        <v>661</v>
      </c>
      <c r="J1326" s="14" t="s">
        <v>662</v>
      </c>
      <c r="K1326" s="14" t="s">
        <v>30</v>
      </c>
      <c r="L1326" s="14" t="s">
        <v>663</v>
      </c>
      <c r="M1326" s="14" t="s">
        <v>7032</v>
      </c>
    </row>
    <row r="1327" spans="1:14" x14ac:dyDescent="0.25">
      <c r="A1327" s="14" t="s">
        <v>7033</v>
      </c>
      <c r="B1327" s="14" t="s">
        <v>7034</v>
      </c>
      <c r="C1327" s="14" t="s">
        <v>1428</v>
      </c>
      <c r="E1327" s="14" t="s">
        <v>1429</v>
      </c>
      <c r="F1327" s="14" t="s">
        <v>1429</v>
      </c>
      <c r="G1327" s="14" t="s">
        <v>2296</v>
      </c>
      <c r="H1327" s="14">
        <v>1</v>
      </c>
      <c r="I1327" s="14" t="s">
        <v>2546</v>
      </c>
      <c r="J1327" s="14" t="s">
        <v>26</v>
      </c>
      <c r="K1327" s="14" t="s">
        <v>667</v>
      </c>
      <c r="L1327" s="14" t="s">
        <v>1187</v>
      </c>
      <c r="M1327" s="14" t="s">
        <v>7035</v>
      </c>
      <c r="N1327" s="14" t="s">
        <v>7036</v>
      </c>
    </row>
    <row r="1328" spans="1:14" x14ac:dyDescent="0.25">
      <c r="A1328" s="14" t="s">
        <v>7037</v>
      </c>
      <c r="B1328" s="14" t="s">
        <v>7038</v>
      </c>
      <c r="C1328" s="14" t="s">
        <v>2201</v>
      </c>
      <c r="E1328" s="14" t="s">
        <v>2583</v>
      </c>
      <c r="F1328" s="14" t="s">
        <v>2583</v>
      </c>
      <c r="G1328" s="14" t="s">
        <v>2584</v>
      </c>
      <c r="H1328" s="14">
        <v>1</v>
      </c>
      <c r="I1328" s="14" t="s">
        <v>2514</v>
      </c>
      <c r="J1328" s="14" t="s">
        <v>38</v>
      </c>
      <c r="K1328" s="14" t="s">
        <v>30</v>
      </c>
      <c r="L1328" s="14" t="s">
        <v>1187</v>
      </c>
      <c r="M1328" s="14" t="s">
        <v>7039</v>
      </c>
    </row>
    <row r="1329" spans="1:14" x14ac:dyDescent="0.25">
      <c r="A1329" s="14" t="s">
        <v>7040</v>
      </c>
      <c r="B1329" s="14" t="s">
        <v>7041</v>
      </c>
      <c r="C1329" s="14" t="s">
        <v>1990</v>
      </c>
      <c r="E1329" s="14" t="s">
        <v>2845</v>
      </c>
      <c r="F1329" s="14" t="s">
        <v>2845</v>
      </c>
      <c r="G1329" s="14" t="s">
        <v>2316</v>
      </c>
      <c r="H1329" s="14">
        <v>1</v>
      </c>
      <c r="I1329" s="14" t="s">
        <v>20</v>
      </c>
      <c r="J1329" s="14" t="s">
        <v>38</v>
      </c>
      <c r="K1329" s="14" t="s">
        <v>84</v>
      </c>
      <c r="L1329" s="14" t="s">
        <v>663</v>
      </c>
      <c r="M1329" s="14" t="s">
        <v>7042</v>
      </c>
    </row>
    <row r="1330" spans="1:14" x14ac:dyDescent="0.25">
      <c r="A1330" s="14" t="s">
        <v>7043</v>
      </c>
      <c r="B1330" s="14" t="s">
        <v>7044</v>
      </c>
      <c r="C1330" s="14" t="s">
        <v>2204</v>
      </c>
      <c r="E1330" s="14" t="s">
        <v>2581</v>
      </c>
      <c r="F1330" s="14" t="s">
        <v>2581</v>
      </c>
      <c r="G1330" s="14" t="s">
        <v>2803</v>
      </c>
      <c r="H1330" s="14">
        <v>1</v>
      </c>
      <c r="I1330" s="14" t="s">
        <v>20</v>
      </c>
      <c r="J1330" s="14" t="s">
        <v>14</v>
      </c>
      <c r="K1330" s="14" t="s">
        <v>84</v>
      </c>
      <c r="L1330" s="14" t="s">
        <v>663</v>
      </c>
      <c r="M1330" s="14" t="s">
        <v>7045</v>
      </c>
    </row>
    <row r="1331" spans="1:14" x14ac:dyDescent="0.25">
      <c r="A1331" s="14" t="s">
        <v>7046</v>
      </c>
      <c r="B1331" s="14" t="s">
        <v>7047</v>
      </c>
      <c r="C1331" s="14" t="s">
        <v>1389</v>
      </c>
      <c r="E1331" s="14" t="s">
        <v>2083</v>
      </c>
      <c r="F1331" s="14" t="s">
        <v>2083</v>
      </c>
      <c r="G1331" s="14" t="s">
        <v>2353</v>
      </c>
      <c r="H1331" s="14">
        <v>1</v>
      </c>
      <c r="I1331" s="14" t="s">
        <v>2495</v>
      </c>
      <c r="J1331" s="14" t="s">
        <v>38</v>
      </c>
      <c r="K1331" s="14" t="s">
        <v>63</v>
      </c>
      <c r="L1331" s="14" t="s">
        <v>1187</v>
      </c>
      <c r="M1331" s="14" t="s">
        <v>7048</v>
      </c>
    </row>
    <row r="1332" spans="1:14" x14ac:dyDescent="0.25">
      <c r="A1332" s="14" t="s">
        <v>7049</v>
      </c>
      <c r="B1332" s="14" t="s">
        <v>7050</v>
      </c>
      <c r="C1332" s="14" t="s">
        <v>1959</v>
      </c>
      <c r="E1332" s="14" t="s">
        <v>2167</v>
      </c>
      <c r="F1332" s="14" t="s">
        <v>2167</v>
      </c>
      <c r="G1332" s="14" t="s">
        <v>2476</v>
      </c>
      <c r="H1332" s="14">
        <v>1</v>
      </c>
      <c r="I1332" s="14" t="s">
        <v>20</v>
      </c>
      <c r="J1332" s="14" t="s">
        <v>38</v>
      </c>
      <c r="K1332" s="14" t="s">
        <v>30</v>
      </c>
      <c r="L1332" s="14" t="s">
        <v>1187</v>
      </c>
      <c r="M1332" s="14" t="s">
        <v>7051</v>
      </c>
    </row>
    <row r="1333" spans="1:14" x14ac:dyDescent="0.25">
      <c r="A1333" s="14" t="s">
        <v>7052</v>
      </c>
      <c r="B1333" s="14" t="s">
        <v>7053</v>
      </c>
      <c r="C1333" s="14" t="s">
        <v>638</v>
      </c>
      <c r="E1333" s="14" t="s">
        <v>639</v>
      </c>
      <c r="F1333" s="14" t="s">
        <v>639</v>
      </c>
      <c r="G1333" s="14" t="s">
        <v>2085</v>
      </c>
      <c r="H1333" s="14">
        <v>1</v>
      </c>
      <c r="I1333" s="14" t="s">
        <v>630</v>
      </c>
      <c r="J1333" s="14" t="s">
        <v>662</v>
      </c>
      <c r="K1333" s="14" t="s">
        <v>91</v>
      </c>
      <c r="L1333" s="14" t="s">
        <v>663</v>
      </c>
      <c r="M1333" s="14" t="s">
        <v>7054</v>
      </c>
    </row>
    <row r="1334" spans="1:14" x14ac:dyDescent="0.25">
      <c r="A1334" s="14" t="s">
        <v>7055</v>
      </c>
      <c r="B1334" s="14" t="s">
        <v>7056</v>
      </c>
      <c r="C1334" s="14" t="s">
        <v>1833</v>
      </c>
      <c r="E1334" s="14" t="s">
        <v>1878</v>
      </c>
      <c r="F1334" s="14" t="s">
        <v>1878</v>
      </c>
      <c r="G1334" s="14" t="s">
        <v>2369</v>
      </c>
      <c r="H1334" s="14">
        <v>1</v>
      </c>
      <c r="I1334" s="14" t="s">
        <v>661</v>
      </c>
      <c r="J1334" s="14" t="s">
        <v>14</v>
      </c>
      <c r="K1334" s="14" t="s">
        <v>30</v>
      </c>
      <c r="L1334" s="14" t="s">
        <v>16</v>
      </c>
      <c r="M1334" s="14" t="s">
        <v>7057</v>
      </c>
      <c r="N1334" s="14" t="s">
        <v>7058</v>
      </c>
    </row>
    <row r="1335" spans="1:14" x14ac:dyDescent="0.25">
      <c r="A1335" s="14" t="s">
        <v>7059</v>
      </c>
      <c r="B1335" s="14" t="s">
        <v>7060</v>
      </c>
      <c r="C1335" s="14" t="s">
        <v>1945</v>
      </c>
      <c r="E1335" s="14" t="s">
        <v>2871</v>
      </c>
      <c r="F1335" s="14" t="s">
        <v>2871</v>
      </c>
      <c r="G1335" s="14" t="s">
        <v>2872</v>
      </c>
      <c r="H1335" s="14">
        <v>1</v>
      </c>
      <c r="I1335" s="14" t="s">
        <v>20</v>
      </c>
      <c r="J1335" s="14" t="s">
        <v>38</v>
      </c>
      <c r="K1335" s="14" t="s">
        <v>30</v>
      </c>
      <c r="L1335" s="14" t="s">
        <v>1187</v>
      </c>
      <c r="M1335" s="14" t="s">
        <v>7061</v>
      </c>
    </row>
    <row r="1336" spans="1:14" x14ac:dyDescent="0.25">
      <c r="A1336" s="14" t="s">
        <v>7062</v>
      </c>
      <c r="B1336" s="14" t="s">
        <v>7063</v>
      </c>
      <c r="C1336" s="14" t="s">
        <v>2023</v>
      </c>
      <c r="E1336" s="14" t="s">
        <v>2689</v>
      </c>
      <c r="F1336" s="14" t="s">
        <v>2689</v>
      </c>
      <c r="G1336" s="14" t="s">
        <v>2690</v>
      </c>
      <c r="H1336" s="14">
        <v>1</v>
      </c>
      <c r="I1336" s="14" t="s">
        <v>20</v>
      </c>
      <c r="J1336" s="14" t="s">
        <v>38</v>
      </c>
      <c r="K1336" s="14" t="s">
        <v>63</v>
      </c>
      <c r="L1336" s="14" t="s">
        <v>1187</v>
      </c>
      <c r="M1336" s="14" t="s">
        <v>7064</v>
      </c>
    </row>
    <row r="1337" spans="1:14" x14ac:dyDescent="0.25">
      <c r="A1337" s="14" t="s">
        <v>7065</v>
      </c>
      <c r="B1337" s="14" t="s">
        <v>7066</v>
      </c>
      <c r="C1337" s="14" t="s">
        <v>636</v>
      </c>
      <c r="E1337" s="14" t="s">
        <v>637</v>
      </c>
      <c r="F1337" s="14" t="s">
        <v>637</v>
      </c>
      <c r="G1337" s="14" t="s">
        <v>2848</v>
      </c>
      <c r="H1337" s="14">
        <v>1</v>
      </c>
      <c r="I1337" s="14" t="s">
        <v>20</v>
      </c>
      <c r="J1337" s="14" t="s">
        <v>38</v>
      </c>
      <c r="K1337" s="14" t="s">
        <v>84</v>
      </c>
      <c r="L1337" s="14" t="s">
        <v>1187</v>
      </c>
      <c r="M1337" s="14" t="s">
        <v>7067</v>
      </c>
    </row>
    <row r="1338" spans="1:14" x14ac:dyDescent="0.25">
      <c r="A1338" s="14" t="s">
        <v>7068</v>
      </c>
      <c r="B1338" s="14" t="s">
        <v>7069</v>
      </c>
      <c r="C1338" s="14" t="s">
        <v>1952</v>
      </c>
      <c r="E1338" s="14" t="s">
        <v>2760</v>
      </c>
      <c r="F1338" s="14" t="s">
        <v>2760</v>
      </c>
      <c r="G1338" s="14" t="s">
        <v>2806</v>
      </c>
      <c r="H1338" s="14">
        <v>1</v>
      </c>
      <c r="I1338" s="14" t="s">
        <v>661</v>
      </c>
      <c r="J1338" s="14" t="s">
        <v>14</v>
      </c>
      <c r="K1338" s="14" t="s">
        <v>70</v>
      </c>
      <c r="L1338" s="14" t="s">
        <v>16</v>
      </c>
      <c r="M1338" s="14" t="s">
        <v>7070</v>
      </c>
    </row>
    <row r="1339" spans="1:14" x14ac:dyDescent="0.25">
      <c r="A1339" s="14" t="s">
        <v>7071</v>
      </c>
      <c r="B1339" s="14" t="s">
        <v>7072</v>
      </c>
      <c r="C1339" s="14" t="s">
        <v>1464</v>
      </c>
      <c r="E1339" s="14" t="s">
        <v>2544</v>
      </c>
      <c r="F1339" s="14" t="s">
        <v>2544</v>
      </c>
      <c r="G1339" s="14" t="s">
        <v>2164</v>
      </c>
      <c r="H1339" s="14">
        <v>1</v>
      </c>
      <c r="I1339" s="14" t="s">
        <v>630</v>
      </c>
      <c r="J1339" s="14" t="s">
        <v>662</v>
      </c>
      <c r="K1339" s="14" t="s">
        <v>91</v>
      </c>
      <c r="L1339" s="14" t="s">
        <v>663</v>
      </c>
      <c r="M1339" s="14" t="s">
        <v>7073</v>
      </c>
    </row>
    <row r="1340" spans="1:14" x14ac:dyDescent="0.25">
      <c r="A1340" s="14" t="s">
        <v>7074</v>
      </c>
      <c r="B1340" s="14" t="s">
        <v>7075</v>
      </c>
      <c r="C1340" s="14" t="s">
        <v>1950</v>
      </c>
      <c r="E1340" s="14" t="s">
        <v>2382</v>
      </c>
      <c r="F1340" s="14" t="s">
        <v>2382</v>
      </c>
      <c r="G1340" s="14" t="s">
        <v>2383</v>
      </c>
      <c r="H1340" s="14">
        <v>1</v>
      </c>
      <c r="I1340" s="14" t="s">
        <v>20</v>
      </c>
      <c r="J1340" s="14" t="s">
        <v>14</v>
      </c>
      <c r="K1340" s="14" t="s">
        <v>30</v>
      </c>
      <c r="L1340" s="14" t="s">
        <v>16</v>
      </c>
      <c r="M1340" s="14" t="s">
        <v>7076</v>
      </c>
    </row>
    <row r="1341" spans="1:14" x14ac:dyDescent="0.25">
      <c r="A1341" s="14" t="s">
        <v>7077</v>
      </c>
      <c r="B1341" s="14" t="s">
        <v>7078</v>
      </c>
      <c r="C1341" s="14" t="s">
        <v>723</v>
      </c>
      <c r="E1341" s="14" t="s">
        <v>2599</v>
      </c>
      <c r="F1341" s="14" t="s">
        <v>2599</v>
      </c>
      <c r="G1341" s="14" t="s">
        <v>2906</v>
      </c>
      <c r="H1341" s="14">
        <v>1</v>
      </c>
      <c r="I1341" s="14" t="s">
        <v>20</v>
      </c>
      <c r="J1341" s="14" t="s">
        <v>14</v>
      </c>
      <c r="K1341" s="14" t="s">
        <v>63</v>
      </c>
      <c r="L1341" s="14" t="s">
        <v>663</v>
      </c>
      <c r="M1341" s="14" t="s">
        <v>7079</v>
      </c>
      <c r="N1341" s="14" t="s">
        <v>7080</v>
      </c>
    </row>
    <row r="1342" spans="1:14" x14ac:dyDescent="0.25">
      <c r="A1342" s="14" t="s">
        <v>7081</v>
      </c>
      <c r="B1342" s="14" t="s">
        <v>7082</v>
      </c>
      <c r="C1342" s="14" t="s">
        <v>1391</v>
      </c>
      <c r="E1342" s="14" t="s">
        <v>1390</v>
      </c>
      <c r="F1342" s="14" t="s">
        <v>1390</v>
      </c>
      <c r="G1342" s="14" t="s">
        <v>2052</v>
      </c>
      <c r="H1342" s="14">
        <v>1</v>
      </c>
      <c r="I1342" s="14" t="s">
        <v>20</v>
      </c>
      <c r="J1342" s="14" t="s">
        <v>38</v>
      </c>
      <c r="K1342" s="14" t="s">
        <v>84</v>
      </c>
      <c r="L1342" s="14" t="s">
        <v>1187</v>
      </c>
      <c r="M1342" s="14" t="s">
        <v>7083</v>
      </c>
    </row>
    <row r="1343" spans="1:14" x14ac:dyDescent="0.25">
      <c r="A1343" s="14" t="s">
        <v>7084</v>
      </c>
      <c r="B1343" s="14" t="s">
        <v>7085</v>
      </c>
      <c r="C1343" s="14" t="s">
        <v>2901</v>
      </c>
      <c r="E1343" s="14" t="s">
        <v>2902</v>
      </c>
      <c r="F1343" s="14" t="s">
        <v>2902</v>
      </c>
      <c r="G1343" s="14" t="s">
        <v>2666</v>
      </c>
      <c r="H1343" s="14">
        <v>1</v>
      </c>
      <c r="I1343" s="14" t="s">
        <v>20</v>
      </c>
      <c r="J1343" s="14" t="s">
        <v>38</v>
      </c>
      <c r="K1343" s="14" t="s">
        <v>84</v>
      </c>
      <c r="L1343" s="14" t="s">
        <v>1187</v>
      </c>
      <c r="M1343" s="14" t="s">
        <v>7086</v>
      </c>
    </row>
    <row r="1344" spans="1:14" x14ac:dyDescent="0.25">
      <c r="A1344" s="14" t="s">
        <v>7087</v>
      </c>
      <c r="B1344" s="14" t="s">
        <v>7088</v>
      </c>
      <c r="C1344" s="14" t="s">
        <v>1249</v>
      </c>
      <c r="E1344" s="14" t="s">
        <v>7089</v>
      </c>
      <c r="F1344" s="14" t="s">
        <v>7089</v>
      </c>
      <c r="G1344" s="14" t="s">
        <v>7090</v>
      </c>
      <c r="H1344" s="14">
        <v>1</v>
      </c>
      <c r="I1344" s="14" t="s">
        <v>2515</v>
      </c>
      <c r="J1344" s="14" t="s">
        <v>26</v>
      </c>
      <c r="K1344" s="14" t="s">
        <v>26</v>
      </c>
      <c r="L1344" s="14" t="s">
        <v>1187</v>
      </c>
      <c r="M1344" s="14" t="s">
        <v>7091</v>
      </c>
      <c r="N1344" s="14" t="s">
        <v>7092</v>
      </c>
    </row>
    <row r="1345" spans="1:14" x14ac:dyDescent="0.25">
      <c r="A1345" s="14" t="s">
        <v>7093</v>
      </c>
      <c r="B1345" s="14" t="s">
        <v>7094</v>
      </c>
      <c r="C1345" s="14" t="s">
        <v>1833</v>
      </c>
      <c r="E1345" s="14" t="s">
        <v>1878</v>
      </c>
      <c r="F1345" s="14" t="s">
        <v>1878</v>
      </c>
      <c r="G1345" s="14" t="s">
        <v>2369</v>
      </c>
      <c r="H1345" s="14">
        <v>1</v>
      </c>
      <c r="I1345" s="14" t="s">
        <v>45</v>
      </c>
      <c r="J1345" s="14" t="s">
        <v>14</v>
      </c>
      <c r="K1345" s="14" t="s">
        <v>70</v>
      </c>
      <c r="L1345" s="14" t="s">
        <v>16</v>
      </c>
      <c r="M1345" s="14" t="s">
        <v>7095</v>
      </c>
      <c r="N1345" s="14" t="s">
        <v>7096</v>
      </c>
    </row>
    <row r="1346" spans="1:14" x14ac:dyDescent="0.25">
      <c r="A1346" s="14" t="s">
        <v>7097</v>
      </c>
      <c r="B1346" s="14" t="s">
        <v>7098</v>
      </c>
      <c r="C1346" s="14" t="s">
        <v>1457</v>
      </c>
      <c r="E1346" s="14" t="s">
        <v>1930</v>
      </c>
      <c r="F1346" s="14" t="s">
        <v>1930</v>
      </c>
      <c r="G1346" s="14" t="s">
        <v>2725</v>
      </c>
      <c r="H1346" s="14">
        <v>1</v>
      </c>
      <c r="I1346" s="14" t="s">
        <v>661</v>
      </c>
      <c r="J1346" s="14" t="s">
        <v>14</v>
      </c>
      <c r="K1346" s="14" t="s">
        <v>70</v>
      </c>
      <c r="L1346" s="14" t="s">
        <v>16</v>
      </c>
      <c r="M1346" s="14" t="s">
        <v>7099</v>
      </c>
      <c r="N1346" s="14" t="s">
        <v>7100</v>
      </c>
    </row>
    <row r="1347" spans="1:14" x14ac:dyDescent="0.25">
      <c r="A1347" s="14" t="s">
        <v>7101</v>
      </c>
      <c r="B1347" s="14" t="s">
        <v>7102</v>
      </c>
      <c r="C1347" s="14" t="s">
        <v>1428</v>
      </c>
      <c r="E1347" s="14" t="s">
        <v>1429</v>
      </c>
      <c r="F1347" s="14" t="s">
        <v>1429</v>
      </c>
      <c r="G1347" s="14" t="s">
        <v>2296</v>
      </c>
      <c r="H1347" s="14">
        <v>1</v>
      </c>
      <c r="I1347" s="14" t="s">
        <v>631</v>
      </c>
      <c r="J1347" s="14" t="s">
        <v>38</v>
      </c>
      <c r="K1347" s="14" t="s">
        <v>30</v>
      </c>
      <c r="L1347" s="14" t="s">
        <v>1187</v>
      </c>
      <c r="M1347" s="14" t="s">
        <v>7103</v>
      </c>
    </row>
    <row r="1348" spans="1:14" x14ac:dyDescent="0.25">
      <c r="A1348" s="14" t="s">
        <v>7104</v>
      </c>
      <c r="B1348" s="14" t="s">
        <v>6745</v>
      </c>
      <c r="C1348" s="14" t="s">
        <v>1827</v>
      </c>
      <c r="E1348" s="14" t="s">
        <v>1877</v>
      </c>
      <c r="F1348" s="14" t="s">
        <v>1877</v>
      </c>
      <c r="G1348" s="14" t="s">
        <v>2384</v>
      </c>
      <c r="H1348" s="14">
        <v>1</v>
      </c>
      <c r="I1348" s="14" t="s">
        <v>32</v>
      </c>
      <c r="J1348" s="14" t="s">
        <v>38</v>
      </c>
      <c r="K1348" s="14" t="s">
        <v>70</v>
      </c>
      <c r="L1348" s="14" t="s">
        <v>1187</v>
      </c>
      <c r="M1348" s="14" t="s">
        <v>7105</v>
      </c>
    </row>
    <row r="1349" spans="1:14" x14ac:dyDescent="0.25">
      <c r="A1349" s="14" t="s">
        <v>7104</v>
      </c>
      <c r="B1349" s="14" t="s">
        <v>6745</v>
      </c>
      <c r="C1349" s="14" t="s">
        <v>1827</v>
      </c>
      <c r="E1349" s="14" t="s">
        <v>1877</v>
      </c>
      <c r="F1349" s="14" t="s">
        <v>1877</v>
      </c>
      <c r="G1349" s="14" t="s">
        <v>2384</v>
      </c>
      <c r="H1349" s="14">
        <v>1</v>
      </c>
      <c r="I1349" s="14" t="s">
        <v>32</v>
      </c>
      <c r="J1349" s="14" t="s">
        <v>38</v>
      </c>
      <c r="K1349" s="14" t="s">
        <v>70</v>
      </c>
      <c r="L1349" s="14" t="s">
        <v>1187</v>
      </c>
      <c r="M1349" s="14" t="s">
        <v>7106</v>
      </c>
    </row>
    <row r="1350" spans="1:14" x14ac:dyDescent="0.25">
      <c r="A1350" s="14" t="s">
        <v>7104</v>
      </c>
      <c r="B1350" s="14" t="s">
        <v>6745</v>
      </c>
      <c r="C1350" s="14" t="s">
        <v>1827</v>
      </c>
      <c r="E1350" s="14" t="s">
        <v>1877</v>
      </c>
      <c r="F1350" s="14" t="s">
        <v>1877</v>
      </c>
      <c r="G1350" s="14" t="s">
        <v>2384</v>
      </c>
      <c r="H1350" s="14">
        <v>1</v>
      </c>
      <c r="I1350" s="14" t="s">
        <v>32</v>
      </c>
      <c r="J1350" s="14" t="s">
        <v>38</v>
      </c>
      <c r="K1350" s="14" t="s">
        <v>70</v>
      </c>
      <c r="L1350" s="14" t="s">
        <v>1187</v>
      </c>
      <c r="M1350" s="14" t="s">
        <v>7107</v>
      </c>
    </row>
    <row r="1351" spans="1:14" x14ac:dyDescent="0.25">
      <c r="A1351" s="14" t="s">
        <v>7108</v>
      </c>
      <c r="B1351" s="14" t="s">
        <v>7109</v>
      </c>
      <c r="C1351" s="14" t="s">
        <v>1348</v>
      </c>
      <c r="E1351" s="14" t="s">
        <v>1347</v>
      </c>
      <c r="F1351" s="14" t="s">
        <v>1347</v>
      </c>
      <c r="G1351" s="14" t="s">
        <v>2253</v>
      </c>
      <c r="H1351" s="14">
        <v>1</v>
      </c>
      <c r="I1351" s="14" t="s">
        <v>32</v>
      </c>
      <c r="J1351" s="14" t="s">
        <v>38</v>
      </c>
      <c r="K1351" s="14" t="s">
        <v>26</v>
      </c>
      <c r="L1351" s="14" t="s">
        <v>1187</v>
      </c>
      <c r="M1351" s="14" t="s">
        <v>7110</v>
      </c>
    </row>
    <row r="1352" spans="1:14" x14ac:dyDescent="0.25">
      <c r="A1352" s="14" t="s">
        <v>7111</v>
      </c>
      <c r="B1352" s="14" t="s">
        <v>7112</v>
      </c>
      <c r="C1352" s="14" t="s">
        <v>1428</v>
      </c>
      <c r="E1352" s="14" t="s">
        <v>1429</v>
      </c>
      <c r="F1352" s="14" t="s">
        <v>1429</v>
      </c>
      <c r="G1352" s="14" t="s">
        <v>2296</v>
      </c>
      <c r="H1352" s="14">
        <v>1</v>
      </c>
      <c r="I1352" s="14" t="s">
        <v>45</v>
      </c>
      <c r="J1352" s="14" t="s">
        <v>26</v>
      </c>
      <c r="K1352" s="14" t="s">
        <v>26</v>
      </c>
      <c r="L1352" s="14" t="s">
        <v>1187</v>
      </c>
      <c r="M1352" s="14" t="s">
        <v>7113</v>
      </c>
      <c r="N1352" s="14" t="s">
        <v>7114</v>
      </c>
    </row>
    <row r="1353" spans="1:14" x14ac:dyDescent="0.25">
      <c r="A1353" s="14" t="s">
        <v>7115</v>
      </c>
      <c r="B1353" s="14" t="s">
        <v>7116</v>
      </c>
      <c r="C1353" s="14" t="s">
        <v>1434</v>
      </c>
      <c r="E1353" s="14" t="s">
        <v>2051</v>
      </c>
      <c r="F1353" s="14" t="s">
        <v>2051</v>
      </c>
      <c r="G1353" s="14" t="s">
        <v>2393</v>
      </c>
      <c r="H1353" s="14">
        <v>1</v>
      </c>
      <c r="I1353" s="14" t="s">
        <v>640</v>
      </c>
      <c r="J1353" s="14" t="s">
        <v>38</v>
      </c>
      <c r="K1353" s="14" t="s">
        <v>63</v>
      </c>
      <c r="L1353" s="14" t="s">
        <v>1187</v>
      </c>
      <c r="M1353" s="14" t="s">
        <v>7117</v>
      </c>
    </row>
    <row r="1354" spans="1:14" x14ac:dyDescent="0.25">
      <c r="A1354" s="14" t="s">
        <v>7118</v>
      </c>
      <c r="B1354" s="14" t="s">
        <v>7119</v>
      </c>
      <c r="C1354" s="14" t="s">
        <v>1338</v>
      </c>
      <c r="E1354" s="14" t="s">
        <v>2133</v>
      </c>
      <c r="F1354" s="14" t="s">
        <v>2133</v>
      </c>
      <c r="G1354" s="14" t="s">
        <v>2353</v>
      </c>
      <c r="H1354" s="14">
        <v>1</v>
      </c>
      <c r="I1354" s="14" t="s">
        <v>661</v>
      </c>
      <c r="J1354" s="14" t="s">
        <v>38</v>
      </c>
      <c r="K1354" s="14" t="s">
        <v>26</v>
      </c>
      <c r="L1354" s="14" t="s">
        <v>1187</v>
      </c>
      <c r="M1354" s="14" t="s">
        <v>7120</v>
      </c>
    </row>
    <row r="1355" spans="1:14" x14ac:dyDescent="0.25">
      <c r="A1355" s="14" t="s">
        <v>7121</v>
      </c>
      <c r="B1355" s="14" t="s">
        <v>7122</v>
      </c>
      <c r="C1355" s="14" t="s">
        <v>1517</v>
      </c>
      <c r="E1355" s="14" t="s">
        <v>1835</v>
      </c>
      <c r="F1355" s="14" t="s">
        <v>1835</v>
      </c>
      <c r="G1355" s="14" t="s">
        <v>2502</v>
      </c>
      <c r="H1355" s="14">
        <v>1</v>
      </c>
      <c r="I1355" s="14" t="s">
        <v>2377</v>
      </c>
      <c r="J1355" s="14" t="s">
        <v>26</v>
      </c>
      <c r="K1355" s="14" t="s">
        <v>26</v>
      </c>
      <c r="L1355" s="14" t="s">
        <v>1187</v>
      </c>
      <c r="M1355" s="14" t="s">
        <v>7123</v>
      </c>
      <c r="N1355" s="14" t="s">
        <v>7124</v>
      </c>
    </row>
    <row r="1356" spans="1:14" x14ac:dyDescent="0.25">
      <c r="A1356" s="14" t="s">
        <v>7125</v>
      </c>
      <c r="B1356" s="14" t="s">
        <v>7126</v>
      </c>
      <c r="C1356" s="14" t="s">
        <v>1364</v>
      </c>
      <c r="E1356" s="14" t="s">
        <v>1363</v>
      </c>
      <c r="F1356" s="14" t="s">
        <v>1363</v>
      </c>
      <c r="G1356" s="14" t="s">
        <v>2353</v>
      </c>
      <c r="H1356" s="14">
        <v>1</v>
      </c>
      <c r="I1356" s="14" t="s">
        <v>20</v>
      </c>
      <c r="J1356" s="14" t="s">
        <v>26</v>
      </c>
      <c r="K1356" s="14" t="s">
        <v>26</v>
      </c>
      <c r="L1356" s="14" t="s">
        <v>1187</v>
      </c>
      <c r="M1356" s="14" t="s">
        <v>7127</v>
      </c>
      <c r="N1356" s="14" t="s">
        <v>7128</v>
      </c>
    </row>
    <row r="1357" spans="1:14" x14ac:dyDescent="0.25">
      <c r="A1357" s="14" t="s">
        <v>7129</v>
      </c>
      <c r="B1357" s="14" t="s">
        <v>7130</v>
      </c>
      <c r="C1357" s="14" t="s">
        <v>1834</v>
      </c>
      <c r="E1357" s="14" t="s">
        <v>1918</v>
      </c>
      <c r="F1357" s="14" t="s">
        <v>1918</v>
      </c>
      <c r="G1357" s="14" t="s">
        <v>2751</v>
      </c>
      <c r="H1357" s="14">
        <v>1</v>
      </c>
      <c r="I1357" s="14" t="s">
        <v>2546</v>
      </c>
      <c r="J1357" s="14" t="s">
        <v>14</v>
      </c>
      <c r="K1357" s="14" t="s">
        <v>30</v>
      </c>
      <c r="L1357" s="14" t="s">
        <v>663</v>
      </c>
      <c r="M1357" s="14" t="s">
        <v>7131</v>
      </c>
      <c r="N1357" s="14" t="s">
        <v>7132</v>
      </c>
    </row>
    <row r="1358" spans="1:14" x14ac:dyDescent="0.25">
      <c r="A1358" s="14" t="s">
        <v>7133</v>
      </c>
      <c r="B1358" s="14" t="s">
        <v>7134</v>
      </c>
      <c r="C1358" s="14" t="s">
        <v>2004</v>
      </c>
      <c r="E1358" s="14" t="s">
        <v>2173</v>
      </c>
      <c r="F1358" s="14" t="s">
        <v>2173</v>
      </c>
      <c r="G1358" s="14" t="s">
        <v>2650</v>
      </c>
      <c r="H1358" s="14">
        <v>1</v>
      </c>
      <c r="I1358" s="14" t="s">
        <v>2512</v>
      </c>
      <c r="J1358" s="14" t="s">
        <v>38</v>
      </c>
      <c r="K1358" s="14" t="s">
        <v>63</v>
      </c>
      <c r="L1358" s="14" t="s">
        <v>1187</v>
      </c>
      <c r="M1358" s="14" t="s">
        <v>7135</v>
      </c>
    </row>
    <row r="1359" spans="1:14" x14ac:dyDescent="0.25">
      <c r="A1359" s="14" t="s">
        <v>7136</v>
      </c>
      <c r="B1359" s="14" t="s">
        <v>7137</v>
      </c>
      <c r="C1359" s="14" t="s">
        <v>1406</v>
      </c>
      <c r="E1359" s="14" t="s">
        <v>2284</v>
      </c>
      <c r="F1359" s="14" t="s">
        <v>2284</v>
      </c>
      <c r="G1359" s="14" t="s">
        <v>2082</v>
      </c>
      <c r="H1359" s="14">
        <v>1</v>
      </c>
      <c r="I1359" s="14" t="s">
        <v>640</v>
      </c>
      <c r="J1359" s="14" t="s">
        <v>38</v>
      </c>
      <c r="K1359" s="14" t="s">
        <v>26</v>
      </c>
      <c r="L1359" s="14" t="s">
        <v>663</v>
      </c>
      <c r="M1359" s="14" t="s">
        <v>7138</v>
      </c>
    </row>
    <row r="1360" spans="1:14" x14ac:dyDescent="0.25">
      <c r="A1360" s="14" t="s">
        <v>7139</v>
      </c>
      <c r="B1360" s="14" t="s">
        <v>7140</v>
      </c>
      <c r="C1360" s="14" t="s">
        <v>1415</v>
      </c>
      <c r="E1360" s="14" t="s">
        <v>1416</v>
      </c>
      <c r="F1360" s="14" t="s">
        <v>1416</v>
      </c>
      <c r="G1360" s="14" t="s">
        <v>2094</v>
      </c>
      <c r="H1360" s="14">
        <v>1</v>
      </c>
      <c r="I1360" s="14" t="s">
        <v>640</v>
      </c>
      <c r="J1360" s="14" t="s">
        <v>38</v>
      </c>
      <c r="K1360" s="14" t="s">
        <v>30</v>
      </c>
      <c r="L1360" s="14" t="s">
        <v>1187</v>
      </c>
      <c r="M1360" s="14" t="s">
        <v>7141</v>
      </c>
    </row>
    <row r="1361" spans="1:14" x14ac:dyDescent="0.25">
      <c r="A1361" s="14" t="s">
        <v>7142</v>
      </c>
      <c r="B1361" s="14" t="s">
        <v>7143</v>
      </c>
      <c r="C1361" s="14" t="s">
        <v>901</v>
      </c>
      <c r="E1361" s="14" t="s">
        <v>2063</v>
      </c>
      <c r="F1361" s="14" t="s">
        <v>2063</v>
      </c>
      <c r="G1361" s="14" t="s">
        <v>2802</v>
      </c>
      <c r="H1361" s="14">
        <v>1</v>
      </c>
      <c r="I1361" s="14" t="s">
        <v>640</v>
      </c>
      <c r="J1361" s="14" t="s">
        <v>38</v>
      </c>
      <c r="K1361" s="14" t="s">
        <v>30</v>
      </c>
      <c r="L1361" s="14" t="s">
        <v>1187</v>
      </c>
      <c r="M1361" s="14" t="s">
        <v>7144</v>
      </c>
    </row>
    <row r="1362" spans="1:14" x14ac:dyDescent="0.25">
      <c r="A1362" s="14" t="s">
        <v>7145</v>
      </c>
      <c r="B1362" s="14" t="s">
        <v>7146</v>
      </c>
      <c r="C1362" s="14" t="s">
        <v>1415</v>
      </c>
      <c r="E1362" s="14" t="s">
        <v>1416</v>
      </c>
      <c r="F1362" s="14" t="s">
        <v>1416</v>
      </c>
      <c r="G1362" s="14" t="s">
        <v>2094</v>
      </c>
      <c r="H1362" s="14">
        <v>1</v>
      </c>
      <c r="I1362" s="14" t="s">
        <v>2525</v>
      </c>
      <c r="J1362" s="14" t="s">
        <v>26</v>
      </c>
      <c r="K1362" s="14" t="s">
        <v>26</v>
      </c>
      <c r="L1362" s="14" t="s">
        <v>1187</v>
      </c>
      <c r="M1362" s="14" t="s">
        <v>7147</v>
      </c>
      <c r="N1362" s="14" t="s">
        <v>7148</v>
      </c>
    </row>
    <row r="1363" spans="1:14" x14ac:dyDescent="0.25">
      <c r="A1363" s="14" t="s">
        <v>7149</v>
      </c>
      <c r="B1363" s="14" t="s">
        <v>7150</v>
      </c>
      <c r="C1363" s="14" t="s">
        <v>903</v>
      </c>
      <c r="E1363" s="14" t="s">
        <v>904</v>
      </c>
      <c r="F1363" s="14" t="s">
        <v>904</v>
      </c>
      <c r="G1363" s="14" t="s">
        <v>2724</v>
      </c>
      <c r="H1363" s="14">
        <v>1</v>
      </c>
      <c r="I1363" s="14" t="s">
        <v>20</v>
      </c>
      <c r="J1363" s="14" t="s">
        <v>38</v>
      </c>
      <c r="K1363" s="14" t="s">
        <v>26</v>
      </c>
      <c r="L1363" s="14" t="s">
        <v>1187</v>
      </c>
      <c r="M1363" s="14" t="s">
        <v>7151</v>
      </c>
    </row>
    <row r="1364" spans="1:14" x14ac:dyDescent="0.25">
      <c r="A1364" s="14" t="s">
        <v>7152</v>
      </c>
      <c r="B1364" s="14" t="s">
        <v>7153</v>
      </c>
      <c r="C1364" s="14" t="s">
        <v>1413</v>
      </c>
      <c r="E1364" s="14" t="s">
        <v>1414</v>
      </c>
      <c r="F1364" s="14" t="s">
        <v>1414</v>
      </c>
      <c r="G1364" s="14" t="s">
        <v>2113</v>
      </c>
      <c r="H1364" s="14">
        <v>1</v>
      </c>
      <c r="I1364" s="14" t="s">
        <v>45</v>
      </c>
      <c r="J1364" s="14" t="s">
        <v>38</v>
      </c>
      <c r="K1364" s="14" t="s">
        <v>26</v>
      </c>
      <c r="L1364" s="14" t="s">
        <v>1187</v>
      </c>
      <c r="M1364" s="14" t="s">
        <v>7154</v>
      </c>
    </row>
    <row r="1365" spans="1:14" x14ac:dyDescent="0.25">
      <c r="A1365" s="14" t="s">
        <v>7155</v>
      </c>
      <c r="B1365" s="14" t="s">
        <v>7156</v>
      </c>
      <c r="C1365" s="14" t="s">
        <v>1404</v>
      </c>
      <c r="E1365" s="14" t="s">
        <v>1944</v>
      </c>
      <c r="F1365" s="14" t="s">
        <v>1944</v>
      </c>
      <c r="G1365" s="14" t="s">
        <v>2290</v>
      </c>
      <c r="H1365" s="14">
        <v>1</v>
      </c>
      <c r="I1365" s="14" t="s">
        <v>20</v>
      </c>
      <c r="J1365" s="14" t="s">
        <v>26</v>
      </c>
      <c r="K1365" s="14" t="s">
        <v>26</v>
      </c>
      <c r="L1365" s="14" t="s">
        <v>1187</v>
      </c>
      <c r="M1365" s="14" t="s">
        <v>7157</v>
      </c>
      <c r="N1365" s="14" t="s">
        <v>7158</v>
      </c>
    </row>
    <row r="1366" spans="1:14" x14ac:dyDescent="0.25">
      <c r="A1366" s="14" t="s">
        <v>7159</v>
      </c>
      <c r="B1366" s="14" t="s">
        <v>7160</v>
      </c>
      <c r="C1366" s="14" t="s">
        <v>1172</v>
      </c>
      <c r="E1366" s="14" t="s">
        <v>2057</v>
      </c>
      <c r="F1366" s="14" t="s">
        <v>2057</v>
      </c>
      <c r="G1366" s="14" t="s">
        <v>2297</v>
      </c>
      <c r="H1366" s="14">
        <v>1</v>
      </c>
      <c r="I1366" s="14" t="s">
        <v>45</v>
      </c>
      <c r="J1366" s="14" t="s">
        <v>38</v>
      </c>
      <c r="K1366" s="14" t="s">
        <v>30</v>
      </c>
      <c r="L1366" s="14" t="s">
        <v>1187</v>
      </c>
      <c r="M1366" s="14" t="s">
        <v>7161</v>
      </c>
    </row>
    <row r="1367" spans="1:14" x14ac:dyDescent="0.25">
      <c r="A1367" s="14" t="s">
        <v>7162</v>
      </c>
      <c r="B1367" s="14" t="s">
        <v>7163</v>
      </c>
      <c r="C1367" s="14" t="s">
        <v>1300</v>
      </c>
      <c r="E1367" s="14" t="s">
        <v>2064</v>
      </c>
      <c r="F1367" s="14" t="s">
        <v>2064</v>
      </c>
      <c r="G1367" s="14" t="s">
        <v>2117</v>
      </c>
      <c r="H1367" s="14">
        <v>1</v>
      </c>
      <c r="I1367" s="14" t="s">
        <v>20</v>
      </c>
      <c r="J1367" s="14" t="s">
        <v>14</v>
      </c>
      <c r="K1367" s="14" t="s">
        <v>63</v>
      </c>
      <c r="L1367" s="14" t="s">
        <v>16</v>
      </c>
      <c r="M1367" s="14" t="s">
        <v>7164</v>
      </c>
    </row>
    <row r="1368" spans="1:14" x14ac:dyDescent="0.25">
      <c r="A1368" s="14" t="s">
        <v>7165</v>
      </c>
      <c r="B1368" s="14" t="s">
        <v>7166</v>
      </c>
      <c r="C1368" s="14" t="s">
        <v>2033</v>
      </c>
      <c r="E1368" s="14" t="s">
        <v>2746</v>
      </c>
      <c r="F1368" s="14" t="s">
        <v>2746</v>
      </c>
      <c r="G1368" s="14" t="s">
        <v>2747</v>
      </c>
      <c r="H1368" s="14">
        <v>1</v>
      </c>
      <c r="I1368" s="14" t="s">
        <v>20</v>
      </c>
      <c r="J1368" s="14" t="s">
        <v>14</v>
      </c>
      <c r="K1368" s="14" t="s">
        <v>30</v>
      </c>
      <c r="L1368" s="14" t="s">
        <v>16</v>
      </c>
      <c r="M1368" s="14" t="s">
        <v>7167</v>
      </c>
      <c r="N1368" s="14" t="s">
        <v>2730</v>
      </c>
    </row>
    <row r="1369" spans="1:14" x14ac:dyDescent="0.25">
      <c r="A1369" s="14" t="s">
        <v>7165</v>
      </c>
      <c r="B1369" s="14" t="s">
        <v>7166</v>
      </c>
      <c r="C1369" s="14" t="s">
        <v>2033</v>
      </c>
      <c r="E1369" s="14" t="s">
        <v>2746</v>
      </c>
      <c r="F1369" s="14" t="s">
        <v>2746</v>
      </c>
      <c r="G1369" s="14" t="s">
        <v>2747</v>
      </c>
      <c r="H1369" s="14">
        <v>1</v>
      </c>
      <c r="I1369" s="14" t="s">
        <v>20</v>
      </c>
      <c r="J1369" s="14" t="s">
        <v>14</v>
      </c>
      <c r="K1369" s="14" t="s">
        <v>30</v>
      </c>
      <c r="L1369" s="14" t="s">
        <v>16</v>
      </c>
      <c r="M1369" s="14" t="s">
        <v>7168</v>
      </c>
      <c r="N1369" s="14" t="s">
        <v>2730</v>
      </c>
    </row>
    <row r="1370" spans="1:14" x14ac:dyDescent="0.25">
      <c r="A1370" s="14" t="s">
        <v>7169</v>
      </c>
      <c r="B1370" s="14" t="s">
        <v>7170</v>
      </c>
      <c r="C1370" s="14" t="s">
        <v>1516</v>
      </c>
      <c r="E1370" s="14" t="s">
        <v>2071</v>
      </c>
      <c r="F1370" s="14" t="s">
        <v>2071</v>
      </c>
      <c r="G1370" s="14" t="s">
        <v>2808</v>
      </c>
      <c r="H1370" s="14">
        <v>1</v>
      </c>
      <c r="I1370" s="14" t="s">
        <v>45</v>
      </c>
      <c r="J1370" s="14" t="s">
        <v>38</v>
      </c>
      <c r="K1370" s="14" t="s">
        <v>63</v>
      </c>
      <c r="L1370" s="14" t="s">
        <v>1187</v>
      </c>
      <c r="M1370" s="14" t="s">
        <v>7171</v>
      </c>
    </row>
    <row r="1371" spans="1:14" x14ac:dyDescent="0.25">
      <c r="A1371" s="14" t="s">
        <v>7172</v>
      </c>
      <c r="B1371" s="14" t="s">
        <v>7170</v>
      </c>
      <c r="C1371" s="14" t="s">
        <v>1516</v>
      </c>
      <c r="E1371" s="14" t="s">
        <v>2071</v>
      </c>
      <c r="F1371" s="14" t="s">
        <v>2071</v>
      </c>
      <c r="G1371" s="14" t="s">
        <v>2808</v>
      </c>
      <c r="H1371" s="14">
        <v>1</v>
      </c>
      <c r="I1371" s="14" t="s">
        <v>45</v>
      </c>
      <c r="J1371" s="14" t="s">
        <v>38</v>
      </c>
      <c r="K1371" s="14" t="s">
        <v>63</v>
      </c>
      <c r="L1371" s="14" t="s">
        <v>1187</v>
      </c>
      <c r="M1371" s="14" t="s">
        <v>7173</v>
      </c>
    </row>
    <row r="1372" spans="1:14" x14ac:dyDescent="0.25">
      <c r="A1372" s="14" t="s">
        <v>7174</v>
      </c>
      <c r="B1372" s="14" t="s">
        <v>7175</v>
      </c>
      <c r="C1372" s="14" t="s">
        <v>1413</v>
      </c>
      <c r="E1372" s="14" t="s">
        <v>1414</v>
      </c>
      <c r="F1372" s="14" t="s">
        <v>1414</v>
      </c>
      <c r="G1372" s="14" t="s">
        <v>2113</v>
      </c>
      <c r="H1372" s="14">
        <v>1</v>
      </c>
      <c r="I1372" s="14" t="s">
        <v>32</v>
      </c>
      <c r="J1372" s="14" t="s">
        <v>38</v>
      </c>
      <c r="K1372" s="14" t="s">
        <v>26</v>
      </c>
      <c r="L1372" s="14" t="s">
        <v>1187</v>
      </c>
      <c r="M1372" s="14" t="s">
        <v>7176</v>
      </c>
    </row>
    <row r="1373" spans="1:14" x14ac:dyDescent="0.25">
      <c r="A1373" s="14" t="s">
        <v>7177</v>
      </c>
      <c r="B1373" s="14" t="s">
        <v>7178</v>
      </c>
      <c r="C1373" s="14" t="s">
        <v>1415</v>
      </c>
      <c r="E1373" s="14" t="s">
        <v>1416</v>
      </c>
      <c r="F1373" s="14" t="s">
        <v>1416</v>
      </c>
      <c r="G1373" s="14" t="s">
        <v>2094</v>
      </c>
      <c r="H1373" s="14">
        <v>1</v>
      </c>
      <c r="I1373" s="14" t="s">
        <v>2354</v>
      </c>
      <c r="J1373" s="14" t="s">
        <v>662</v>
      </c>
      <c r="K1373" s="14" t="s">
        <v>30</v>
      </c>
      <c r="L1373" s="14" t="s">
        <v>663</v>
      </c>
      <c r="M1373" s="14" t="s">
        <v>7179</v>
      </c>
    </row>
    <row r="1374" spans="1:14" x14ac:dyDescent="0.25">
      <c r="A1374" s="14" t="s">
        <v>7180</v>
      </c>
      <c r="B1374" s="14" t="s">
        <v>7170</v>
      </c>
      <c r="C1374" s="14" t="s">
        <v>1106</v>
      </c>
      <c r="E1374" s="14" t="s">
        <v>1919</v>
      </c>
      <c r="F1374" s="14" t="s">
        <v>1919</v>
      </c>
      <c r="G1374" s="14" t="s">
        <v>2783</v>
      </c>
      <c r="H1374" s="14">
        <v>1</v>
      </c>
      <c r="I1374" s="14" t="s">
        <v>45</v>
      </c>
      <c r="J1374" s="14" t="s">
        <v>14</v>
      </c>
      <c r="K1374" s="14" t="s">
        <v>63</v>
      </c>
      <c r="L1374" s="14" t="s">
        <v>16</v>
      </c>
      <c r="M1374" s="14" t="s">
        <v>7181</v>
      </c>
    </row>
    <row r="1375" spans="1:14" x14ac:dyDescent="0.25">
      <c r="A1375" s="14" t="s">
        <v>7182</v>
      </c>
      <c r="B1375" s="14" t="s">
        <v>7170</v>
      </c>
      <c r="C1375" s="14" t="s">
        <v>1106</v>
      </c>
      <c r="E1375" s="14" t="s">
        <v>1919</v>
      </c>
      <c r="F1375" s="14" t="s">
        <v>1919</v>
      </c>
      <c r="G1375" s="14" t="s">
        <v>2783</v>
      </c>
      <c r="H1375" s="14">
        <v>1</v>
      </c>
      <c r="I1375" s="14" t="s">
        <v>45</v>
      </c>
      <c r="J1375" s="14" t="s">
        <v>14</v>
      </c>
      <c r="K1375" s="14" t="s">
        <v>63</v>
      </c>
      <c r="L1375" s="14" t="s">
        <v>16</v>
      </c>
      <c r="M1375" s="14" t="s">
        <v>7183</v>
      </c>
    </row>
    <row r="1376" spans="1:14" x14ac:dyDescent="0.25">
      <c r="A1376" s="14" t="s">
        <v>7184</v>
      </c>
      <c r="B1376" s="14" t="s">
        <v>7185</v>
      </c>
      <c r="C1376" s="14" t="s">
        <v>1434</v>
      </c>
      <c r="E1376" s="14" t="s">
        <v>2051</v>
      </c>
      <c r="F1376" s="14" t="s">
        <v>2051</v>
      </c>
      <c r="G1376" s="14" t="s">
        <v>2082</v>
      </c>
      <c r="H1376" s="14">
        <v>1</v>
      </c>
      <c r="I1376" s="14" t="s">
        <v>2354</v>
      </c>
      <c r="J1376" s="14" t="s">
        <v>26</v>
      </c>
      <c r="K1376" s="14" t="s">
        <v>26</v>
      </c>
      <c r="L1376" s="14" t="s">
        <v>663</v>
      </c>
      <c r="M1376" s="14" t="s">
        <v>7186</v>
      </c>
      <c r="N1376" s="14" t="s">
        <v>7187</v>
      </c>
    </row>
    <row r="1377" spans="1:14" x14ac:dyDescent="0.25">
      <c r="A1377" s="14" t="s">
        <v>7188</v>
      </c>
      <c r="B1377" s="14" t="s">
        <v>7189</v>
      </c>
      <c r="C1377" s="14" t="s">
        <v>2487</v>
      </c>
      <c r="E1377" s="14" t="s">
        <v>2488</v>
      </c>
      <c r="F1377" s="14" t="s">
        <v>2488</v>
      </c>
      <c r="G1377" s="14" t="s">
        <v>2323</v>
      </c>
      <c r="H1377" s="14">
        <v>1</v>
      </c>
      <c r="I1377" s="14" t="s">
        <v>45</v>
      </c>
      <c r="J1377" s="14" t="s">
        <v>38</v>
      </c>
      <c r="K1377" s="14" t="s">
        <v>30</v>
      </c>
      <c r="L1377" s="14" t="s">
        <v>1187</v>
      </c>
      <c r="M1377" s="14" t="s">
        <v>7190</v>
      </c>
    </row>
    <row r="1378" spans="1:14" x14ac:dyDescent="0.25">
      <c r="A1378" s="14" t="s">
        <v>7191</v>
      </c>
      <c r="B1378" s="14" t="s">
        <v>7192</v>
      </c>
      <c r="C1378" s="14" t="s">
        <v>1430</v>
      </c>
      <c r="E1378" s="14" t="s">
        <v>2112</v>
      </c>
      <c r="F1378" s="14" t="s">
        <v>2112</v>
      </c>
      <c r="G1378" s="14" t="s">
        <v>2271</v>
      </c>
      <c r="H1378" s="14">
        <v>1</v>
      </c>
      <c r="I1378" s="14" t="s">
        <v>2525</v>
      </c>
      <c r="J1378" s="14" t="s">
        <v>14</v>
      </c>
      <c r="K1378" s="14" t="s">
        <v>654</v>
      </c>
      <c r="L1378" s="14" t="s">
        <v>16</v>
      </c>
      <c r="M1378" s="14" t="s">
        <v>7193</v>
      </c>
      <c r="N1378" s="14" t="s">
        <v>7194</v>
      </c>
    </row>
    <row r="1379" spans="1:14" x14ac:dyDescent="0.25">
      <c r="A1379" s="14" t="s">
        <v>7195</v>
      </c>
      <c r="B1379" s="14" t="s">
        <v>7196</v>
      </c>
      <c r="C1379" s="14" t="s">
        <v>2426</v>
      </c>
      <c r="E1379" s="14" t="s">
        <v>2826</v>
      </c>
      <c r="F1379" s="14" t="s">
        <v>2826</v>
      </c>
      <c r="G1379" s="14" t="s">
        <v>2827</v>
      </c>
      <c r="H1379" s="14">
        <v>1</v>
      </c>
      <c r="I1379" s="14" t="s">
        <v>45</v>
      </c>
      <c r="J1379" s="14" t="s">
        <v>38</v>
      </c>
      <c r="K1379" s="14" t="s">
        <v>30</v>
      </c>
      <c r="L1379" s="14" t="s">
        <v>1187</v>
      </c>
      <c r="M1379" s="14" t="s">
        <v>7197</v>
      </c>
    </row>
    <row r="1380" spans="1:14" x14ac:dyDescent="0.25">
      <c r="A1380" s="14" t="s">
        <v>7195</v>
      </c>
      <c r="B1380" s="14" t="s">
        <v>7196</v>
      </c>
      <c r="C1380" s="14" t="s">
        <v>2426</v>
      </c>
      <c r="E1380" s="14" t="s">
        <v>2826</v>
      </c>
      <c r="F1380" s="14" t="s">
        <v>2826</v>
      </c>
      <c r="G1380" s="14" t="s">
        <v>2827</v>
      </c>
      <c r="H1380" s="14">
        <v>1</v>
      </c>
      <c r="I1380" s="14" t="s">
        <v>45</v>
      </c>
      <c r="J1380" s="14" t="s">
        <v>38</v>
      </c>
      <c r="K1380" s="14" t="s">
        <v>30</v>
      </c>
      <c r="L1380" s="14" t="s">
        <v>1187</v>
      </c>
      <c r="M1380" s="14" t="s">
        <v>7198</v>
      </c>
    </row>
    <row r="1381" spans="1:14" x14ac:dyDescent="0.25">
      <c r="A1381" s="14" t="s">
        <v>7199</v>
      </c>
      <c r="B1381" s="14" t="s">
        <v>7200</v>
      </c>
      <c r="C1381" s="14" t="s">
        <v>1426</v>
      </c>
      <c r="E1381" s="14" t="s">
        <v>2163</v>
      </c>
      <c r="F1381" s="14" t="s">
        <v>2163</v>
      </c>
      <c r="G1381" s="14" t="s">
        <v>2416</v>
      </c>
      <c r="H1381" s="14">
        <v>1</v>
      </c>
      <c r="I1381" s="14" t="s">
        <v>32</v>
      </c>
      <c r="J1381" s="14" t="s">
        <v>38</v>
      </c>
      <c r="K1381" s="14" t="s">
        <v>30</v>
      </c>
      <c r="L1381" s="14" t="s">
        <v>1187</v>
      </c>
      <c r="M1381" s="14" t="s">
        <v>7201</v>
      </c>
    </row>
    <row r="1382" spans="1:14" x14ac:dyDescent="0.25">
      <c r="A1382" s="14" t="s">
        <v>7202</v>
      </c>
      <c r="B1382" s="14" t="s">
        <v>7203</v>
      </c>
      <c r="C1382" s="14" t="s">
        <v>1450</v>
      </c>
      <c r="E1382" s="14" t="s">
        <v>2054</v>
      </c>
      <c r="F1382" s="14" t="s">
        <v>2054</v>
      </c>
      <c r="G1382" s="14" t="s">
        <v>2393</v>
      </c>
      <c r="H1382" s="14">
        <v>1</v>
      </c>
      <c r="I1382" s="14" t="s">
        <v>2495</v>
      </c>
      <c r="J1382" s="14" t="s">
        <v>26</v>
      </c>
      <c r="K1382" s="14" t="s">
        <v>26</v>
      </c>
      <c r="L1382" s="14" t="s">
        <v>1187</v>
      </c>
      <c r="M1382" s="14" t="s">
        <v>7204</v>
      </c>
      <c r="N1382" s="14" t="s">
        <v>2447</v>
      </c>
    </row>
    <row r="1383" spans="1:14" x14ac:dyDescent="0.25">
      <c r="A1383" s="14" t="s">
        <v>7205</v>
      </c>
      <c r="B1383" s="14" t="s">
        <v>7206</v>
      </c>
      <c r="C1383" s="14" t="s">
        <v>1359</v>
      </c>
      <c r="E1383" s="14" t="s">
        <v>1358</v>
      </c>
      <c r="F1383" s="14" t="s">
        <v>1358</v>
      </c>
      <c r="G1383" s="14" t="s">
        <v>2285</v>
      </c>
      <c r="H1383" s="14">
        <v>1</v>
      </c>
      <c r="I1383" s="14" t="s">
        <v>630</v>
      </c>
      <c r="J1383" s="14" t="s">
        <v>14</v>
      </c>
      <c r="K1383" s="14" t="s">
        <v>91</v>
      </c>
      <c r="L1383" s="14" t="s">
        <v>16</v>
      </c>
      <c r="M1383" s="14" t="s">
        <v>7207</v>
      </c>
    </row>
    <row r="1384" spans="1:14" x14ac:dyDescent="0.25">
      <c r="A1384" s="14" t="s">
        <v>7208</v>
      </c>
      <c r="B1384" s="14" t="s">
        <v>7209</v>
      </c>
      <c r="C1384" s="14" t="s">
        <v>2682</v>
      </c>
      <c r="E1384" s="14" t="s">
        <v>2683</v>
      </c>
      <c r="F1384" s="14" t="s">
        <v>2683</v>
      </c>
      <c r="G1384" s="14" t="s">
        <v>2684</v>
      </c>
      <c r="H1384" s="14">
        <v>1</v>
      </c>
      <c r="I1384" s="14" t="s">
        <v>45</v>
      </c>
      <c r="J1384" s="14" t="s">
        <v>14</v>
      </c>
      <c r="K1384" s="14" t="s">
        <v>63</v>
      </c>
      <c r="L1384" s="14" t="s">
        <v>16</v>
      </c>
      <c r="M1384" s="14" t="s">
        <v>7210</v>
      </c>
    </row>
    <row r="1385" spans="1:14" x14ac:dyDescent="0.25">
      <c r="A1385" s="14" t="s">
        <v>7211</v>
      </c>
      <c r="B1385" s="14" t="s">
        <v>7212</v>
      </c>
      <c r="C1385" s="14" t="s">
        <v>1950</v>
      </c>
      <c r="E1385" s="14" t="s">
        <v>2382</v>
      </c>
      <c r="F1385" s="14" t="s">
        <v>2382</v>
      </c>
      <c r="G1385" s="14" t="s">
        <v>2383</v>
      </c>
      <c r="H1385" s="14">
        <v>1</v>
      </c>
      <c r="I1385" s="14" t="s">
        <v>45</v>
      </c>
      <c r="J1385" s="14" t="s">
        <v>14</v>
      </c>
      <c r="K1385" s="14" t="s">
        <v>30</v>
      </c>
      <c r="L1385" s="14" t="s">
        <v>16</v>
      </c>
      <c r="M1385" s="14" t="s">
        <v>7213</v>
      </c>
      <c r="N1385" s="14" t="s">
        <v>7214</v>
      </c>
    </row>
    <row r="1386" spans="1:14" x14ac:dyDescent="0.25">
      <c r="A1386" s="14" t="s">
        <v>7215</v>
      </c>
      <c r="B1386" s="14" t="s">
        <v>7216</v>
      </c>
      <c r="C1386" s="14" t="s">
        <v>1413</v>
      </c>
      <c r="E1386" s="14" t="s">
        <v>1414</v>
      </c>
      <c r="F1386" s="14" t="s">
        <v>1414</v>
      </c>
      <c r="G1386" s="14" t="s">
        <v>2113</v>
      </c>
      <c r="H1386" s="14">
        <v>1</v>
      </c>
      <c r="I1386" s="14" t="s">
        <v>20</v>
      </c>
      <c r="J1386" s="14" t="s">
        <v>38</v>
      </c>
      <c r="K1386" s="14" t="s">
        <v>26</v>
      </c>
      <c r="L1386" s="14" t="s">
        <v>1187</v>
      </c>
      <c r="M1386" s="14" t="s">
        <v>7217</v>
      </c>
    </row>
    <row r="1387" spans="1:14" x14ac:dyDescent="0.25">
      <c r="A1387" s="14" t="s">
        <v>7218</v>
      </c>
      <c r="B1387" s="14" t="s">
        <v>7219</v>
      </c>
      <c r="C1387" s="14" t="s">
        <v>1964</v>
      </c>
      <c r="E1387" s="14" t="s">
        <v>2314</v>
      </c>
      <c r="F1387" s="14" t="s">
        <v>2314</v>
      </c>
      <c r="G1387" s="14" t="s">
        <v>2479</v>
      </c>
      <c r="H1387" s="14">
        <v>1</v>
      </c>
      <c r="I1387" s="14" t="s">
        <v>45</v>
      </c>
      <c r="J1387" s="14" t="s">
        <v>38</v>
      </c>
      <c r="K1387" s="14" t="s">
        <v>26</v>
      </c>
      <c r="L1387" s="14" t="s">
        <v>1187</v>
      </c>
      <c r="M1387" s="14" t="s">
        <v>7220</v>
      </c>
    </row>
    <row r="1388" spans="1:14" x14ac:dyDescent="0.25">
      <c r="A1388" s="14" t="s">
        <v>7221</v>
      </c>
      <c r="B1388" s="14" t="s">
        <v>7222</v>
      </c>
      <c r="C1388" s="14" t="s">
        <v>2623</v>
      </c>
      <c r="E1388" s="14" t="s">
        <v>2624</v>
      </c>
      <c r="F1388" s="14" t="s">
        <v>2624</v>
      </c>
      <c r="G1388" s="14" t="s">
        <v>2625</v>
      </c>
      <c r="H1388" s="14">
        <v>1</v>
      </c>
      <c r="I1388" s="14" t="s">
        <v>45</v>
      </c>
      <c r="J1388" s="14" t="s">
        <v>38</v>
      </c>
      <c r="K1388" s="14" t="s">
        <v>30</v>
      </c>
      <c r="L1388" s="14" t="s">
        <v>1187</v>
      </c>
      <c r="M1388" s="14" t="s">
        <v>7223</v>
      </c>
    </row>
    <row r="1389" spans="1:14" x14ac:dyDescent="0.25">
      <c r="A1389" s="14" t="s">
        <v>7224</v>
      </c>
      <c r="B1389" s="14" t="s">
        <v>7225</v>
      </c>
      <c r="C1389" s="14" t="s">
        <v>2823</v>
      </c>
      <c r="E1389" s="14" t="s">
        <v>2824</v>
      </c>
      <c r="F1389" s="14" t="s">
        <v>2824</v>
      </c>
      <c r="G1389" s="14" t="s">
        <v>5776</v>
      </c>
      <c r="H1389" s="14">
        <v>1</v>
      </c>
      <c r="I1389" s="14" t="s">
        <v>32</v>
      </c>
      <c r="J1389" s="14" t="s">
        <v>38</v>
      </c>
      <c r="K1389" s="14" t="s">
        <v>84</v>
      </c>
      <c r="L1389" s="14" t="s">
        <v>1187</v>
      </c>
      <c r="M1389" s="14" t="s">
        <v>7226</v>
      </c>
    </row>
    <row r="1390" spans="1:14" x14ac:dyDescent="0.25">
      <c r="A1390" s="14" t="s">
        <v>7227</v>
      </c>
      <c r="B1390" s="14" t="s">
        <v>7228</v>
      </c>
      <c r="C1390" s="14" t="s">
        <v>2482</v>
      </c>
      <c r="E1390" s="14" t="s">
        <v>2483</v>
      </c>
      <c r="F1390" s="14" t="s">
        <v>2483</v>
      </c>
      <c r="G1390" s="14" t="s">
        <v>2491</v>
      </c>
      <c r="H1390" s="14">
        <v>1</v>
      </c>
      <c r="I1390" s="14" t="s">
        <v>45</v>
      </c>
      <c r="J1390" s="14" t="s">
        <v>26</v>
      </c>
      <c r="K1390" s="14" t="s">
        <v>26</v>
      </c>
      <c r="L1390" s="14" t="s">
        <v>1187</v>
      </c>
      <c r="M1390" s="14" t="s">
        <v>7229</v>
      </c>
      <c r="N1390" s="14" t="s">
        <v>7230</v>
      </c>
    </row>
    <row r="1391" spans="1:14" x14ac:dyDescent="0.25">
      <c r="A1391" s="14" t="s">
        <v>7231</v>
      </c>
      <c r="B1391" s="14" t="s">
        <v>7232</v>
      </c>
      <c r="C1391" s="14" t="s">
        <v>1397</v>
      </c>
      <c r="E1391" s="14" t="s">
        <v>1398</v>
      </c>
      <c r="F1391" s="14" t="s">
        <v>1398</v>
      </c>
      <c r="G1391" s="14" t="s">
        <v>2090</v>
      </c>
      <c r="H1391" s="14">
        <v>1</v>
      </c>
      <c r="I1391" s="14" t="s">
        <v>2354</v>
      </c>
      <c r="J1391" s="14" t="s">
        <v>38</v>
      </c>
      <c r="K1391" s="14" t="s">
        <v>39</v>
      </c>
      <c r="L1391" s="14" t="s">
        <v>663</v>
      </c>
      <c r="M1391" s="14" t="s">
        <v>7233</v>
      </c>
    </row>
    <row r="1392" spans="1:14" x14ac:dyDescent="0.25">
      <c r="A1392" s="14" t="s">
        <v>7234</v>
      </c>
      <c r="B1392" s="14" t="s">
        <v>7235</v>
      </c>
      <c r="C1392" s="14" t="s">
        <v>1447</v>
      </c>
      <c r="E1392" s="14" t="s">
        <v>2059</v>
      </c>
      <c r="F1392" s="14" t="s">
        <v>2059</v>
      </c>
      <c r="G1392" s="14" t="s">
        <v>2293</v>
      </c>
      <c r="H1392" s="14">
        <v>1</v>
      </c>
      <c r="I1392" s="14" t="s">
        <v>2508</v>
      </c>
      <c r="J1392" s="14" t="s">
        <v>38</v>
      </c>
      <c r="K1392" s="14" t="s">
        <v>632</v>
      </c>
      <c r="L1392" s="14" t="s">
        <v>1187</v>
      </c>
      <c r="M1392" s="14" t="s">
        <v>7236</v>
      </c>
    </row>
    <row r="1393" spans="1:14" x14ac:dyDescent="0.25">
      <c r="A1393" s="14" t="s">
        <v>7237</v>
      </c>
      <c r="B1393" s="14" t="s">
        <v>7238</v>
      </c>
      <c r="C1393" s="14" t="s">
        <v>1391</v>
      </c>
      <c r="E1393" s="14" t="s">
        <v>1390</v>
      </c>
      <c r="F1393" s="14" t="s">
        <v>1390</v>
      </c>
      <c r="G1393" s="14" t="s">
        <v>7239</v>
      </c>
      <c r="H1393" s="14">
        <v>1</v>
      </c>
      <c r="I1393" s="14" t="s">
        <v>20</v>
      </c>
      <c r="J1393" s="14" t="s">
        <v>26</v>
      </c>
      <c r="K1393" s="14" t="s">
        <v>26</v>
      </c>
      <c r="L1393" s="14" t="s">
        <v>663</v>
      </c>
      <c r="M1393" s="14" t="s">
        <v>7240</v>
      </c>
      <c r="N1393" s="14" t="s">
        <v>7241</v>
      </c>
    </row>
    <row r="1394" spans="1:14" x14ac:dyDescent="0.25">
      <c r="A1394" s="14" t="s">
        <v>7242</v>
      </c>
      <c r="B1394" s="14" t="s">
        <v>7243</v>
      </c>
      <c r="C1394" s="14" t="s">
        <v>1832</v>
      </c>
      <c r="E1394" s="14" t="s">
        <v>1913</v>
      </c>
      <c r="F1394" s="14" t="s">
        <v>1913</v>
      </c>
      <c r="G1394" s="14" t="s">
        <v>2369</v>
      </c>
      <c r="H1394" s="14">
        <v>1</v>
      </c>
      <c r="I1394" s="14" t="s">
        <v>661</v>
      </c>
      <c r="J1394" s="14" t="s">
        <v>14</v>
      </c>
      <c r="K1394" s="14" t="s">
        <v>30</v>
      </c>
      <c r="L1394" s="14" t="s">
        <v>16</v>
      </c>
      <c r="M1394" s="14" t="s">
        <v>2917</v>
      </c>
    </row>
    <row r="1395" spans="1:14" x14ac:dyDescent="0.25">
      <c r="A1395" s="14" t="s">
        <v>7244</v>
      </c>
      <c r="B1395" s="14" t="s">
        <v>7245</v>
      </c>
      <c r="C1395" s="14" t="s">
        <v>1172</v>
      </c>
      <c r="E1395" s="14" t="s">
        <v>2057</v>
      </c>
      <c r="F1395" s="14" t="s">
        <v>2057</v>
      </c>
      <c r="G1395" s="14" t="s">
        <v>2297</v>
      </c>
      <c r="H1395" s="14">
        <v>1</v>
      </c>
      <c r="I1395" s="14" t="s">
        <v>2508</v>
      </c>
      <c r="J1395" s="14" t="s">
        <v>14</v>
      </c>
      <c r="K1395" s="14" t="s">
        <v>63</v>
      </c>
      <c r="L1395" s="14" t="s">
        <v>16</v>
      </c>
      <c r="M1395" s="14" t="s">
        <v>7246</v>
      </c>
      <c r="N1395" s="14" t="s">
        <v>7247</v>
      </c>
    </row>
    <row r="1396" spans="1:14" x14ac:dyDescent="0.25">
      <c r="A1396" s="14" t="s">
        <v>7248</v>
      </c>
      <c r="B1396" s="14" t="s">
        <v>7249</v>
      </c>
      <c r="C1396" s="14" t="s">
        <v>1420</v>
      </c>
      <c r="E1396" s="14" t="s">
        <v>2101</v>
      </c>
      <c r="F1396" s="14" t="s">
        <v>2101</v>
      </c>
      <c r="G1396" s="14" t="s">
        <v>2393</v>
      </c>
      <c r="H1396" s="14">
        <v>1</v>
      </c>
      <c r="I1396" s="14" t="s">
        <v>640</v>
      </c>
      <c r="J1396" s="14" t="s">
        <v>38</v>
      </c>
      <c r="K1396" s="14" t="s">
        <v>68</v>
      </c>
      <c r="L1396" s="14" t="s">
        <v>1187</v>
      </c>
      <c r="M1396" s="14" t="s">
        <v>7250</v>
      </c>
    </row>
    <row r="1397" spans="1:14" x14ac:dyDescent="0.25">
      <c r="A1397" s="14" t="s">
        <v>7251</v>
      </c>
      <c r="B1397" s="14" t="s">
        <v>7252</v>
      </c>
      <c r="C1397" s="14" t="s">
        <v>1155</v>
      </c>
      <c r="E1397" s="14" t="s">
        <v>1156</v>
      </c>
      <c r="F1397" s="14" t="s">
        <v>1156</v>
      </c>
      <c r="G1397" s="14" t="s">
        <v>2688</v>
      </c>
      <c r="H1397" s="14">
        <v>1</v>
      </c>
      <c r="I1397" s="14" t="s">
        <v>2377</v>
      </c>
      <c r="J1397" s="14" t="s">
        <v>14</v>
      </c>
      <c r="K1397" s="14" t="s">
        <v>70</v>
      </c>
      <c r="L1397" s="14" t="s">
        <v>16</v>
      </c>
      <c r="M1397" s="14" t="s">
        <v>7253</v>
      </c>
      <c r="N1397" s="14" t="s">
        <v>1922</v>
      </c>
    </row>
    <row r="1398" spans="1:14" x14ac:dyDescent="0.25">
      <c r="A1398" s="14" t="s">
        <v>7254</v>
      </c>
      <c r="B1398" s="14" t="s">
        <v>7255</v>
      </c>
      <c r="C1398" s="14" t="s">
        <v>1405</v>
      </c>
      <c r="E1398" s="14" t="s">
        <v>2675</v>
      </c>
      <c r="F1398" s="14" t="s">
        <v>2675</v>
      </c>
      <c r="G1398" s="14" t="s">
        <v>2676</v>
      </c>
      <c r="H1398" s="14">
        <v>1</v>
      </c>
      <c r="I1398" s="14" t="s">
        <v>2510</v>
      </c>
      <c r="J1398" s="14" t="s">
        <v>662</v>
      </c>
      <c r="K1398" s="14" t="s">
        <v>84</v>
      </c>
      <c r="L1398" s="14" t="s">
        <v>663</v>
      </c>
      <c r="M1398" s="14" t="s">
        <v>7256</v>
      </c>
    </row>
    <row r="1399" spans="1:14" x14ac:dyDescent="0.25">
      <c r="A1399" s="14" t="s">
        <v>7257</v>
      </c>
      <c r="B1399" s="14" t="s">
        <v>7258</v>
      </c>
      <c r="C1399" s="14" t="s">
        <v>2701</v>
      </c>
      <c r="E1399" s="14" t="s">
        <v>2702</v>
      </c>
      <c r="F1399" s="14" t="s">
        <v>2702</v>
      </c>
      <c r="G1399" s="14" t="s">
        <v>2703</v>
      </c>
      <c r="H1399" s="14">
        <v>1</v>
      </c>
      <c r="I1399" s="14" t="s">
        <v>640</v>
      </c>
      <c r="J1399" s="14" t="s">
        <v>38</v>
      </c>
      <c r="K1399" s="14" t="s">
        <v>30</v>
      </c>
      <c r="L1399" s="14" t="s">
        <v>1187</v>
      </c>
      <c r="M1399" s="14" t="s">
        <v>7259</v>
      </c>
    </row>
    <row r="1400" spans="1:14" x14ac:dyDescent="0.25">
      <c r="A1400" s="14" t="s">
        <v>7260</v>
      </c>
      <c r="B1400" s="14" t="s">
        <v>7261</v>
      </c>
      <c r="C1400" s="14" t="s">
        <v>1387</v>
      </c>
      <c r="E1400" s="14" t="s">
        <v>2097</v>
      </c>
      <c r="F1400" s="14" t="s">
        <v>2097</v>
      </c>
      <c r="G1400" s="14" t="s">
        <v>2353</v>
      </c>
      <c r="H1400" s="14">
        <v>1</v>
      </c>
      <c r="I1400" s="14" t="s">
        <v>2508</v>
      </c>
      <c r="J1400" s="14" t="s">
        <v>14</v>
      </c>
      <c r="K1400" s="14" t="s">
        <v>63</v>
      </c>
      <c r="L1400" s="14" t="s">
        <v>663</v>
      </c>
      <c r="M1400" s="14" t="s">
        <v>7262</v>
      </c>
      <c r="N1400" s="14" t="s">
        <v>1922</v>
      </c>
    </row>
    <row r="1401" spans="1:14" x14ac:dyDescent="0.25">
      <c r="A1401" s="14" t="s">
        <v>7263</v>
      </c>
      <c r="B1401" s="14" t="s">
        <v>7264</v>
      </c>
      <c r="C1401" s="14" t="s">
        <v>1193</v>
      </c>
      <c r="E1401" s="14" t="s">
        <v>2842</v>
      </c>
      <c r="F1401" s="14" t="s">
        <v>2842</v>
      </c>
      <c r="G1401" s="14" t="s">
        <v>2843</v>
      </c>
      <c r="H1401" s="14">
        <v>1</v>
      </c>
      <c r="I1401" s="14" t="s">
        <v>45</v>
      </c>
      <c r="J1401" s="14" t="s">
        <v>14</v>
      </c>
      <c r="K1401" s="14" t="s">
        <v>26</v>
      </c>
      <c r="L1401" s="14" t="s">
        <v>16</v>
      </c>
      <c r="M1401" s="14" t="s">
        <v>7265</v>
      </c>
    </row>
    <row r="1402" spans="1:14" x14ac:dyDescent="0.25">
      <c r="A1402" s="14" t="s">
        <v>7266</v>
      </c>
      <c r="B1402" s="14" t="s">
        <v>7267</v>
      </c>
      <c r="C1402" s="14" t="s">
        <v>2240</v>
      </c>
      <c r="E1402" s="14" t="s">
        <v>2309</v>
      </c>
      <c r="F1402" s="14" t="s">
        <v>2309</v>
      </c>
      <c r="G1402" s="14" t="s">
        <v>2337</v>
      </c>
      <c r="H1402" s="14">
        <v>1</v>
      </c>
      <c r="I1402" s="14" t="s">
        <v>20</v>
      </c>
      <c r="J1402" s="14" t="s">
        <v>38</v>
      </c>
      <c r="K1402" s="14" t="s">
        <v>26</v>
      </c>
      <c r="L1402" s="14" t="s">
        <v>663</v>
      </c>
      <c r="M1402" s="14" t="s">
        <v>7268</v>
      </c>
    </row>
    <row r="1403" spans="1:14" x14ac:dyDescent="0.25">
      <c r="A1403" s="14" t="s">
        <v>7269</v>
      </c>
      <c r="B1403" s="14" t="s">
        <v>7270</v>
      </c>
      <c r="C1403" s="14" t="s">
        <v>2596</v>
      </c>
      <c r="E1403" s="14" t="s">
        <v>2597</v>
      </c>
      <c r="F1403" s="14" t="s">
        <v>2597</v>
      </c>
      <c r="G1403" s="14" t="s">
        <v>2504</v>
      </c>
      <c r="H1403" s="14">
        <v>1</v>
      </c>
      <c r="I1403" s="14" t="s">
        <v>661</v>
      </c>
      <c r="J1403" s="14" t="s">
        <v>14</v>
      </c>
      <c r="K1403" s="14" t="s">
        <v>18</v>
      </c>
      <c r="L1403" s="14" t="s">
        <v>16</v>
      </c>
      <c r="M1403" s="14" t="s">
        <v>7271</v>
      </c>
    </row>
    <row r="1404" spans="1:14" x14ac:dyDescent="0.25">
      <c r="A1404" s="14" t="s">
        <v>7272</v>
      </c>
      <c r="B1404" s="14" t="s">
        <v>7273</v>
      </c>
      <c r="C1404" s="14" t="s">
        <v>1389</v>
      </c>
      <c r="E1404" s="14" t="s">
        <v>2083</v>
      </c>
      <c r="F1404" s="14" t="s">
        <v>2083</v>
      </c>
      <c r="G1404" s="14" t="s">
        <v>2353</v>
      </c>
      <c r="H1404" s="14">
        <v>1</v>
      </c>
      <c r="I1404" s="14" t="s">
        <v>640</v>
      </c>
      <c r="J1404" s="14" t="s">
        <v>26</v>
      </c>
      <c r="K1404" s="14" t="s">
        <v>632</v>
      </c>
      <c r="L1404" s="14" t="s">
        <v>1187</v>
      </c>
      <c r="M1404" s="14" t="s">
        <v>7274</v>
      </c>
      <c r="N1404" s="14" t="s">
        <v>7275</v>
      </c>
    </row>
    <row r="1405" spans="1:14" x14ac:dyDescent="0.25">
      <c r="A1405" s="14" t="s">
        <v>7276</v>
      </c>
      <c r="B1405" s="14" t="s">
        <v>7277</v>
      </c>
      <c r="C1405" s="14" t="s">
        <v>1479</v>
      </c>
      <c r="E1405" s="14" t="s">
        <v>2427</v>
      </c>
      <c r="F1405" s="14" t="s">
        <v>2427</v>
      </c>
      <c r="G1405" s="14" t="s">
        <v>2428</v>
      </c>
      <c r="H1405" s="14">
        <v>1</v>
      </c>
      <c r="I1405" s="14" t="s">
        <v>20</v>
      </c>
      <c r="J1405" s="14" t="s">
        <v>38</v>
      </c>
      <c r="K1405" s="14" t="s">
        <v>63</v>
      </c>
      <c r="L1405" s="14" t="s">
        <v>1187</v>
      </c>
      <c r="M1405" s="14" t="s">
        <v>7278</v>
      </c>
    </row>
    <row r="1406" spans="1:14" x14ac:dyDescent="0.25">
      <c r="A1406" s="14" t="s">
        <v>7279</v>
      </c>
      <c r="B1406" s="14" t="s">
        <v>7280</v>
      </c>
      <c r="C1406" s="14" t="s">
        <v>1387</v>
      </c>
      <c r="E1406" s="14" t="s">
        <v>2097</v>
      </c>
      <c r="F1406" s="14" t="s">
        <v>2097</v>
      </c>
      <c r="G1406" s="14" t="s">
        <v>2353</v>
      </c>
      <c r="H1406" s="14">
        <v>1</v>
      </c>
      <c r="I1406" s="14" t="s">
        <v>2509</v>
      </c>
      <c r="J1406" s="14" t="s">
        <v>26</v>
      </c>
      <c r="K1406" s="14" t="s">
        <v>26</v>
      </c>
      <c r="L1406" s="14" t="s">
        <v>1187</v>
      </c>
      <c r="M1406" s="14" t="s">
        <v>7281</v>
      </c>
      <c r="N1406" s="14" t="s">
        <v>7282</v>
      </c>
    </row>
    <row r="1407" spans="1:14" x14ac:dyDescent="0.25">
      <c r="A1407" s="14" t="s">
        <v>7283</v>
      </c>
      <c r="B1407" s="14" t="s">
        <v>7284</v>
      </c>
      <c r="C1407" s="14" t="s">
        <v>1417</v>
      </c>
      <c r="E1407" s="14" t="s">
        <v>1418</v>
      </c>
      <c r="F1407" s="14" t="s">
        <v>1418</v>
      </c>
      <c r="G1407" s="14" t="s">
        <v>2100</v>
      </c>
      <c r="H1407" s="14">
        <v>1</v>
      </c>
      <c r="I1407" s="14" t="s">
        <v>640</v>
      </c>
      <c r="J1407" s="14" t="s">
        <v>38</v>
      </c>
      <c r="K1407" s="14" t="s">
        <v>68</v>
      </c>
      <c r="L1407" s="14" t="s">
        <v>1187</v>
      </c>
      <c r="M1407" s="14" t="s">
        <v>7285</v>
      </c>
    </row>
    <row r="1408" spans="1:14" x14ac:dyDescent="0.25">
      <c r="A1408" s="14" t="s">
        <v>7286</v>
      </c>
      <c r="B1408" s="14" t="s">
        <v>7287</v>
      </c>
      <c r="C1408" s="14" t="s">
        <v>1210</v>
      </c>
      <c r="E1408" s="14" t="s">
        <v>1211</v>
      </c>
      <c r="F1408" s="14" t="s">
        <v>1211</v>
      </c>
      <c r="G1408" s="14" t="s">
        <v>1900</v>
      </c>
      <c r="H1408" s="14">
        <v>1</v>
      </c>
      <c r="I1408" s="14" t="s">
        <v>2354</v>
      </c>
      <c r="J1408" s="14" t="s">
        <v>38</v>
      </c>
      <c r="K1408" s="14" t="s">
        <v>30</v>
      </c>
      <c r="L1408" s="14" t="s">
        <v>1187</v>
      </c>
      <c r="M1408" s="14" t="s">
        <v>7288</v>
      </c>
    </row>
    <row r="1409" spans="1:14" x14ac:dyDescent="0.25">
      <c r="A1409" s="14" t="s">
        <v>7289</v>
      </c>
      <c r="B1409" s="14" t="s">
        <v>7290</v>
      </c>
      <c r="C1409" s="14" t="s">
        <v>2682</v>
      </c>
      <c r="E1409" s="14" t="s">
        <v>2683</v>
      </c>
      <c r="F1409" s="14" t="s">
        <v>2683</v>
      </c>
      <c r="G1409" s="14" t="s">
        <v>2684</v>
      </c>
      <c r="H1409" s="14">
        <v>1</v>
      </c>
      <c r="I1409" s="14" t="s">
        <v>45</v>
      </c>
      <c r="J1409" s="14" t="s">
        <v>38</v>
      </c>
      <c r="K1409" s="14" t="s">
        <v>30</v>
      </c>
      <c r="L1409" s="14" t="s">
        <v>1187</v>
      </c>
      <c r="M1409" s="14" t="s">
        <v>7291</v>
      </c>
    </row>
    <row r="1410" spans="1:14" x14ac:dyDescent="0.25">
      <c r="A1410" s="14" t="s">
        <v>7292</v>
      </c>
      <c r="B1410" s="14" t="s">
        <v>7293</v>
      </c>
      <c r="C1410" s="14" t="s">
        <v>2572</v>
      </c>
      <c r="E1410" s="14" t="s">
        <v>2573</v>
      </c>
      <c r="F1410" s="14" t="s">
        <v>2573</v>
      </c>
      <c r="G1410" s="14" t="s">
        <v>2366</v>
      </c>
      <c r="H1410" s="14">
        <v>1</v>
      </c>
      <c r="I1410" s="14" t="s">
        <v>32</v>
      </c>
      <c r="J1410" s="14" t="s">
        <v>38</v>
      </c>
      <c r="K1410" s="14" t="s">
        <v>63</v>
      </c>
      <c r="L1410" s="14" t="s">
        <v>1187</v>
      </c>
      <c r="M1410" s="14" t="s">
        <v>7294</v>
      </c>
    </row>
    <row r="1411" spans="1:14" x14ac:dyDescent="0.25">
      <c r="A1411" s="14" t="s">
        <v>7295</v>
      </c>
      <c r="B1411" s="14" t="s">
        <v>7296</v>
      </c>
      <c r="C1411" s="14" t="s">
        <v>1389</v>
      </c>
      <c r="E1411" s="14" t="s">
        <v>2083</v>
      </c>
      <c r="F1411" s="14" t="s">
        <v>2083</v>
      </c>
      <c r="G1411" s="14" t="s">
        <v>2353</v>
      </c>
      <c r="H1411" s="14">
        <v>1</v>
      </c>
      <c r="I1411" s="14" t="s">
        <v>640</v>
      </c>
      <c r="J1411" s="14" t="s">
        <v>38</v>
      </c>
      <c r="K1411" s="14" t="s">
        <v>26</v>
      </c>
      <c r="L1411" s="14" t="s">
        <v>1187</v>
      </c>
      <c r="M1411" s="14" t="s">
        <v>7297</v>
      </c>
    </row>
    <row r="1412" spans="1:14" x14ac:dyDescent="0.25">
      <c r="A1412" s="14" t="s">
        <v>7298</v>
      </c>
      <c r="B1412" s="14" t="s">
        <v>7299</v>
      </c>
      <c r="C1412" s="14" t="s">
        <v>743</v>
      </c>
      <c r="E1412" s="14" t="s">
        <v>744</v>
      </c>
      <c r="F1412" s="14" t="s">
        <v>744</v>
      </c>
      <c r="G1412" s="14" t="s">
        <v>2104</v>
      </c>
      <c r="H1412" s="14">
        <v>1</v>
      </c>
      <c r="I1412" s="14" t="s">
        <v>630</v>
      </c>
      <c r="J1412" s="14" t="s">
        <v>662</v>
      </c>
      <c r="K1412" s="14" t="s">
        <v>63</v>
      </c>
      <c r="L1412" s="14" t="s">
        <v>663</v>
      </c>
      <c r="M1412" s="14" t="s">
        <v>7300</v>
      </c>
    </row>
    <row r="1413" spans="1:14" x14ac:dyDescent="0.25">
      <c r="A1413" s="14" t="s">
        <v>7301</v>
      </c>
      <c r="B1413" s="14" t="s">
        <v>7302</v>
      </c>
      <c r="C1413" s="14" t="s">
        <v>1139</v>
      </c>
      <c r="E1413" s="14" t="s">
        <v>1335</v>
      </c>
      <c r="F1413" s="14" t="s">
        <v>1335</v>
      </c>
      <c r="G1413" s="14" t="s">
        <v>2104</v>
      </c>
      <c r="H1413" s="14">
        <v>1</v>
      </c>
      <c r="I1413" s="14" t="s">
        <v>640</v>
      </c>
      <c r="J1413" s="14" t="s">
        <v>38</v>
      </c>
      <c r="K1413" s="14" t="s">
        <v>63</v>
      </c>
      <c r="L1413" s="14" t="s">
        <v>1187</v>
      </c>
      <c r="M1413" s="14" t="s">
        <v>7303</v>
      </c>
    </row>
    <row r="1414" spans="1:14" x14ac:dyDescent="0.25">
      <c r="A1414" s="14" t="s">
        <v>7304</v>
      </c>
      <c r="B1414" s="14" t="s">
        <v>7305</v>
      </c>
      <c r="C1414" s="14" t="s">
        <v>1457</v>
      </c>
      <c r="E1414" s="14" t="s">
        <v>1930</v>
      </c>
      <c r="F1414" s="14" t="s">
        <v>1930</v>
      </c>
      <c r="G1414" s="14" t="s">
        <v>2725</v>
      </c>
      <c r="H1414" s="14">
        <v>1</v>
      </c>
      <c r="I1414" s="14" t="s">
        <v>20</v>
      </c>
      <c r="J1414" s="14" t="s">
        <v>26</v>
      </c>
      <c r="K1414" s="14" t="s">
        <v>26</v>
      </c>
      <c r="L1414" s="14" t="s">
        <v>1187</v>
      </c>
      <c r="M1414" s="14" t="s">
        <v>7306</v>
      </c>
      <c r="N1414" s="14" t="s">
        <v>7307</v>
      </c>
    </row>
    <row r="1415" spans="1:14" x14ac:dyDescent="0.25">
      <c r="A1415" s="14" t="s">
        <v>7308</v>
      </c>
      <c r="B1415" s="14" t="s">
        <v>7309</v>
      </c>
      <c r="C1415" s="14" t="s">
        <v>1159</v>
      </c>
      <c r="E1415" s="14" t="s">
        <v>1160</v>
      </c>
      <c r="F1415" s="14" t="s">
        <v>1160</v>
      </c>
      <c r="G1415" s="14" t="s">
        <v>2104</v>
      </c>
      <c r="H1415" s="14">
        <v>1</v>
      </c>
      <c r="I1415" s="14" t="s">
        <v>2333</v>
      </c>
      <c r="J1415" s="14" t="s">
        <v>38</v>
      </c>
      <c r="K1415" s="14" t="s">
        <v>30</v>
      </c>
      <c r="L1415" s="14" t="s">
        <v>663</v>
      </c>
      <c r="M1415" s="14" t="s">
        <v>7310</v>
      </c>
    </row>
    <row r="1416" spans="1:14" x14ac:dyDescent="0.25">
      <c r="A1416" s="14" t="s">
        <v>7311</v>
      </c>
      <c r="B1416" s="14" t="s">
        <v>7312</v>
      </c>
      <c r="C1416" s="14" t="s">
        <v>1261</v>
      </c>
      <c r="E1416" s="14" t="s">
        <v>7313</v>
      </c>
      <c r="F1416" s="14" t="s">
        <v>7313</v>
      </c>
      <c r="G1416" s="14" t="s">
        <v>7314</v>
      </c>
      <c r="H1416" s="14">
        <v>1</v>
      </c>
      <c r="I1416" s="14" t="s">
        <v>2355</v>
      </c>
      <c r="J1416" s="14" t="s">
        <v>26</v>
      </c>
      <c r="K1416" s="14" t="s">
        <v>26</v>
      </c>
      <c r="L1416" s="14" t="s">
        <v>663</v>
      </c>
      <c r="M1416" s="14" t="s">
        <v>7315</v>
      </c>
      <c r="N1416" s="14" t="s">
        <v>2116</v>
      </c>
    </row>
    <row r="1417" spans="1:14" x14ac:dyDescent="0.25">
      <c r="A1417" s="14" t="s">
        <v>7316</v>
      </c>
      <c r="B1417" s="14" t="s">
        <v>7317</v>
      </c>
      <c r="C1417" s="14" t="s">
        <v>2040</v>
      </c>
      <c r="E1417" s="14" t="s">
        <v>2812</v>
      </c>
      <c r="F1417" s="14" t="s">
        <v>2812</v>
      </c>
      <c r="G1417" s="14" t="s">
        <v>2819</v>
      </c>
      <c r="H1417" s="14">
        <v>1</v>
      </c>
      <c r="I1417" s="14" t="s">
        <v>2546</v>
      </c>
      <c r="J1417" s="14" t="s">
        <v>14</v>
      </c>
      <c r="K1417" s="14" t="s">
        <v>70</v>
      </c>
      <c r="L1417" s="14" t="s">
        <v>16</v>
      </c>
      <c r="M1417" s="14" t="s">
        <v>7318</v>
      </c>
      <c r="N1417" s="14" t="s">
        <v>7319</v>
      </c>
    </row>
    <row r="1418" spans="1:14" x14ac:dyDescent="0.25">
      <c r="A1418" s="14" t="s">
        <v>7316</v>
      </c>
      <c r="B1418" s="14" t="s">
        <v>7317</v>
      </c>
      <c r="C1418" s="14" t="s">
        <v>2040</v>
      </c>
      <c r="E1418" s="14" t="s">
        <v>2812</v>
      </c>
      <c r="F1418" s="14" t="s">
        <v>2812</v>
      </c>
      <c r="G1418" s="14" t="s">
        <v>2819</v>
      </c>
      <c r="H1418" s="14">
        <v>1</v>
      </c>
      <c r="I1418" s="14" t="s">
        <v>2546</v>
      </c>
      <c r="J1418" s="14" t="s">
        <v>14</v>
      </c>
      <c r="K1418" s="14" t="s">
        <v>70</v>
      </c>
      <c r="L1418" s="14" t="s">
        <v>16</v>
      </c>
      <c r="M1418" s="14" t="s">
        <v>7320</v>
      </c>
      <c r="N1418" s="14" t="s">
        <v>7319</v>
      </c>
    </row>
    <row r="1419" spans="1:14" x14ac:dyDescent="0.25">
      <c r="A1419" s="14" t="s">
        <v>7321</v>
      </c>
      <c r="B1419" s="14" t="s">
        <v>7322</v>
      </c>
      <c r="C1419" s="14" t="s">
        <v>903</v>
      </c>
      <c r="E1419" s="14" t="s">
        <v>904</v>
      </c>
      <c r="F1419" s="14" t="s">
        <v>904</v>
      </c>
      <c r="G1419" s="14" t="s">
        <v>3384</v>
      </c>
      <c r="H1419" s="14">
        <v>1</v>
      </c>
      <c r="I1419" s="14" t="s">
        <v>45</v>
      </c>
      <c r="J1419" s="14" t="s">
        <v>38</v>
      </c>
      <c r="K1419" s="14" t="s">
        <v>63</v>
      </c>
      <c r="L1419" s="14" t="s">
        <v>1187</v>
      </c>
      <c r="M1419" s="14" t="s">
        <v>7323</v>
      </c>
    </row>
    <row r="1420" spans="1:14" x14ac:dyDescent="0.25">
      <c r="A1420" s="14" t="s">
        <v>7324</v>
      </c>
      <c r="B1420" s="14" t="s">
        <v>7325</v>
      </c>
      <c r="C1420" s="14" t="s">
        <v>1471</v>
      </c>
      <c r="E1420" s="14" t="s">
        <v>2673</v>
      </c>
      <c r="F1420" s="14" t="s">
        <v>2673</v>
      </c>
      <c r="G1420" s="14" t="s">
        <v>2137</v>
      </c>
      <c r="H1420" s="14">
        <v>1</v>
      </c>
      <c r="I1420" s="14" t="s">
        <v>32</v>
      </c>
      <c r="J1420" s="14" t="s">
        <v>14</v>
      </c>
      <c r="K1420" s="14" t="s">
        <v>91</v>
      </c>
      <c r="L1420" s="14" t="s">
        <v>16</v>
      </c>
      <c r="M1420" s="14" t="s">
        <v>7326</v>
      </c>
    </row>
    <row r="1421" spans="1:14" x14ac:dyDescent="0.25">
      <c r="A1421" s="14" t="s">
        <v>7327</v>
      </c>
      <c r="B1421" s="14" t="s">
        <v>7328</v>
      </c>
      <c r="C1421" s="14" t="s">
        <v>1512</v>
      </c>
      <c r="E1421" s="14" t="s">
        <v>2067</v>
      </c>
      <c r="F1421" s="14" t="s">
        <v>2075</v>
      </c>
      <c r="G1421" s="14" t="s">
        <v>2468</v>
      </c>
      <c r="H1421" s="14">
        <v>1</v>
      </c>
      <c r="I1421" s="14" t="s">
        <v>32</v>
      </c>
      <c r="J1421" s="14" t="s">
        <v>38</v>
      </c>
      <c r="K1421" s="14" t="s">
        <v>70</v>
      </c>
      <c r="L1421" s="14" t="s">
        <v>1187</v>
      </c>
      <c r="M1421" s="14" t="s">
        <v>7329</v>
      </c>
    </row>
    <row r="1422" spans="1:14" x14ac:dyDescent="0.25">
      <c r="A1422" s="14" t="s">
        <v>7330</v>
      </c>
      <c r="B1422" s="14" t="s">
        <v>7331</v>
      </c>
      <c r="C1422" s="14" t="s">
        <v>1457</v>
      </c>
      <c r="E1422" s="14" t="s">
        <v>1930</v>
      </c>
      <c r="F1422" s="14" t="s">
        <v>1930</v>
      </c>
      <c r="G1422" s="14" t="s">
        <v>2725</v>
      </c>
      <c r="H1422" s="14">
        <v>1</v>
      </c>
      <c r="I1422" s="14" t="s">
        <v>2659</v>
      </c>
      <c r="J1422" s="14" t="s">
        <v>26</v>
      </c>
      <c r="K1422" s="14" t="s">
        <v>26</v>
      </c>
      <c r="L1422" s="14" t="s">
        <v>1187</v>
      </c>
      <c r="M1422" s="14" t="s">
        <v>7332</v>
      </c>
      <c r="N1422" s="14" t="s">
        <v>7333</v>
      </c>
    </row>
    <row r="1423" spans="1:14" x14ac:dyDescent="0.25">
      <c r="A1423" s="14" t="s">
        <v>7334</v>
      </c>
      <c r="B1423" s="14" t="s">
        <v>7335</v>
      </c>
      <c r="C1423" s="14" t="s">
        <v>2216</v>
      </c>
      <c r="E1423" s="14" t="s">
        <v>2269</v>
      </c>
      <c r="F1423" s="14" t="s">
        <v>2269</v>
      </c>
      <c r="G1423" s="14" t="s">
        <v>2252</v>
      </c>
      <c r="H1423" s="14">
        <v>1</v>
      </c>
      <c r="I1423" s="14" t="s">
        <v>2512</v>
      </c>
      <c r="J1423" s="14" t="s">
        <v>38</v>
      </c>
      <c r="K1423" s="14" t="s">
        <v>30</v>
      </c>
      <c r="L1423" s="14" t="s">
        <v>1187</v>
      </c>
      <c r="M1423" s="14" t="s">
        <v>7336</v>
      </c>
    </row>
    <row r="1424" spans="1:14" x14ac:dyDescent="0.25">
      <c r="A1424" s="14" t="s">
        <v>7337</v>
      </c>
      <c r="B1424" s="14" t="s">
        <v>7338</v>
      </c>
      <c r="C1424" s="14" t="s">
        <v>1450</v>
      </c>
      <c r="E1424" s="14" t="s">
        <v>2054</v>
      </c>
      <c r="F1424" s="14" t="s">
        <v>2054</v>
      </c>
      <c r="G1424" s="14" t="s">
        <v>2393</v>
      </c>
      <c r="H1424" s="14">
        <v>1</v>
      </c>
      <c r="I1424" s="14" t="s">
        <v>2354</v>
      </c>
      <c r="J1424" s="14" t="s">
        <v>26</v>
      </c>
      <c r="K1424" s="14" t="s">
        <v>26</v>
      </c>
      <c r="L1424" s="14" t="s">
        <v>1187</v>
      </c>
      <c r="M1424" s="14" t="s">
        <v>7339</v>
      </c>
      <c r="N1424" s="14" t="s">
        <v>7340</v>
      </c>
    </row>
    <row r="1425" spans="1:14" x14ac:dyDescent="0.25">
      <c r="A1425" s="14" t="s">
        <v>7341</v>
      </c>
      <c r="B1425" s="14" t="s">
        <v>7342</v>
      </c>
      <c r="C1425" s="14" t="s">
        <v>1958</v>
      </c>
      <c r="E1425" s="14" t="s">
        <v>2740</v>
      </c>
      <c r="F1425" s="14" t="s">
        <v>2740</v>
      </c>
      <c r="G1425" s="14" t="s">
        <v>2103</v>
      </c>
      <c r="H1425" s="14">
        <v>1</v>
      </c>
      <c r="I1425" s="14" t="s">
        <v>45</v>
      </c>
      <c r="J1425" s="14" t="s">
        <v>14</v>
      </c>
      <c r="K1425" s="14" t="s">
        <v>30</v>
      </c>
      <c r="L1425" s="14" t="s">
        <v>16</v>
      </c>
      <c r="M1425" s="14" t="s">
        <v>7343</v>
      </c>
    </row>
    <row r="1426" spans="1:14" x14ac:dyDescent="0.25">
      <c r="A1426" s="14" t="s">
        <v>7344</v>
      </c>
      <c r="B1426" s="14" t="s">
        <v>7345</v>
      </c>
      <c r="C1426" s="14" t="s">
        <v>2243</v>
      </c>
      <c r="E1426" s="14" t="s">
        <v>2303</v>
      </c>
      <c r="F1426" s="14" t="s">
        <v>2303</v>
      </c>
      <c r="G1426" s="14" t="s">
        <v>2304</v>
      </c>
      <c r="H1426" s="14">
        <v>1</v>
      </c>
      <c r="I1426" s="14" t="s">
        <v>45</v>
      </c>
      <c r="J1426" s="14" t="s">
        <v>26</v>
      </c>
      <c r="K1426" s="14" t="s">
        <v>26</v>
      </c>
      <c r="L1426" s="14" t="s">
        <v>1187</v>
      </c>
      <c r="M1426" s="14" t="s">
        <v>7346</v>
      </c>
      <c r="N1426" s="14" t="s">
        <v>7347</v>
      </c>
    </row>
    <row r="1427" spans="1:14" x14ac:dyDescent="0.25">
      <c r="A1427" s="14" t="s">
        <v>7348</v>
      </c>
      <c r="B1427" s="14" t="s">
        <v>7349</v>
      </c>
      <c r="C1427" s="14" t="s">
        <v>1364</v>
      </c>
      <c r="E1427" s="14" t="s">
        <v>1363</v>
      </c>
      <c r="F1427" s="14" t="s">
        <v>1363</v>
      </c>
      <c r="G1427" s="14" t="s">
        <v>2353</v>
      </c>
      <c r="H1427" s="14">
        <v>1</v>
      </c>
      <c r="I1427" s="14" t="s">
        <v>45</v>
      </c>
      <c r="J1427" s="14" t="s">
        <v>26</v>
      </c>
      <c r="K1427" s="14" t="s">
        <v>26</v>
      </c>
      <c r="L1427" s="14" t="s">
        <v>663</v>
      </c>
      <c r="M1427" s="14" t="s">
        <v>7350</v>
      </c>
      <c r="N1427" s="14" t="s">
        <v>7351</v>
      </c>
    </row>
    <row r="1428" spans="1:14" x14ac:dyDescent="0.25">
      <c r="A1428" s="14" t="s">
        <v>7352</v>
      </c>
      <c r="B1428" s="14" t="s">
        <v>7353</v>
      </c>
      <c r="C1428" s="14" t="s">
        <v>1450</v>
      </c>
      <c r="E1428" s="14" t="s">
        <v>2054</v>
      </c>
      <c r="F1428" s="14" t="s">
        <v>2054</v>
      </c>
      <c r="G1428" s="14" t="s">
        <v>2393</v>
      </c>
      <c r="H1428" s="14">
        <v>1</v>
      </c>
      <c r="I1428" s="14" t="s">
        <v>640</v>
      </c>
      <c r="J1428" s="14" t="s">
        <v>38</v>
      </c>
      <c r="K1428" s="14" t="s">
        <v>26</v>
      </c>
      <c r="L1428" s="14" t="s">
        <v>1187</v>
      </c>
      <c r="M1428" s="14" t="s">
        <v>7354</v>
      </c>
    </row>
    <row r="1429" spans="1:14" x14ac:dyDescent="0.25">
      <c r="A1429" s="14" t="s">
        <v>7355</v>
      </c>
      <c r="B1429" s="14" t="s">
        <v>2858</v>
      </c>
      <c r="C1429" s="14" t="s">
        <v>1827</v>
      </c>
      <c r="E1429" s="14" t="s">
        <v>1877</v>
      </c>
      <c r="F1429" s="14" t="s">
        <v>1877</v>
      </c>
      <c r="G1429" s="14" t="s">
        <v>2384</v>
      </c>
      <c r="H1429" s="14">
        <v>1</v>
      </c>
      <c r="I1429" s="14" t="s">
        <v>45</v>
      </c>
      <c r="J1429" s="14" t="s">
        <v>14</v>
      </c>
      <c r="K1429" s="14" t="s">
        <v>70</v>
      </c>
      <c r="L1429" s="14" t="s">
        <v>16</v>
      </c>
      <c r="M1429" s="14" t="s">
        <v>7356</v>
      </c>
      <c r="N1429" s="14" t="s">
        <v>7357</v>
      </c>
    </row>
    <row r="1430" spans="1:14" x14ac:dyDescent="0.25">
      <c r="A1430" s="14" t="s">
        <v>7358</v>
      </c>
      <c r="B1430" s="14" t="s">
        <v>7359</v>
      </c>
      <c r="C1430" s="14" t="s">
        <v>1367</v>
      </c>
      <c r="E1430" s="14" t="s">
        <v>2080</v>
      </c>
      <c r="F1430" s="14" t="s">
        <v>2080</v>
      </c>
      <c r="G1430" s="14" t="s">
        <v>2368</v>
      </c>
      <c r="H1430" s="14">
        <v>1</v>
      </c>
      <c r="I1430" s="14" t="s">
        <v>2515</v>
      </c>
      <c r="J1430" s="14" t="s">
        <v>38</v>
      </c>
      <c r="K1430" s="14" t="s">
        <v>26</v>
      </c>
      <c r="L1430" s="14" t="s">
        <v>1187</v>
      </c>
      <c r="M1430" s="14" t="s">
        <v>7360</v>
      </c>
    </row>
    <row r="1431" spans="1:14" x14ac:dyDescent="0.25">
      <c r="A1431" s="14" t="s">
        <v>7361</v>
      </c>
      <c r="B1431" s="14" t="s">
        <v>7362</v>
      </c>
      <c r="C1431" s="14" t="s">
        <v>1397</v>
      </c>
      <c r="E1431" s="14" t="s">
        <v>1398</v>
      </c>
      <c r="F1431" s="14" t="s">
        <v>1398</v>
      </c>
      <c r="G1431" s="14" t="s">
        <v>2249</v>
      </c>
      <c r="H1431" s="14">
        <v>1</v>
      </c>
      <c r="I1431" s="14" t="s">
        <v>2515</v>
      </c>
      <c r="J1431" s="14" t="s">
        <v>38</v>
      </c>
      <c r="K1431" s="14" t="s">
        <v>84</v>
      </c>
      <c r="L1431" s="14" t="s">
        <v>1187</v>
      </c>
      <c r="M1431" s="14" t="s">
        <v>7363</v>
      </c>
    </row>
    <row r="1432" spans="1:14" x14ac:dyDescent="0.25">
      <c r="A1432" s="14" t="s">
        <v>7364</v>
      </c>
      <c r="B1432" s="14" t="s">
        <v>7365</v>
      </c>
      <c r="C1432" s="14" t="s">
        <v>1417</v>
      </c>
      <c r="E1432" s="14" t="s">
        <v>1418</v>
      </c>
      <c r="F1432" s="14" t="s">
        <v>1418</v>
      </c>
      <c r="G1432" s="14" t="s">
        <v>2100</v>
      </c>
      <c r="H1432" s="14">
        <v>1</v>
      </c>
      <c r="I1432" s="14" t="s">
        <v>630</v>
      </c>
      <c r="J1432" s="14" t="s">
        <v>26</v>
      </c>
      <c r="K1432" s="14" t="s">
        <v>26</v>
      </c>
      <c r="L1432" s="14" t="s">
        <v>1187</v>
      </c>
      <c r="M1432" s="14" t="s">
        <v>7366</v>
      </c>
      <c r="N1432" s="14" t="s">
        <v>7367</v>
      </c>
    </row>
    <row r="1433" spans="1:14" x14ac:dyDescent="0.25">
      <c r="A1433" s="14" t="s">
        <v>7368</v>
      </c>
      <c r="B1433" s="14" t="s">
        <v>7369</v>
      </c>
      <c r="C1433" s="14" t="s">
        <v>1124</v>
      </c>
      <c r="E1433" s="14" t="s">
        <v>2130</v>
      </c>
      <c r="F1433" s="14" t="s">
        <v>2130</v>
      </c>
      <c r="G1433" s="14" t="s">
        <v>2107</v>
      </c>
      <c r="H1433" s="14">
        <v>1</v>
      </c>
      <c r="I1433" s="14" t="s">
        <v>2518</v>
      </c>
      <c r="J1433" s="14" t="s">
        <v>38</v>
      </c>
      <c r="K1433" s="14" t="s">
        <v>70</v>
      </c>
      <c r="L1433" s="14" t="s">
        <v>663</v>
      </c>
      <c r="M1433" s="14" t="s">
        <v>7370</v>
      </c>
    </row>
    <row r="1434" spans="1:14" x14ac:dyDescent="0.25">
      <c r="A1434" s="14" t="s">
        <v>7371</v>
      </c>
      <c r="B1434" s="14" t="s">
        <v>7372</v>
      </c>
      <c r="C1434" s="14" t="s">
        <v>1832</v>
      </c>
      <c r="E1434" s="14" t="s">
        <v>1913</v>
      </c>
      <c r="F1434" s="14" t="s">
        <v>1913</v>
      </c>
      <c r="G1434" s="14" t="s">
        <v>2369</v>
      </c>
      <c r="H1434" s="14">
        <v>1</v>
      </c>
      <c r="I1434" s="14" t="s">
        <v>32</v>
      </c>
      <c r="J1434" s="14" t="s">
        <v>14</v>
      </c>
      <c r="K1434" s="14" t="s">
        <v>30</v>
      </c>
      <c r="L1434" s="14" t="s">
        <v>16</v>
      </c>
      <c r="M1434" s="14" t="s">
        <v>7373</v>
      </c>
    </row>
    <row r="1435" spans="1:14" x14ac:dyDescent="0.25">
      <c r="A1435" s="14" t="s">
        <v>7374</v>
      </c>
      <c r="B1435" s="14" t="s">
        <v>7375</v>
      </c>
      <c r="C1435" s="14" t="s">
        <v>927</v>
      </c>
      <c r="E1435" s="14" t="s">
        <v>2643</v>
      </c>
      <c r="F1435" s="14" t="s">
        <v>2643</v>
      </c>
      <c r="G1435" s="14" t="s">
        <v>2913</v>
      </c>
      <c r="H1435" s="14">
        <v>1</v>
      </c>
      <c r="I1435" s="14" t="s">
        <v>20</v>
      </c>
      <c r="J1435" s="14" t="s">
        <v>38</v>
      </c>
      <c r="K1435" s="14" t="s">
        <v>63</v>
      </c>
      <c r="L1435" s="14" t="s">
        <v>663</v>
      </c>
      <c r="M1435" s="14" t="s">
        <v>7376</v>
      </c>
    </row>
    <row r="1436" spans="1:14" x14ac:dyDescent="0.25">
      <c r="A1436" s="14" t="s">
        <v>7377</v>
      </c>
      <c r="B1436" s="14" t="s">
        <v>7378</v>
      </c>
      <c r="C1436" s="14" t="s">
        <v>2889</v>
      </c>
      <c r="E1436" s="14" t="s">
        <v>2890</v>
      </c>
      <c r="F1436" s="14" t="s">
        <v>2890</v>
      </c>
      <c r="G1436" s="14" t="s">
        <v>4384</v>
      </c>
      <c r="H1436" s="14">
        <v>1</v>
      </c>
      <c r="I1436" s="14" t="s">
        <v>20</v>
      </c>
      <c r="J1436" s="14" t="s">
        <v>38</v>
      </c>
      <c r="K1436" s="14" t="s">
        <v>84</v>
      </c>
      <c r="L1436" s="14" t="s">
        <v>1187</v>
      </c>
      <c r="M1436" s="14" t="s">
        <v>7379</v>
      </c>
    </row>
    <row r="1437" spans="1:14" x14ac:dyDescent="0.25">
      <c r="A1437" s="14" t="s">
        <v>7380</v>
      </c>
      <c r="B1437" s="14" t="s">
        <v>7381</v>
      </c>
      <c r="C1437" s="14" t="s">
        <v>2215</v>
      </c>
      <c r="E1437" s="14" t="s">
        <v>2308</v>
      </c>
      <c r="F1437" s="14" t="s">
        <v>2308</v>
      </c>
      <c r="G1437" s="14" t="s">
        <v>2096</v>
      </c>
      <c r="H1437" s="14">
        <v>1</v>
      </c>
      <c r="I1437" s="14" t="s">
        <v>640</v>
      </c>
      <c r="J1437" s="14" t="s">
        <v>26</v>
      </c>
      <c r="K1437" s="14" t="s">
        <v>26</v>
      </c>
      <c r="L1437" s="14" t="s">
        <v>1187</v>
      </c>
      <c r="M1437" s="14" t="s">
        <v>7382</v>
      </c>
      <c r="N1437" s="14" t="s">
        <v>7383</v>
      </c>
    </row>
    <row r="1438" spans="1:14" x14ac:dyDescent="0.25">
      <c r="A1438" s="14" t="s">
        <v>7384</v>
      </c>
      <c r="B1438" s="14" t="s">
        <v>7385</v>
      </c>
      <c r="C1438" s="14" t="s">
        <v>1268</v>
      </c>
      <c r="E1438" s="14" t="s">
        <v>2535</v>
      </c>
      <c r="F1438" s="14" t="s">
        <v>2535</v>
      </c>
      <c r="G1438" s="14" t="s">
        <v>4622</v>
      </c>
      <c r="H1438" s="14">
        <v>1</v>
      </c>
      <c r="I1438" s="14" t="s">
        <v>20</v>
      </c>
      <c r="J1438" s="14" t="s">
        <v>38</v>
      </c>
      <c r="K1438" s="14" t="s">
        <v>84</v>
      </c>
      <c r="L1438" s="14" t="s">
        <v>663</v>
      </c>
      <c r="M1438" s="14" t="s">
        <v>7386</v>
      </c>
    </row>
    <row r="1439" spans="1:14" x14ac:dyDescent="0.25">
      <c r="A1439" s="14" t="s">
        <v>7387</v>
      </c>
      <c r="B1439" s="14" t="s">
        <v>7388</v>
      </c>
      <c r="C1439" s="14" t="s">
        <v>1353</v>
      </c>
      <c r="E1439" s="14" t="s">
        <v>1352</v>
      </c>
      <c r="F1439" s="14" t="s">
        <v>1352</v>
      </c>
      <c r="G1439" s="14" t="s">
        <v>2052</v>
      </c>
      <c r="H1439" s="14">
        <v>1</v>
      </c>
      <c r="I1439" s="14" t="s">
        <v>45</v>
      </c>
      <c r="J1439" s="14" t="s">
        <v>26</v>
      </c>
      <c r="K1439" s="14" t="s">
        <v>26</v>
      </c>
      <c r="L1439" s="14" t="s">
        <v>1187</v>
      </c>
      <c r="M1439" s="14" t="s">
        <v>7389</v>
      </c>
      <c r="N1439" s="14" t="s">
        <v>2277</v>
      </c>
    </row>
    <row r="1440" spans="1:14" x14ac:dyDescent="0.25">
      <c r="A1440" s="14" t="s">
        <v>7390</v>
      </c>
      <c r="B1440" s="14" t="s">
        <v>7391</v>
      </c>
      <c r="C1440" s="14" t="s">
        <v>1450</v>
      </c>
      <c r="E1440" s="14" t="s">
        <v>2054</v>
      </c>
      <c r="F1440" s="14" t="s">
        <v>2054</v>
      </c>
      <c r="G1440" s="14" t="s">
        <v>2393</v>
      </c>
      <c r="H1440" s="14">
        <v>1</v>
      </c>
      <c r="I1440" s="14" t="s">
        <v>640</v>
      </c>
      <c r="J1440" s="14" t="s">
        <v>38</v>
      </c>
      <c r="K1440" s="14" t="s">
        <v>30</v>
      </c>
      <c r="L1440" s="14" t="s">
        <v>1187</v>
      </c>
      <c r="M1440" s="14" t="s">
        <v>7392</v>
      </c>
    </row>
    <row r="1441" spans="1:14" x14ac:dyDescent="0.25">
      <c r="A1441" s="14" t="s">
        <v>7393</v>
      </c>
      <c r="B1441" s="14" t="s">
        <v>7394</v>
      </c>
      <c r="C1441" s="14" t="s">
        <v>1169</v>
      </c>
      <c r="E1441" s="14" t="s">
        <v>1902</v>
      </c>
      <c r="F1441" s="14" t="s">
        <v>1902</v>
      </c>
      <c r="G1441" s="14" t="s">
        <v>2779</v>
      </c>
      <c r="H1441" s="14">
        <v>1</v>
      </c>
      <c r="I1441" s="14" t="s">
        <v>640</v>
      </c>
      <c r="J1441" s="14" t="s">
        <v>38</v>
      </c>
      <c r="K1441" s="14" t="s">
        <v>63</v>
      </c>
      <c r="L1441" s="14" t="s">
        <v>1187</v>
      </c>
      <c r="M1441" s="14" t="s">
        <v>7395</v>
      </c>
    </row>
    <row r="1442" spans="1:14" x14ac:dyDescent="0.25">
      <c r="A1442" s="14" t="s">
        <v>7396</v>
      </c>
      <c r="B1442" s="14" t="s">
        <v>7397</v>
      </c>
      <c r="C1442" s="14" t="s">
        <v>1394</v>
      </c>
      <c r="E1442" s="14" t="s">
        <v>2077</v>
      </c>
      <c r="F1442" s="14" t="s">
        <v>2077</v>
      </c>
      <c r="G1442" s="14" t="s">
        <v>7398</v>
      </c>
      <c r="H1442" s="14">
        <v>1</v>
      </c>
      <c r="I1442" s="14" t="s">
        <v>20</v>
      </c>
      <c r="J1442" s="14" t="s">
        <v>38</v>
      </c>
      <c r="K1442" s="14" t="s">
        <v>63</v>
      </c>
      <c r="L1442" s="14" t="s">
        <v>663</v>
      </c>
      <c r="M1442" s="14" t="s">
        <v>7399</v>
      </c>
    </row>
    <row r="1443" spans="1:14" x14ac:dyDescent="0.25">
      <c r="A1443" s="14" t="s">
        <v>7400</v>
      </c>
      <c r="B1443" s="14" t="s">
        <v>7401</v>
      </c>
      <c r="C1443" s="14" t="s">
        <v>1389</v>
      </c>
      <c r="E1443" s="14" t="s">
        <v>2083</v>
      </c>
      <c r="F1443" s="14" t="s">
        <v>2083</v>
      </c>
      <c r="G1443" s="14" t="s">
        <v>2353</v>
      </c>
      <c r="H1443" s="14">
        <v>1</v>
      </c>
      <c r="I1443" s="14" t="s">
        <v>640</v>
      </c>
      <c r="J1443" s="14" t="s">
        <v>38</v>
      </c>
      <c r="K1443" s="14" t="s">
        <v>84</v>
      </c>
      <c r="L1443" s="14" t="s">
        <v>1187</v>
      </c>
      <c r="M1443" s="14" t="s">
        <v>7402</v>
      </c>
    </row>
    <row r="1444" spans="1:14" x14ac:dyDescent="0.25">
      <c r="A1444" s="14" t="s">
        <v>7403</v>
      </c>
      <c r="B1444" s="14" t="s">
        <v>7404</v>
      </c>
      <c r="C1444" s="14" t="s">
        <v>1338</v>
      </c>
      <c r="E1444" s="14" t="s">
        <v>2133</v>
      </c>
      <c r="F1444" s="14" t="s">
        <v>2133</v>
      </c>
      <c r="G1444" s="14" t="s">
        <v>2353</v>
      </c>
      <c r="H1444" s="14">
        <v>1</v>
      </c>
      <c r="I1444" s="14" t="s">
        <v>20</v>
      </c>
      <c r="J1444" s="14" t="s">
        <v>26</v>
      </c>
      <c r="K1444" s="14" t="s">
        <v>26</v>
      </c>
      <c r="L1444" s="14" t="s">
        <v>1187</v>
      </c>
      <c r="M1444" s="14" t="s">
        <v>7405</v>
      </c>
      <c r="N1444" s="14" t="s">
        <v>7406</v>
      </c>
    </row>
    <row r="1445" spans="1:14" x14ac:dyDescent="0.25">
      <c r="A1445" s="14" t="s">
        <v>7407</v>
      </c>
      <c r="B1445" s="14" t="s">
        <v>7408</v>
      </c>
      <c r="C1445" s="14" t="s">
        <v>1105</v>
      </c>
      <c r="E1445" s="14" t="s">
        <v>2469</v>
      </c>
      <c r="F1445" s="14" t="s">
        <v>2469</v>
      </c>
      <c r="G1445" s="14" t="s">
        <v>7409</v>
      </c>
      <c r="H1445" s="14">
        <v>1</v>
      </c>
      <c r="I1445" s="14" t="s">
        <v>32</v>
      </c>
      <c r="J1445" s="14" t="s">
        <v>38</v>
      </c>
      <c r="K1445" s="14" t="s">
        <v>26</v>
      </c>
      <c r="L1445" s="14" t="s">
        <v>1187</v>
      </c>
      <c r="M1445" s="14" t="s">
        <v>7410</v>
      </c>
    </row>
    <row r="1446" spans="1:14" x14ac:dyDescent="0.25">
      <c r="A1446" s="14" t="s">
        <v>7411</v>
      </c>
      <c r="B1446" s="14" t="s">
        <v>7412</v>
      </c>
      <c r="C1446" s="14" t="s">
        <v>2712</v>
      </c>
      <c r="E1446" s="14" t="s">
        <v>2713</v>
      </c>
      <c r="F1446" s="14" t="s">
        <v>2713</v>
      </c>
      <c r="G1446" s="14" t="s">
        <v>2714</v>
      </c>
      <c r="H1446" s="14">
        <v>1</v>
      </c>
      <c r="I1446" s="14" t="s">
        <v>45</v>
      </c>
      <c r="J1446" s="14" t="s">
        <v>14</v>
      </c>
      <c r="K1446" s="14" t="s">
        <v>30</v>
      </c>
      <c r="L1446" s="14" t="s">
        <v>16</v>
      </c>
      <c r="M1446" s="14" t="s">
        <v>7413</v>
      </c>
    </row>
    <row r="1447" spans="1:14" x14ac:dyDescent="0.25">
      <c r="A1447" s="14" t="s">
        <v>7414</v>
      </c>
      <c r="B1447" s="14" t="s">
        <v>7415</v>
      </c>
      <c r="C1447" s="14" t="s">
        <v>2023</v>
      </c>
      <c r="E1447" s="14" t="s">
        <v>2689</v>
      </c>
      <c r="F1447" s="14" t="s">
        <v>2689</v>
      </c>
      <c r="G1447" s="14" t="s">
        <v>2690</v>
      </c>
      <c r="H1447" s="14">
        <v>1</v>
      </c>
      <c r="I1447" s="14" t="s">
        <v>32</v>
      </c>
      <c r="J1447" s="14" t="s">
        <v>38</v>
      </c>
      <c r="K1447" s="14" t="s">
        <v>63</v>
      </c>
      <c r="L1447" s="14" t="s">
        <v>1187</v>
      </c>
      <c r="M1447" s="14" t="s">
        <v>7416</v>
      </c>
    </row>
    <row r="1448" spans="1:14" x14ac:dyDescent="0.25">
      <c r="A1448" s="14" t="s">
        <v>7417</v>
      </c>
      <c r="B1448" s="14" t="s">
        <v>7418</v>
      </c>
      <c r="C1448" s="14" t="s">
        <v>1434</v>
      </c>
      <c r="E1448" s="14" t="s">
        <v>2051</v>
      </c>
      <c r="F1448" s="14" t="s">
        <v>2051</v>
      </c>
      <c r="G1448" s="14" t="s">
        <v>2393</v>
      </c>
      <c r="H1448" s="14">
        <v>1</v>
      </c>
      <c r="I1448" s="14" t="s">
        <v>630</v>
      </c>
      <c r="J1448" s="14" t="s">
        <v>26</v>
      </c>
      <c r="K1448" s="14" t="s">
        <v>26</v>
      </c>
      <c r="L1448" s="14" t="s">
        <v>1187</v>
      </c>
      <c r="M1448" s="14" t="s">
        <v>7419</v>
      </c>
      <c r="N1448" s="14" t="s">
        <v>7420</v>
      </c>
    </row>
    <row r="1449" spans="1:14" x14ac:dyDescent="0.25">
      <c r="A1449" s="14" t="s">
        <v>7421</v>
      </c>
      <c r="B1449" s="14" t="s">
        <v>7422</v>
      </c>
      <c r="C1449" s="14" t="s">
        <v>2106</v>
      </c>
      <c r="E1449" s="14" t="s">
        <v>2450</v>
      </c>
      <c r="F1449" s="14" t="s">
        <v>2450</v>
      </c>
      <c r="G1449" s="14" t="s">
        <v>2372</v>
      </c>
      <c r="H1449" s="14">
        <v>1</v>
      </c>
      <c r="I1449" s="14" t="s">
        <v>20</v>
      </c>
      <c r="J1449" s="14" t="s">
        <v>14</v>
      </c>
      <c r="K1449" s="14" t="s">
        <v>84</v>
      </c>
      <c r="L1449" s="14" t="s">
        <v>16</v>
      </c>
      <c r="M1449" s="14" t="s">
        <v>2898</v>
      </c>
    </row>
    <row r="1450" spans="1:14" x14ac:dyDescent="0.25">
      <c r="A1450" s="14" t="s">
        <v>7423</v>
      </c>
      <c r="B1450" s="14" t="s">
        <v>7424</v>
      </c>
      <c r="C1450" s="14" t="s">
        <v>1430</v>
      </c>
      <c r="E1450" s="14" t="s">
        <v>2112</v>
      </c>
      <c r="F1450" s="14" t="s">
        <v>2112</v>
      </c>
      <c r="G1450" s="14" t="s">
        <v>2873</v>
      </c>
      <c r="H1450" s="14">
        <v>1</v>
      </c>
      <c r="I1450" s="14" t="s">
        <v>32</v>
      </c>
      <c r="J1450" s="14" t="s">
        <v>14</v>
      </c>
      <c r="K1450" s="14" t="s">
        <v>91</v>
      </c>
      <c r="L1450" s="14" t="s">
        <v>16</v>
      </c>
      <c r="M1450" s="14" t="s">
        <v>7425</v>
      </c>
    </row>
    <row r="1451" spans="1:14" x14ac:dyDescent="0.25">
      <c r="A1451" s="14" t="s">
        <v>7426</v>
      </c>
      <c r="B1451" s="14" t="s">
        <v>7427</v>
      </c>
      <c r="C1451" s="14" t="s">
        <v>1141</v>
      </c>
      <c r="E1451" s="14" t="s">
        <v>1142</v>
      </c>
      <c r="F1451" s="14" t="s">
        <v>1142</v>
      </c>
      <c r="G1451" s="14" t="s">
        <v>1875</v>
      </c>
      <c r="H1451" s="14">
        <v>1</v>
      </c>
      <c r="I1451" s="14" t="s">
        <v>2510</v>
      </c>
      <c r="J1451" s="14" t="s">
        <v>38</v>
      </c>
      <c r="K1451" s="14" t="s">
        <v>26</v>
      </c>
      <c r="L1451" s="14" t="s">
        <v>663</v>
      </c>
      <c r="M1451" s="14" t="s">
        <v>7428</v>
      </c>
    </row>
    <row r="1452" spans="1:14" x14ac:dyDescent="0.25">
      <c r="A1452" s="14" t="s">
        <v>7429</v>
      </c>
      <c r="B1452" s="14" t="s">
        <v>7430</v>
      </c>
      <c r="C1452" s="14" t="s">
        <v>2128</v>
      </c>
      <c r="E1452" s="14" t="s">
        <v>2129</v>
      </c>
      <c r="F1452" s="14" t="s">
        <v>2129</v>
      </c>
      <c r="G1452" s="14" t="s">
        <v>2252</v>
      </c>
      <c r="H1452" s="14">
        <v>1</v>
      </c>
      <c r="I1452" s="14" t="s">
        <v>630</v>
      </c>
      <c r="J1452" s="14" t="s">
        <v>14</v>
      </c>
      <c r="K1452" s="14" t="s">
        <v>91</v>
      </c>
      <c r="L1452" s="14" t="s">
        <v>16</v>
      </c>
      <c r="M1452" s="14" t="s">
        <v>7431</v>
      </c>
    </row>
    <row r="1453" spans="1:14" x14ac:dyDescent="0.25">
      <c r="A1453" s="14" t="s">
        <v>7432</v>
      </c>
      <c r="B1453" s="14" t="s">
        <v>7433</v>
      </c>
      <c r="C1453" s="14" t="s">
        <v>1387</v>
      </c>
      <c r="E1453" s="14" t="s">
        <v>2097</v>
      </c>
      <c r="F1453" s="14" t="s">
        <v>2097</v>
      </c>
      <c r="G1453" s="14" t="s">
        <v>2353</v>
      </c>
      <c r="H1453" s="14">
        <v>1</v>
      </c>
      <c r="I1453" s="14" t="s">
        <v>640</v>
      </c>
      <c r="J1453" s="14" t="s">
        <v>26</v>
      </c>
      <c r="K1453" s="14" t="s">
        <v>26</v>
      </c>
      <c r="L1453" s="14" t="s">
        <v>1187</v>
      </c>
      <c r="M1453" s="14" t="s">
        <v>7434</v>
      </c>
      <c r="N1453" s="14" t="s">
        <v>7435</v>
      </c>
    </row>
    <row r="1454" spans="1:14" x14ac:dyDescent="0.25">
      <c r="A1454" s="14" t="s">
        <v>7436</v>
      </c>
      <c r="B1454" s="14" t="s">
        <v>7437</v>
      </c>
      <c r="C1454" s="14" t="s">
        <v>1114</v>
      </c>
      <c r="E1454" s="14" t="s">
        <v>1206</v>
      </c>
      <c r="F1454" s="14" t="s">
        <v>1206</v>
      </c>
      <c r="G1454" s="14" t="s">
        <v>2107</v>
      </c>
      <c r="H1454" s="14">
        <v>1</v>
      </c>
      <c r="I1454" s="14" t="s">
        <v>45</v>
      </c>
      <c r="J1454" s="14" t="s">
        <v>38</v>
      </c>
      <c r="K1454" s="14" t="s">
        <v>70</v>
      </c>
      <c r="L1454" s="14" t="s">
        <v>1187</v>
      </c>
      <c r="M1454" s="14" t="s">
        <v>7438</v>
      </c>
    </row>
    <row r="1455" spans="1:14" x14ac:dyDescent="0.25">
      <c r="A1455" s="14" t="s">
        <v>7439</v>
      </c>
      <c r="B1455" s="14" t="s">
        <v>7440</v>
      </c>
      <c r="C1455" s="14" t="s">
        <v>1833</v>
      </c>
      <c r="E1455" s="14" t="s">
        <v>1878</v>
      </c>
      <c r="F1455" s="14" t="s">
        <v>1878</v>
      </c>
      <c r="G1455" s="14" t="s">
        <v>2369</v>
      </c>
      <c r="H1455" s="14">
        <v>1</v>
      </c>
      <c r="I1455" s="14" t="s">
        <v>20</v>
      </c>
      <c r="J1455" s="14" t="s">
        <v>38</v>
      </c>
      <c r="K1455" s="14" t="s">
        <v>39</v>
      </c>
      <c r="L1455" s="14" t="s">
        <v>1187</v>
      </c>
      <c r="M1455" s="14" t="s">
        <v>7441</v>
      </c>
    </row>
    <row r="1456" spans="1:14" x14ac:dyDescent="0.25">
      <c r="A1456" s="14" t="s">
        <v>7442</v>
      </c>
      <c r="B1456" s="14" t="s">
        <v>7443</v>
      </c>
      <c r="C1456" s="14" t="s">
        <v>1157</v>
      </c>
      <c r="E1456" s="14" t="s">
        <v>1158</v>
      </c>
      <c r="F1456" s="14" t="s">
        <v>1158</v>
      </c>
      <c r="G1456" s="14" t="s">
        <v>2104</v>
      </c>
      <c r="H1456" s="14">
        <v>1</v>
      </c>
      <c r="I1456" s="14" t="s">
        <v>630</v>
      </c>
      <c r="J1456" s="14" t="s">
        <v>38</v>
      </c>
      <c r="K1456" s="14" t="s">
        <v>30</v>
      </c>
      <c r="L1456" s="14" t="s">
        <v>663</v>
      </c>
      <c r="M1456" s="14" t="s">
        <v>7444</v>
      </c>
    </row>
    <row r="1457" spans="1:14" x14ac:dyDescent="0.25">
      <c r="A1457" s="14" t="s">
        <v>7445</v>
      </c>
      <c r="B1457" s="14" t="s">
        <v>7446</v>
      </c>
      <c r="C1457" s="14" t="s">
        <v>1481</v>
      </c>
      <c r="E1457" s="14" t="s">
        <v>2685</v>
      </c>
      <c r="F1457" s="14" t="s">
        <v>2685</v>
      </c>
      <c r="G1457" s="14" t="s">
        <v>2547</v>
      </c>
      <c r="H1457" s="14">
        <v>1</v>
      </c>
      <c r="I1457" s="14" t="s">
        <v>661</v>
      </c>
      <c r="J1457" s="14" t="s">
        <v>14</v>
      </c>
      <c r="K1457" s="14" t="s">
        <v>30</v>
      </c>
      <c r="L1457" s="14" t="s">
        <v>16</v>
      </c>
      <c r="M1457" s="14" t="s">
        <v>7447</v>
      </c>
    </row>
    <row r="1458" spans="1:14" x14ac:dyDescent="0.25">
      <c r="A1458" s="14" t="s">
        <v>7448</v>
      </c>
      <c r="B1458" s="14" t="s">
        <v>7449</v>
      </c>
      <c r="C1458" s="14" t="s">
        <v>1417</v>
      </c>
      <c r="E1458" s="14" t="s">
        <v>1418</v>
      </c>
      <c r="F1458" s="14" t="s">
        <v>1418</v>
      </c>
      <c r="G1458" s="14" t="s">
        <v>2100</v>
      </c>
      <c r="H1458" s="14">
        <v>1</v>
      </c>
      <c r="I1458" s="14" t="s">
        <v>2354</v>
      </c>
      <c r="J1458" s="14" t="s">
        <v>38</v>
      </c>
      <c r="K1458" s="14" t="s">
        <v>30</v>
      </c>
      <c r="L1458" s="14" t="s">
        <v>1187</v>
      </c>
      <c r="M1458" s="14" t="s">
        <v>7450</v>
      </c>
    </row>
    <row r="1459" spans="1:14" x14ac:dyDescent="0.25">
      <c r="A1459" s="14" t="s">
        <v>7451</v>
      </c>
      <c r="B1459" s="14" t="s">
        <v>7452</v>
      </c>
      <c r="C1459" s="14" t="s">
        <v>1447</v>
      </c>
      <c r="E1459" s="14" t="s">
        <v>2059</v>
      </c>
      <c r="F1459" s="14" t="s">
        <v>2059</v>
      </c>
      <c r="G1459" s="14" t="s">
        <v>2293</v>
      </c>
      <c r="H1459" s="14">
        <v>1</v>
      </c>
      <c r="I1459" s="14" t="s">
        <v>2518</v>
      </c>
      <c r="J1459" s="14" t="s">
        <v>38</v>
      </c>
      <c r="K1459" s="14" t="s">
        <v>30</v>
      </c>
      <c r="L1459" s="14" t="s">
        <v>1187</v>
      </c>
      <c r="M1459" s="14" t="s">
        <v>7453</v>
      </c>
    </row>
    <row r="1460" spans="1:14" x14ac:dyDescent="0.25">
      <c r="A1460" s="14" t="s">
        <v>7454</v>
      </c>
      <c r="B1460" s="14" t="s">
        <v>7455</v>
      </c>
      <c r="C1460" s="14" t="s">
        <v>1907</v>
      </c>
      <c r="E1460" s="14" t="s">
        <v>4071</v>
      </c>
      <c r="F1460" s="14" t="s">
        <v>4071</v>
      </c>
      <c r="G1460" s="14" t="s">
        <v>2919</v>
      </c>
      <c r="H1460" s="14">
        <v>1</v>
      </c>
      <c r="I1460" s="14" t="s">
        <v>45</v>
      </c>
      <c r="J1460" s="14" t="s">
        <v>38</v>
      </c>
      <c r="K1460" s="14" t="s">
        <v>84</v>
      </c>
      <c r="L1460" s="14" t="s">
        <v>1187</v>
      </c>
      <c r="M1460" s="14" t="s">
        <v>7456</v>
      </c>
    </row>
    <row r="1461" spans="1:14" x14ac:dyDescent="0.25">
      <c r="A1461" s="14" t="s">
        <v>7457</v>
      </c>
      <c r="B1461" s="14" t="s">
        <v>7458</v>
      </c>
      <c r="C1461" s="14" t="s">
        <v>1450</v>
      </c>
      <c r="E1461" s="14" t="s">
        <v>2054</v>
      </c>
      <c r="F1461" s="14" t="s">
        <v>2054</v>
      </c>
      <c r="G1461" s="14" t="s">
        <v>2393</v>
      </c>
      <c r="H1461" s="14">
        <v>1</v>
      </c>
      <c r="I1461" s="14" t="s">
        <v>630</v>
      </c>
      <c r="J1461" s="14" t="s">
        <v>14</v>
      </c>
      <c r="K1461" s="14" t="s">
        <v>63</v>
      </c>
      <c r="L1461" s="14" t="s">
        <v>16</v>
      </c>
      <c r="M1461" s="14" t="s">
        <v>7459</v>
      </c>
      <c r="N1461" s="14" t="s">
        <v>7460</v>
      </c>
    </row>
    <row r="1462" spans="1:14" x14ac:dyDescent="0.25">
      <c r="A1462" s="14" t="s">
        <v>7461</v>
      </c>
      <c r="B1462" s="14" t="s">
        <v>7462</v>
      </c>
      <c r="C1462" s="14" t="s">
        <v>1517</v>
      </c>
      <c r="E1462" s="14" t="s">
        <v>1835</v>
      </c>
      <c r="F1462" s="14" t="s">
        <v>1835</v>
      </c>
      <c r="G1462" s="14" t="s">
        <v>2052</v>
      </c>
      <c r="H1462" s="14">
        <v>1</v>
      </c>
      <c r="I1462" s="14" t="s">
        <v>2496</v>
      </c>
      <c r="J1462" s="14" t="s">
        <v>38</v>
      </c>
      <c r="K1462" s="14" t="s">
        <v>63</v>
      </c>
      <c r="L1462" s="14" t="s">
        <v>663</v>
      </c>
      <c r="M1462" s="14" t="s">
        <v>7463</v>
      </c>
    </row>
    <row r="1463" spans="1:14" x14ac:dyDescent="0.25">
      <c r="A1463" s="14" t="s">
        <v>7464</v>
      </c>
      <c r="B1463" s="14" t="s">
        <v>7465</v>
      </c>
      <c r="C1463" s="14" t="s">
        <v>1415</v>
      </c>
      <c r="E1463" s="14" t="s">
        <v>1416</v>
      </c>
      <c r="F1463" s="14" t="s">
        <v>1416</v>
      </c>
      <c r="G1463" s="14" t="s">
        <v>2094</v>
      </c>
      <c r="H1463" s="14">
        <v>1</v>
      </c>
      <c r="I1463" s="14" t="s">
        <v>630</v>
      </c>
      <c r="J1463" s="14" t="s">
        <v>662</v>
      </c>
      <c r="K1463" s="14" t="s">
        <v>26</v>
      </c>
      <c r="L1463" s="14" t="s">
        <v>663</v>
      </c>
      <c r="M1463" s="14" t="s">
        <v>7466</v>
      </c>
    </row>
    <row r="1464" spans="1:14" x14ac:dyDescent="0.25">
      <c r="A1464" s="14" t="s">
        <v>7467</v>
      </c>
      <c r="B1464" s="14" t="s">
        <v>7468</v>
      </c>
      <c r="C1464" s="14" t="s">
        <v>1827</v>
      </c>
      <c r="E1464" s="14" t="s">
        <v>1877</v>
      </c>
      <c r="F1464" s="14" t="s">
        <v>1877</v>
      </c>
      <c r="G1464" s="14" t="s">
        <v>2384</v>
      </c>
      <c r="H1464" s="14">
        <v>1</v>
      </c>
      <c r="I1464" s="14" t="s">
        <v>661</v>
      </c>
      <c r="J1464" s="14" t="s">
        <v>14</v>
      </c>
      <c r="K1464" s="14" t="s">
        <v>30</v>
      </c>
      <c r="L1464" s="14" t="s">
        <v>16</v>
      </c>
      <c r="M1464" s="14" t="s">
        <v>7469</v>
      </c>
      <c r="N1464" s="14" t="s">
        <v>7470</v>
      </c>
    </row>
    <row r="1465" spans="1:14" x14ac:dyDescent="0.25">
      <c r="A1465" s="14" t="s">
        <v>7471</v>
      </c>
      <c r="B1465" s="14" t="s">
        <v>7472</v>
      </c>
      <c r="C1465" s="14" t="s">
        <v>1282</v>
      </c>
      <c r="E1465" s="14" t="s">
        <v>1326</v>
      </c>
      <c r="F1465" s="14" t="s">
        <v>1326</v>
      </c>
      <c r="G1465" s="14" t="s">
        <v>1900</v>
      </c>
      <c r="H1465" s="14">
        <v>1</v>
      </c>
      <c r="I1465" s="14" t="s">
        <v>2510</v>
      </c>
      <c r="J1465" s="14" t="s">
        <v>38</v>
      </c>
      <c r="K1465" s="14" t="s">
        <v>63</v>
      </c>
      <c r="L1465" s="14" t="s">
        <v>663</v>
      </c>
      <c r="M1465" s="14" t="s">
        <v>7473</v>
      </c>
    </row>
    <row r="1466" spans="1:14" x14ac:dyDescent="0.25">
      <c r="A1466" s="14" t="s">
        <v>7474</v>
      </c>
      <c r="B1466" s="14" t="s">
        <v>7475</v>
      </c>
      <c r="C1466" s="14" t="s">
        <v>1391</v>
      </c>
      <c r="E1466" s="14" t="s">
        <v>1390</v>
      </c>
      <c r="F1466" s="14" t="s">
        <v>1390</v>
      </c>
      <c r="G1466" s="14" t="s">
        <v>2052</v>
      </c>
      <c r="H1466" s="14">
        <v>1</v>
      </c>
      <c r="I1466" s="14" t="s">
        <v>2518</v>
      </c>
      <c r="J1466" s="14" t="s">
        <v>26</v>
      </c>
      <c r="K1466" s="14" t="s">
        <v>26</v>
      </c>
      <c r="L1466" s="14" t="s">
        <v>1187</v>
      </c>
      <c r="M1466" s="14" t="s">
        <v>7476</v>
      </c>
      <c r="N1466" s="14" t="s">
        <v>2116</v>
      </c>
    </row>
    <row r="1467" spans="1:14" x14ac:dyDescent="0.25">
      <c r="A1467" s="14" t="s">
        <v>7477</v>
      </c>
      <c r="B1467" s="14" t="s">
        <v>7478</v>
      </c>
      <c r="C1467" s="14" t="s">
        <v>1389</v>
      </c>
      <c r="E1467" s="14" t="s">
        <v>2083</v>
      </c>
      <c r="F1467" s="14" t="s">
        <v>2083</v>
      </c>
      <c r="G1467" s="14" t="s">
        <v>2353</v>
      </c>
      <c r="H1467" s="14">
        <v>1</v>
      </c>
      <c r="I1467" s="14" t="s">
        <v>2354</v>
      </c>
      <c r="J1467" s="14" t="s">
        <v>26</v>
      </c>
      <c r="K1467" s="14" t="s">
        <v>26</v>
      </c>
      <c r="L1467" s="14" t="s">
        <v>1187</v>
      </c>
      <c r="M1467" s="14" t="s">
        <v>7479</v>
      </c>
      <c r="N1467" s="14" t="s">
        <v>7480</v>
      </c>
    </row>
    <row r="1468" spans="1:14" x14ac:dyDescent="0.25">
      <c r="A1468" s="14" t="s">
        <v>7481</v>
      </c>
      <c r="B1468" s="14" t="s">
        <v>7482</v>
      </c>
      <c r="C1468" s="14" t="s">
        <v>1465</v>
      </c>
      <c r="E1468" s="14" t="s">
        <v>2551</v>
      </c>
      <c r="F1468" s="14" t="s">
        <v>2551</v>
      </c>
      <c r="G1468" s="14" t="s">
        <v>2137</v>
      </c>
      <c r="H1468" s="14">
        <v>1</v>
      </c>
      <c r="I1468" s="14" t="s">
        <v>32</v>
      </c>
      <c r="J1468" s="14" t="s">
        <v>14</v>
      </c>
      <c r="K1468" s="14" t="s">
        <v>783</v>
      </c>
      <c r="L1468" s="14" t="s">
        <v>16</v>
      </c>
      <c r="M1468" s="14" t="s">
        <v>7483</v>
      </c>
    </row>
    <row r="1469" spans="1:14" x14ac:dyDescent="0.25">
      <c r="A1469" s="14" t="s">
        <v>7484</v>
      </c>
      <c r="B1469" s="14" t="s">
        <v>7485</v>
      </c>
      <c r="C1469" s="14" t="s">
        <v>1517</v>
      </c>
      <c r="E1469" s="14" t="s">
        <v>1835</v>
      </c>
      <c r="F1469" s="14" t="s">
        <v>1835</v>
      </c>
      <c r="G1469" s="14" t="s">
        <v>2502</v>
      </c>
      <c r="H1469" s="14">
        <v>1</v>
      </c>
      <c r="I1469" s="14" t="s">
        <v>2480</v>
      </c>
      <c r="J1469" s="14" t="s">
        <v>38</v>
      </c>
      <c r="K1469" s="14" t="s">
        <v>84</v>
      </c>
      <c r="L1469" s="14" t="s">
        <v>1187</v>
      </c>
      <c r="M1469" s="14" t="s">
        <v>7486</v>
      </c>
    </row>
    <row r="1470" spans="1:14" x14ac:dyDescent="0.25">
      <c r="A1470" s="14" t="s">
        <v>7487</v>
      </c>
      <c r="B1470" s="14" t="s">
        <v>7488</v>
      </c>
      <c r="C1470" s="14" t="s">
        <v>897</v>
      </c>
      <c r="E1470" s="14" t="s">
        <v>898</v>
      </c>
      <c r="F1470" s="14" t="s">
        <v>898</v>
      </c>
      <c r="G1470" s="14" t="s">
        <v>2696</v>
      </c>
      <c r="H1470" s="14">
        <v>1</v>
      </c>
      <c r="I1470" s="14" t="s">
        <v>661</v>
      </c>
      <c r="J1470" s="14" t="s">
        <v>14</v>
      </c>
      <c r="K1470" s="14" t="s">
        <v>84</v>
      </c>
      <c r="L1470" s="14" t="s">
        <v>16</v>
      </c>
      <c r="M1470" s="14" t="s">
        <v>7489</v>
      </c>
      <c r="N1470" s="14" t="s">
        <v>7490</v>
      </c>
    </row>
    <row r="1471" spans="1:14" x14ac:dyDescent="0.25">
      <c r="A1471" s="14" t="s">
        <v>7491</v>
      </c>
      <c r="B1471" s="14" t="s">
        <v>7492</v>
      </c>
      <c r="C1471" s="14" t="s">
        <v>1430</v>
      </c>
      <c r="E1471" s="14" t="s">
        <v>2112</v>
      </c>
      <c r="F1471" s="14" t="s">
        <v>2112</v>
      </c>
      <c r="G1471" s="14" t="s">
        <v>2271</v>
      </c>
      <c r="H1471" s="14">
        <v>1</v>
      </c>
      <c r="I1471" s="14" t="s">
        <v>2354</v>
      </c>
      <c r="J1471" s="14" t="s">
        <v>38</v>
      </c>
      <c r="K1471" s="14" t="s">
        <v>84</v>
      </c>
      <c r="L1471" s="14" t="s">
        <v>1187</v>
      </c>
      <c r="M1471" s="14" t="s">
        <v>7493</v>
      </c>
    </row>
    <row r="1472" spans="1:14" x14ac:dyDescent="0.25">
      <c r="A1472" s="14" t="s">
        <v>7494</v>
      </c>
      <c r="B1472" s="14" t="s">
        <v>7495</v>
      </c>
      <c r="C1472" s="14" t="s">
        <v>1359</v>
      </c>
      <c r="E1472" s="14" t="s">
        <v>1358</v>
      </c>
      <c r="F1472" s="14" t="s">
        <v>1358</v>
      </c>
      <c r="G1472" s="14" t="s">
        <v>2285</v>
      </c>
      <c r="H1472" s="14">
        <v>1</v>
      </c>
      <c r="I1472" s="14" t="s">
        <v>32</v>
      </c>
      <c r="J1472" s="14" t="s">
        <v>38</v>
      </c>
      <c r="K1472" s="14" t="s">
        <v>26</v>
      </c>
      <c r="L1472" s="14" t="s">
        <v>1187</v>
      </c>
      <c r="M1472" s="14" t="s">
        <v>7496</v>
      </c>
    </row>
    <row r="1473" spans="1:14" x14ac:dyDescent="0.25">
      <c r="A1473" s="14" t="s">
        <v>7497</v>
      </c>
      <c r="B1473" s="14" t="s">
        <v>7498</v>
      </c>
      <c r="C1473" s="14" t="s">
        <v>1348</v>
      </c>
      <c r="E1473" s="14" t="s">
        <v>1347</v>
      </c>
      <c r="F1473" s="14" t="s">
        <v>1347</v>
      </c>
      <c r="G1473" s="14" t="s">
        <v>2255</v>
      </c>
      <c r="H1473" s="14">
        <v>1</v>
      </c>
      <c r="I1473" s="14" t="s">
        <v>2391</v>
      </c>
      <c r="J1473" s="14" t="s">
        <v>38</v>
      </c>
      <c r="K1473" s="14" t="s">
        <v>63</v>
      </c>
      <c r="L1473" s="14" t="s">
        <v>663</v>
      </c>
    </row>
    <row r="1474" spans="1:14" x14ac:dyDescent="0.25">
      <c r="A1474" s="14" t="s">
        <v>7499</v>
      </c>
      <c r="B1474" s="14" t="s">
        <v>7500</v>
      </c>
      <c r="C1474" s="14" t="s">
        <v>2693</v>
      </c>
      <c r="E1474" s="14" t="s">
        <v>2694</v>
      </c>
      <c r="F1474" s="14" t="s">
        <v>2694</v>
      </c>
      <c r="G1474" s="14" t="s">
        <v>2695</v>
      </c>
      <c r="H1474" s="14">
        <v>1</v>
      </c>
      <c r="I1474" s="14" t="s">
        <v>45</v>
      </c>
      <c r="J1474" s="14" t="s">
        <v>38</v>
      </c>
      <c r="K1474" s="14" t="s">
        <v>84</v>
      </c>
      <c r="L1474" s="14" t="s">
        <v>1187</v>
      </c>
      <c r="M1474" s="14" t="s">
        <v>7501</v>
      </c>
    </row>
    <row r="1475" spans="1:14" x14ac:dyDescent="0.25">
      <c r="A1475" s="14" t="s">
        <v>7502</v>
      </c>
      <c r="B1475" s="14" t="s">
        <v>7503</v>
      </c>
      <c r="C1475" s="14" t="s">
        <v>2148</v>
      </c>
      <c r="E1475" s="14" t="s">
        <v>2620</v>
      </c>
      <c r="F1475" s="14" t="s">
        <v>2620</v>
      </c>
      <c r="G1475" s="14" t="s">
        <v>2466</v>
      </c>
      <c r="H1475" s="14">
        <v>1</v>
      </c>
      <c r="I1475" s="14" t="s">
        <v>2501</v>
      </c>
      <c r="J1475" s="14" t="s">
        <v>14</v>
      </c>
      <c r="K1475" s="14" t="s">
        <v>30</v>
      </c>
      <c r="L1475" s="14" t="s">
        <v>16</v>
      </c>
      <c r="M1475" s="14" t="s">
        <v>7504</v>
      </c>
    </row>
    <row r="1476" spans="1:14" x14ac:dyDescent="0.25">
      <c r="A1476" s="14" t="s">
        <v>7505</v>
      </c>
      <c r="B1476" s="14" t="s">
        <v>7506</v>
      </c>
      <c r="C1476" s="14" t="s">
        <v>1833</v>
      </c>
      <c r="E1476" s="14" t="s">
        <v>1878</v>
      </c>
      <c r="F1476" s="14" t="s">
        <v>1878</v>
      </c>
      <c r="G1476" s="14" t="s">
        <v>2369</v>
      </c>
      <c r="H1476" s="14">
        <v>1</v>
      </c>
      <c r="I1476" s="14" t="s">
        <v>45</v>
      </c>
      <c r="J1476" s="14" t="s">
        <v>38</v>
      </c>
      <c r="K1476" s="14" t="s">
        <v>30</v>
      </c>
      <c r="L1476" s="14" t="s">
        <v>1187</v>
      </c>
      <c r="M1476" s="14" t="s">
        <v>7507</v>
      </c>
    </row>
    <row r="1477" spans="1:14" x14ac:dyDescent="0.25">
      <c r="A1477" s="14" t="s">
        <v>7508</v>
      </c>
      <c r="B1477" s="14" t="s">
        <v>7509</v>
      </c>
      <c r="C1477" s="14" t="s">
        <v>1833</v>
      </c>
      <c r="E1477" s="14" t="s">
        <v>1878</v>
      </c>
      <c r="F1477" s="14" t="s">
        <v>1878</v>
      </c>
      <c r="G1477" s="14" t="s">
        <v>2369</v>
      </c>
      <c r="H1477" s="14">
        <v>1</v>
      </c>
      <c r="I1477" s="14" t="s">
        <v>45</v>
      </c>
      <c r="J1477" s="14" t="s">
        <v>14</v>
      </c>
      <c r="K1477" s="14" t="s">
        <v>30</v>
      </c>
      <c r="L1477" s="14" t="s">
        <v>16</v>
      </c>
      <c r="M1477" s="14" t="s">
        <v>7510</v>
      </c>
    </row>
    <row r="1478" spans="1:14" x14ac:dyDescent="0.25">
      <c r="A1478" s="14" t="s">
        <v>7508</v>
      </c>
      <c r="B1478" s="14" t="s">
        <v>7509</v>
      </c>
      <c r="C1478" s="14" t="s">
        <v>1833</v>
      </c>
      <c r="E1478" s="14" t="s">
        <v>1878</v>
      </c>
      <c r="F1478" s="14" t="s">
        <v>1878</v>
      </c>
      <c r="G1478" s="14" t="s">
        <v>2369</v>
      </c>
      <c r="H1478" s="14">
        <v>1</v>
      </c>
      <c r="I1478" s="14" t="s">
        <v>45</v>
      </c>
      <c r="J1478" s="14" t="s">
        <v>14</v>
      </c>
      <c r="K1478" s="14" t="s">
        <v>30</v>
      </c>
      <c r="L1478" s="14" t="s">
        <v>16</v>
      </c>
      <c r="M1478" s="14" t="s">
        <v>7511</v>
      </c>
    </row>
    <row r="1479" spans="1:14" x14ac:dyDescent="0.25">
      <c r="A1479" s="14" t="s">
        <v>7508</v>
      </c>
      <c r="B1479" s="14" t="s">
        <v>7509</v>
      </c>
      <c r="C1479" s="14" t="s">
        <v>1833</v>
      </c>
      <c r="E1479" s="14" t="s">
        <v>1878</v>
      </c>
      <c r="F1479" s="14" t="s">
        <v>1878</v>
      </c>
      <c r="G1479" s="14" t="s">
        <v>2369</v>
      </c>
      <c r="H1479" s="14">
        <v>1</v>
      </c>
      <c r="I1479" s="14" t="s">
        <v>45</v>
      </c>
      <c r="J1479" s="14" t="s">
        <v>14</v>
      </c>
      <c r="K1479" s="14" t="s">
        <v>30</v>
      </c>
      <c r="L1479" s="14" t="s">
        <v>16</v>
      </c>
      <c r="M1479" s="14" t="s">
        <v>7512</v>
      </c>
    </row>
    <row r="1480" spans="1:14" x14ac:dyDescent="0.25">
      <c r="A1480" s="14" t="s">
        <v>7513</v>
      </c>
      <c r="B1480" s="14" t="s">
        <v>7514</v>
      </c>
      <c r="C1480" s="14" t="s">
        <v>1514</v>
      </c>
      <c r="E1480" s="14" t="s">
        <v>1836</v>
      </c>
      <c r="F1480" s="14" t="s">
        <v>1836</v>
      </c>
      <c r="G1480" s="14" t="s">
        <v>2256</v>
      </c>
      <c r="H1480" s="14">
        <v>1</v>
      </c>
      <c r="I1480" s="14" t="s">
        <v>45</v>
      </c>
      <c r="J1480" s="14" t="s">
        <v>38</v>
      </c>
      <c r="K1480" s="14" t="s">
        <v>30</v>
      </c>
      <c r="L1480" s="14" t="s">
        <v>1187</v>
      </c>
      <c r="M1480" s="14" t="s">
        <v>7515</v>
      </c>
    </row>
    <row r="1481" spans="1:14" x14ac:dyDescent="0.25">
      <c r="A1481" s="14" t="s">
        <v>7516</v>
      </c>
      <c r="B1481" s="14" t="s">
        <v>7517</v>
      </c>
      <c r="C1481" s="14" t="s">
        <v>1516</v>
      </c>
      <c r="E1481" s="14" t="s">
        <v>2071</v>
      </c>
      <c r="F1481" s="14" t="s">
        <v>2071</v>
      </c>
      <c r="G1481" s="14" t="s">
        <v>2808</v>
      </c>
      <c r="H1481" s="14">
        <v>1</v>
      </c>
      <c r="I1481" s="14" t="s">
        <v>2515</v>
      </c>
      <c r="J1481" s="14" t="s">
        <v>38</v>
      </c>
      <c r="K1481" s="14" t="s">
        <v>30</v>
      </c>
      <c r="L1481" s="14" t="s">
        <v>1187</v>
      </c>
      <c r="M1481" s="14" t="s">
        <v>7518</v>
      </c>
    </row>
    <row r="1482" spans="1:14" x14ac:dyDescent="0.25">
      <c r="A1482" s="14" t="s">
        <v>7519</v>
      </c>
      <c r="B1482" s="14" t="s">
        <v>7520</v>
      </c>
      <c r="C1482" s="14" t="s">
        <v>2453</v>
      </c>
      <c r="E1482" s="14" t="s">
        <v>2454</v>
      </c>
      <c r="F1482" s="14" t="s">
        <v>2454</v>
      </c>
      <c r="G1482" s="14" t="s">
        <v>2528</v>
      </c>
      <c r="H1482" s="14">
        <v>1</v>
      </c>
      <c r="I1482" s="14" t="s">
        <v>20</v>
      </c>
      <c r="J1482" s="14" t="s">
        <v>14</v>
      </c>
      <c r="K1482" s="14" t="s">
        <v>654</v>
      </c>
      <c r="L1482" s="14" t="s">
        <v>16</v>
      </c>
      <c r="M1482" s="14" t="s">
        <v>7521</v>
      </c>
      <c r="N1482" s="14" t="s">
        <v>7522</v>
      </c>
    </row>
    <row r="1483" spans="1:14" x14ac:dyDescent="0.25">
      <c r="A1483" s="14" t="s">
        <v>7523</v>
      </c>
      <c r="B1483" s="14" t="s">
        <v>7524</v>
      </c>
      <c r="C1483" s="14" t="s">
        <v>2145</v>
      </c>
      <c r="E1483" s="14" t="s">
        <v>2146</v>
      </c>
      <c r="F1483" s="14" t="s">
        <v>2146</v>
      </c>
      <c r="G1483" s="14" t="s">
        <v>2363</v>
      </c>
      <c r="H1483" s="14">
        <v>1</v>
      </c>
      <c r="I1483" s="14" t="s">
        <v>2507</v>
      </c>
      <c r="J1483" s="14" t="s">
        <v>14</v>
      </c>
      <c r="K1483" s="14" t="s">
        <v>30</v>
      </c>
      <c r="L1483" s="14" t="s">
        <v>663</v>
      </c>
      <c r="M1483" s="14" t="s">
        <v>7525</v>
      </c>
    </row>
    <row r="1484" spans="1:14" x14ac:dyDescent="0.25">
      <c r="A1484" s="14" t="s">
        <v>7526</v>
      </c>
      <c r="B1484" s="14" t="s">
        <v>7527</v>
      </c>
      <c r="C1484" s="14" t="s">
        <v>2040</v>
      </c>
      <c r="E1484" s="14" t="s">
        <v>2812</v>
      </c>
      <c r="F1484" s="14" t="s">
        <v>2812</v>
      </c>
      <c r="G1484" s="14" t="s">
        <v>2819</v>
      </c>
      <c r="H1484" s="14">
        <v>1</v>
      </c>
      <c r="I1484" s="14" t="s">
        <v>661</v>
      </c>
      <c r="J1484" s="14" t="s">
        <v>14</v>
      </c>
      <c r="K1484" s="14" t="s">
        <v>30</v>
      </c>
      <c r="L1484" s="14" t="s">
        <v>16</v>
      </c>
      <c r="M1484" s="14" t="s">
        <v>7528</v>
      </c>
    </row>
    <row r="1485" spans="1:14" x14ac:dyDescent="0.25">
      <c r="A1485" s="14" t="s">
        <v>7529</v>
      </c>
      <c r="B1485" s="14" t="s">
        <v>7530</v>
      </c>
      <c r="C1485" s="14" t="s">
        <v>1432</v>
      </c>
      <c r="E1485" s="14" t="s">
        <v>1433</v>
      </c>
      <c r="F1485" s="14" t="s">
        <v>1433</v>
      </c>
      <c r="G1485" s="14" t="s">
        <v>2126</v>
      </c>
      <c r="H1485" s="14">
        <v>1</v>
      </c>
      <c r="I1485" s="14" t="s">
        <v>640</v>
      </c>
      <c r="J1485" s="14" t="s">
        <v>38</v>
      </c>
      <c r="K1485" s="14" t="s">
        <v>30</v>
      </c>
      <c r="L1485" s="14" t="s">
        <v>1187</v>
      </c>
      <c r="M1485" s="14" t="s">
        <v>7531</v>
      </c>
    </row>
    <row r="1486" spans="1:14" x14ac:dyDescent="0.25">
      <c r="A1486" s="14" t="s">
        <v>7532</v>
      </c>
      <c r="B1486" s="14" t="s">
        <v>7533</v>
      </c>
      <c r="C1486" s="14" t="s">
        <v>1415</v>
      </c>
      <c r="E1486" s="14" t="s">
        <v>1416</v>
      </c>
      <c r="F1486" s="14" t="s">
        <v>1416</v>
      </c>
      <c r="G1486" s="14" t="s">
        <v>2094</v>
      </c>
      <c r="H1486" s="14">
        <v>1</v>
      </c>
      <c r="I1486" s="14" t="s">
        <v>2354</v>
      </c>
      <c r="J1486" s="14" t="s">
        <v>38</v>
      </c>
      <c r="K1486" s="14" t="s">
        <v>84</v>
      </c>
      <c r="L1486" s="14" t="s">
        <v>1187</v>
      </c>
      <c r="M1486" s="14" t="s">
        <v>7534</v>
      </c>
    </row>
    <row r="1487" spans="1:14" x14ac:dyDescent="0.25">
      <c r="A1487" s="14" t="s">
        <v>7535</v>
      </c>
      <c r="B1487" s="14" t="s">
        <v>7536</v>
      </c>
      <c r="C1487" s="14" t="s">
        <v>2698</v>
      </c>
      <c r="E1487" s="14" t="s">
        <v>2699</v>
      </c>
      <c r="F1487" s="14" t="s">
        <v>2699</v>
      </c>
      <c r="G1487" s="14" t="s">
        <v>2879</v>
      </c>
      <c r="H1487" s="14">
        <v>1</v>
      </c>
      <c r="I1487" s="14" t="s">
        <v>32</v>
      </c>
      <c r="J1487" s="14" t="s">
        <v>38</v>
      </c>
      <c r="K1487" s="14" t="s">
        <v>30</v>
      </c>
      <c r="L1487" s="14" t="s">
        <v>1187</v>
      </c>
      <c r="M1487" s="14" t="s">
        <v>7537</v>
      </c>
    </row>
    <row r="1488" spans="1:14" x14ac:dyDescent="0.25">
      <c r="A1488" s="14" t="s">
        <v>7538</v>
      </c>
      <c r="B1488" s="14" t="s">
        <v>7539</v>
      </c>
      <c r="C1488" s="14" t="s">
        <v>1907</v>
      </c>
      <c r="E1488" s="14" t="s">
        <v>4071</v>
      </c>
      <c r="F1488" s="14" t="s">
        <v>4071</v>
      </c>
      <c r="G1488" s="14" t="s">
        <v>2919</v>
      </c>
      <c r="H1488" s="14">
        <v>1</v>
      </c>
      <c r="I1488" s="14" t="s">
        <v>661</v>
      </c>
      <c r="J1488" s="14" t="s">
        <v>38</v>
      </c>
      <c r="K1488" s="14" t="s">
        <v>26</v>
      </c>
      <c r="L1488" s="14" t="s">
        <v>1187</v>
      </c>
      <c r="M1488" s="14" t="s">
        <v>7540</v>
      </c>
    </row>
    <row r="1489" spans="1:14" x14ac:dyDescent="0.25">
      <c r="A1489" s="14" t="s">
        <v>7541</v>
      </c>
      <c r="B1489" s="14" t="s">
        <v>7542</v>
      </c>
      <c r="C1489" s="14" t="s">
        <v>1428</v>
      </c>
      <c r="E1489" s="14" t="s">
        <v>1429</v>
      </c>
      <c r="F1489" s="14" t="s">
        <v>1429</v>
      </c>
      <c r="G1489" s="14" t="s">
        <v>2296</v>
      </c>
      <c r="H1489" s="14">
        <v>1</v>
      </c>
      <c r="I1489" s="14" t="s">
        <v>20</v>
      </c>
      <c r="J1489" s="14" t="s">
        <v>26</v>
      </c>
      <c r="K1489" s="14" t="s">
        <v>26</v>
      </c>
      <c r="L1489" s="14" t="s">
        <v>1187</v>
      </c>
      <c r="M1489" s="14" t="s">
        <v>7543</v>
      </c>
      <c r="N1489" s="14" t="s">
        <v>7544</v>
      </c>
    </row>
    <row r="1490" spans="1:14" x14ac:dyDescent="0.25">
      <c r="A1490" s="14" t="s">
        <v>7545</v>
      </c>
      <c r="B1490" s="14" t="s">
        <v>7546</v>
      </c>
      <c r="C1490" s="14" t="s">
        <v>910</v>
      </c>
      <c r="E1490" s="14" t="s">
        <v>2589</v>
      </c>
      <c r="F1490" s="14" t="s">
        <v>2589</v>
      </c>
      <c r="G1490" s="14" t="s">
        <v>2704</v>
      </c>
      <c r="H1490" s="14">
        <v>1</v>
      </c>
      <c r="I1490" s="14" t="s">
        <v>45</v>
      </c>
      <c r="J1490" s="14" t="s">
        <v>38</v>
      </c>
      <c r="K1490" s="14" t="s">
        <v>26</v>
      </c>
      <c r="L1490" s="14" t="s">
        <v>1187</v>
      </c>
      <c r="M1490" s="14" t="s">
        <v>7547</v>
      </c>
    </row>
    <row r="1491" spans="1:14" x14ac:dyDescent="0.25">
      <c r="A1491" s="14" t="s">
        <v>7548</v>
      </c>
      <c r="B1491" s="14" t="s">
        <v>7549</v>
      </c>
      <c r="C1491" s="14" t="s">
        <v>1431</v>
      </c>
      <c r="E1491" s="14" t="s">
        <v>2115</v>
      </c>
      <c r="F1491" s="14" t="s">
        <v>2115</v>
      </c>
      <c r="G1491" s="14" t="s">
        <v>2052</v>
      </c>
      <c r="H1491" s="14">
        <v>1</v>
      </c>
      <c r="I1491" s="14" t="s">
        <v>630</v>
      </c>
      <c r="J1491" s="14" t="s">
        <v>26</v>
      </c>
      <c r="K1491" s="14" t="s">
        <v>26</v>
      </c>
      <c r="L1491" s="14" t="s">
        <v>1187</v>
      </c>
      <c r="M1491" s="14" t="s">
        <v>7550</v>
      </c>
      <c r="N1491" s="14" t="s">
        <v>7551</v>
      </c>
    </row>
    <row r="1492" spans="1:14" x14ac:dyDescent="0.25">
      <c r="A1492" s="14" t="s">
        <v>7552</v>
      </c>
      <c r="B1492" s="14" t="s">
        <v>7553</v>
      </c>
      <c r="C1492" s="14" t="s">
        <v>2894</v>
      </c>
      <c r="E1492" s="14" t="s">
        <v>2895</v>
      </c>
      <c r="F1492" s="14" t="s">
        <v>2895</v>
      </c>
      <c r="G1492" s="14" t="s">
        <v>7554</v>
      </c>
      <c r="H1492" s="14">
        <v>1</v>
      </c>
      <c r="I1492" s="14" t="s">
        <v>661</v>
      </c>
      <c r="J1492" s="14" t="s">
        <v>14</v>
      </c>
      <c r="K1492" s="14" t="s">
        <v>68</v>
      </c>
      <c r="L1492" s="14" t="s">
        <v>16</v>
      </c>
      <c r="M1492" s="14" t="s">
        <v>7555</v>
      </c>
    </row>
    <row r="1493" spans="1:14" x14ac:dyDescent="0.25">
      <c r="A1493" s="14" t="s">
        <v>7556</v>
      </c>
      <c r="B1493" s="14" t="s">
        <v>7557</v>
      </c>
      <c r="C1493" s="14" t="s">
        <v>908</v>
      </c>
      <c r="E1493" s="14" t="s">
        <v>909</v>
      </c>
      <c r="F1493" s="14" t="s">
        <v>909</v>
      </c>
      <c r="G1493" s="14" t="s">
        <v>1875</v>
      </c>
      <c r="H1493" s="14">
        <v>1</v>
      </c>
      <c r="I1493" s="14" t="s">
        <v>2503</v>
      </c>
      <c r="J1493" s="14" t="s">
        <v>38</v>
      </c>
      <c r="K1493" s="14" t="s">
        <v>46</v>
      </c>
      <c r="L1493" s="14" t="s">
        <v>663</v>
      </c>
      <c r="M1493" s="14" t="s">
        <v>7558</v>
      </c>
    </row>
    <row r="1494" spans="1:14" x14ac:dyDescent="0.25">
      <c r="A1494" s="14" t="s">
        <v>7559</v>
      </c>
      <c r="B1494" s="14" t="s">
        <v>7560</v>
      </c>
      <c r="C1494" s="14" t="s">
        <v>1419</v>
      </c>
      <c r="E1494" s="14" t="s">
        <v>1940</v>
      </c>
      <c r="F1494" s="14" t="s">
        <v>1940</v>
      </c>
      <c r="G1494" s="14" t="s">
        <v>2264</v>
      </c>
      <c r="H1494" s="14">
        <v>1</v>
      </c>
      <c r="I1494" s="14" t="s">
        <v>2518</v>
      </c>
      <c r="J1494" s="14" t="s">
        <v>38</v>
      </c>
      <c r="K1494" s="14" t="s">
        <v>70</v>
      </c>
      <c r="L1494" s="14" t="s">
        <v>663</v>
      </c>
      <c r="M1494" s="14" t="s">
        <v>7561</v>
      </c>
    </row>
    <row r="1495" spans="1:14" x14ac:dyDescent="0.25">
      <c r="A1495" s="14" t="s">
        <v>7562</v>
      </c>
      <c r="B1495" s="14" t="s">
        <v>7563</v>
      </c>
      <c r="C1495" s="14" t="s">
        <v>1502</v>
      </c>
      <c r="E1495" s="14" t="s">
        <v>2774</v>
      </c>
      <c r="F1495" s="14" t="s">
        <v>2774</v>
      </c>
      <c r="G1495" s="14" t="s">
        <v>2775</v>
      </c>
      <c r="H1495" s="14">
        <v>1</v>
      </c>
      <c r="I1495" s="14" t="s">
        <v>661</v>
      </c>
      <c r="J1495" s="14" t="s">
        <v>38</v>
      </c>
      <c r="K1495" s="14" t="s">
        <v>30</v>
      </c>
      <c r="L1495" s="14" t="s">
        <v>1187</v>
      </c>
      <c r="M1495" s="14" t="s">
        <v>7564</v>
      </c>
    </row>
    <row r="1496" spans="1:14" x14ac:dyDescent="0.25">
      <c r="A1496" s="14" t="s">
        <v>7565</v>
      </c>
      <c r="B1496" s="14" t="s">
        <v>7563</v>
      </c>
      <c r="C1496" s="14" t="s">
        <v>1502</v>
      </c>
      <c r="E1496" s="14" t="s">
        <v>2774</v>
      </c>
      <c r="F1496" s="14" t="s">
        <v>2774</v>
      </c>
      <c r="G1496" s="14" t="s">
        <v>2775</v>
      </c>
      <c r="H1496" s="14">
        <v>1</v>
      </c>
      <c r="I1496" s="14" t="s">
        <v>661</v>
      </c>
      <c r="J1496" s="14" t="s">
        <v>38</v>
      </c>
      <c r="K1496" s="14" t="s">
        <v>30</v>
      </c>
      <c r="L1496" s="14" t="s">
        <v>1187</v>
      </c>
      <c r="M1496" s="14" t="s">
        <v>7566</v>
      </c>
    </row>
    <row r="1497" spans="1:14" x14ac:dyDescent="0.25">
      <c r="A1497" s="14" t="s">
        <v>7567</v>
      </c>
      <c r="B1497" s="14" t="s">
        <v>7568</v>
      </c>
      <c r="C1497" s="14" t="s">
        <v>1395</v>
      </c>
      <c r="E1497" s="14" t="s">
        <v>1396</v>
      </c>
      <c r="F1497" s="14" t="s">
        <v>1396</v>
      </c>
      <c r="G1497" s="14" t="s">
        <v>2502</v>
      </c>
      <c r="H1497" s="14">
        <v>1</v>
      </c>
      <c r="I1497" s="14" t="s">
        <v>32</v>
      </c>
      <c r="J1497" s="14" t="s">
        <v>38</v>
      </c>
      <c r="K1497" s="14" t="s">
        <v>26</v>
      </c>
      <c r="L1497" s="14" t="s">
        <v>1187</v>
      </c>
      <c r="M1497" s="14" t="s">
        <v>7569</v>
      </c>
    </row>
    <row r="1498" spans="1:14" x14ac:dyDescent="0.25">
      <c r="A1498" s="14" t="s">
        <v>7570</v>
      </c>
      <c r="B1498" s="14" t="s">
        <v>7571</v>
      </c>
      <c r="C1498" s="14" t="s">
        <v>1517</v>
      </c>
      <c r="E1498" s="14" t="s">
        <v>1835</v>
      </c>
      <c r="F1498" s="14" t="s">
        <v>1835</v>
      </c>
      <c r="G1498" s="14" t="s">
        <v>2113</v>
      </c>
      <c r="H1498" s="14">
        <v>1</v>
      </c>
      <c r="I1498" s="14" t="s">
        <v>2377</v>
      </c>
      <c r="J1498" s="14" t="s">
        <v>26</v>
      </c>
      <c r="K1498" s="14" t="s">
        <v>26</v>
      </c>
      <c r="L1498" s="14" t="s">
        <v>1187</v>
      </c>
      <c r="M1498" s="14" t="s">
        <v>7572</v>
      </c>
      <c r="N1498" s="14" t="s">
        <v>7573</v>
      </c>
    </row>
    <row r="1499" spans="1:14" x14ac:dyDescent="0.25">
      <c r="A1499" s="14" t="s">
        <v>7574</v>
      </c>
      <c r="B1499" s="14" t="s">
        <v>7575</v>
      </c>
      <c r="C1499" s="14" t="s">
        <v>1888</v>
      </c>
      <c r="E1499" s="14" t="s">
        <v>2326</v>
      </c>
      <c r="F1499" s="14" t="s">
        <v>2326</v>
      </c>
      <c r="G1499" s="14" t="s">
        <v>2607</v>
      </c>
      <c r="H1499" s="14">
        <v>1</v>
      </c>
      <c r="I1499" s="14" t="s">
        <v>2659</v>
      </c>
      <c r="J1499" s="14" t="s">
        <v>38</v>
      </c>
      <c r="K1499" s="14" t="s">
        <v>63</v>
      </c>
      <c r="L1499" s="14" t="s">
        <v>1187</v>
      </c>
      <c r="M1499" s="14" t="s">
        <v>7576</v>
      </c>
    </row>
    <row r="1500" spans="1:14" x14ac:dyDescent="0.25">
      <c r="A1500" s="14" t="s">
        <v>7577</v>
      </c>
      <c r="B1500" s="14" t="s">
        <v>7578</v>
      </c>
      <c r="C1500" s="14" t="s">
        <v>1169</v>
      </c>
      <c r="E1500" s="14" t="s">
        <v>1902</v>
      </c>
      <c r="F1500" s="14" t="s">
        <v>1902</v>
      </c>
      <c r="G1500" s="14" t="s">
        <v>2779</v>
      </c>
      <c r="H1500" s="14">
        <v>1</v>
      </c>
      <c r="I1500" s="14" t="s">
        <v>32</v>
      </c>
      <c r="J1500" s="14" t="s">
        <v>662</v>
      </c>
      <c r="K1500" s="14" t="s">
        <v>91</v>
      </c>
      <c r="L1500" s="14" t="s">
        <v>663</v>
      </c>
      <c r="M1500" s="14" t="s">
        <v>7579</v>
      </c>
    </row>
    <row r="1501" spans="1:14" x14ac:dyDescent="0.25">
      <c r="A1501" s="14" t="s">
        <v>7580</v>
      </c>
      <c r="B1501" s="14" t="s">
        <v>7581</v>
      </c>
      <c r="C1501" s="14" t="s">
        <v>1353</v>
      </c>
      <c r="E1501" s="14" t="s">
        <v>1352</v>
      </c>
      <c r="F1501" s="14" t="s">
        <v>1352</v>
      </c>
      <c r="G1501" s="14" t="s">
        <v>2055</v>
      </c>
      <c r="H1501" s="14">
        <v>1</v>
      </c>
      <c r="I1501" s="14" t="s">
        <v>661</v>
      </c>
      <c r="J1501" s="14" t="s">
        <v>38</v>
      </c>
      <c r="K1501" s="14" t="s">
        <v>46</v>
      </c>
      <c r="L1501" s="14" t="s">
        <v>1187</v>
      </c>
      <c r="M1501" s="14" t="s">
        <v>7582</v>
      </c>
    </row>
    <row r="1502" spans="1:14" x14ac:dyDescent="0.25">
      <c r="A1502" s="14" t="s">
        <v>7583</v>
      </c>
      <c r="B1502" s="14" t="s">
        <v>7584</v>
      </c>
      <c r="C1502" s="14" t="s">
        <v>2351</v>
      </c>
      <c r="E1502" s="14" t="s">
        <v>2540</v>
      </c>
      <c r="F1502" s="14" t="s">
        <v>2540</v>
      </c>
      <c r="G1502" s="14" t="s">
        <v>2122</v>
      </c>
      <c r="H1502" s="14">
        <v>1</v>
      </c>
      <c r="I1502" s="14" t="s">
        <v>640</v>
      </c>
      <c r="J1502" s="14" t="s">
        <v>14</v>
      </c>
      <c r="K1502" s="14" t="s">
        <v>84</v>
      </c>
      <c r="L1502" s="14" t="s">
        <v>16</v>
      </c>
      <c r="M1502" s="14" t="s">
        <v>7585</v>
      </c>
      <c r="N1502" s="14" t="s">
        <v>7586</v>
      </c>
    </row>
    <row r="1503" spans="1:14" x14ac:dyDescent="0.25">
      <c r="A1503" s="14" t="s">
        <v>7587</v>
      </c>
      <c r="B1503" s="14" t="s">
        <v>7588</v>
      </c>
      <c r="C1503" s="14" t="s">
        <v>1510</v>
      </c>
      <c r="E1503" s="14" t="s">
        <v>2075</v>
      </c>
      <c r="F1503" s="14" t="s">
        <v>2075</v>
      </c>
      <c r="G1503" s="14" t="s">
        <v>2340</v>
      </c>
      <c r="H1503" s="14">
        <v>1</v>
      </c>
      <c r="I1503" s="14" t="s">
        <v>20</v>
      </c>
      <c r="J1503" s="14" t="s">
        <v>26</v>
      </c>
      <c r="K1503" s="14" t="s">
        <v>26</v>
      </c>
      <c r="L1503" s="14" t="s">
        <v>663</v>
      </c>
      <c r="M1503" s="14" t="s">
        <v>7589</v>
      </c>
      <c r="N1503" s="14" t="s">
        <v>7590</v>
      </c>
    </row>
    <row r="1504" spans="1:14" x14ac:dyDescent="0.25">
      <c r="A1504" s="14" t="s">
        <v>7591</v>
      </c>
      <c r="B1504" s="14" t="s">
        <v>7592</v>
      </c>
      <c r="C1504" s="14" t="s">
        <v>1415</v>
      </c>
      <c r="E1504" s="14" t="s">
        <v>1416</v>
      </c>
      <c r="F1504" s="14" t="s">
        <v>1416</v>
      </c>
      <c r="G1504" s="14" t="s">
        <v>2094</v>
      </c>
      <c r="H1504" s="14">
        <v>1</v>
      </c>
      <c r="I1504" s="14" t="s">
        <v>640</v>
      </c>
      <c r="J1504" s="14" t="s">
        <v>38</v>
      </c>
      <c r="K1504" s="14" t="s">
        <v>26</v>
      </c>
      <c r="L1504" s="14" t="s">
        <v>1187</v>
      </c>
      <c r="M1504" s="14" t="s">
        <v>7593</v>
      </c>
    </row>
    <row r="1505" spans="1:14" x14ac:dyDescent="0.25">
      <c r="A1505" s="14" t="s">
        <v>7594</v>
      </c>
      <c r="B1505" s="14" t="s">
        <v>7595</v>
      </c>
      <c r="C1505" s="14" t="s">
        <v>1420</v>
      </c>
      <c r="E1505" s="14" t="s">
        <v>2101</v>
      </c>
      <c r="F1505" s="14" t="s">
        <v>2101</v>
      </c>
      <c r="G1505" s="14" t="s">
        <v>2393</v>
      </c>
      <c r="H1505" s="14">
        <v>1</v>
      </c>
      <c r="I1505" s="14" t="s">
        <v>640</v>
      </c>
      <c r="J1505" s="14" t="s">
        <v>38</v>
      </c>
      <c r="K1505" s="14" t="s">
        <v>654</v>
      </c>
      <c r="L1505" s="14" t="s">
        <v>1187</v>
      </c>
      <c r="M1505" s="14" t="s">
        <v>7596</v>
      </c>
    </row>
    <row r="1506" spans="1:14" x14ac:dyDescent="0.25">
      <c r="A1506" s="14" t="s">
        <v>7597</v>
      </c>
      <c r="B1506" s="14" t="s">
        <v>7598</v>
      </c>
      <c r="C1506" s="14" t="s">
        <v>1514</v>
      </c>
      <c r="E1506" s="14" t="s">
        <v>1836</v>
      </c>
      <c r="F1506" s="14" t="s">
        <v>1836</v>
      </c>
      <c r="G1506" s="14" t="s">
        <v>2256</v>
      </c>
      <c r="H1506" s="14">
        <v>1</v>
      </c>
      <c r="I1506" s="14" t="s">
        <v>20</v>
      </c>
      <c r="J1506" s="14" t="s">
        <v>38</v>
      </c>
      <c r="K1506" s="14" t="s">
        <v>63</v>
      </c>
      <c r="L1506" s="14" t="s">
        <v>663</v>
      </c>
      <c r="M1506" s="14" t="s">
        <v>7599</v>
      </c>
    </row>
    <row r="1507" spans="1:14" x14ac:dyDescent="0.25">
      <c r="A1507" s="14" t="s">
        <v>7600</v>
      </c>
      <c r="B1507" s="14" t="s">
        <v>7601</v>
      </c>
      <c r="C1507" s="14" t="s">
        <v>910</v>
      </c>
      <c r="E1507" s="14" t="s">
        <v>2589</v>
      </c>
      <c r="F1507" s="14" t="s">
        <v>2589</v>
      </c>
      <c r="G1507" s="14" t="s">
        <v>2704</v>
      </c>
      <c r="H1507" s="14">
        <v>1</v>
      </c>
      <c r="I1507" s="14" t="s">
        <v>45</v>
      </c>
      <c r="J1507" s="14" t="s">
        <v>38</v>
      </c>
      <c r="K1507" s="14" t="s">
        <v>30</v>
      </c>
      <c r="L1507" s="14" t="s">
        <v>1187</v>
      </c>
      <c r="M1507" s="14" t="s">
        <v>7602</v>
      </c>
    </row>
    <row r="1508" spans="1:14" x14ac:dyDescent="0.25">
      <c r="A1508" s="14" t="s">
        <v>7603</v>
      </c>
      <c r="B1508" s="14" t="s">
        <v>7604</v>
      </c>
      <c r="C1508" s="14" t="s">
        <v>2370</v>
      </c>
      <c r="E1508" s="14" t="s">
        <v>2670</v>
      </c>
      <c r="F1508" s="14" t="s">
        <v>2670</v>
      </c>
      <c r="G1508" s="14" t="s">
        <v>2281</v>
      </c>
      <c r="H1508" s="14">
        <v>1</v>
      </c>
      <c r="I1508" s="14" t="s">
        <v>32</v>
      </c>
      <c r="J1508" s="14" t="s">
        <v>38</v>
      </c>
      <c r="K1508" s="14" t="s">
        <v>30</v>
      </c>
      <c r="L1508" s="14" t="s">
        <v>1187</v>
      </c>
      <c r="M1508" s="14" t="s">
        <v>7605</v>
      </c>
    </row>
    <row r="1509" spans="1:14" x14ac:dyDescent="0.25">
      <c r="A1509" s="14" t="s">
        <v>7606</v>
      </c>
      <c r="B1509" s="14" t="s">
        <v>7607</v>
      </c>
      <c r="C1509" s="14" t="s">
        <v>1391</v>
      </c>
      <c r="E1509" s="14" t="s">
        <v>1390</v>
      </c>
      <c r="F1509" s="14" t="s">
        <v>1390</v>
      </c>
      <c r="G1509" s="14" t="s">
        <v>2052</v>
      </c>
      <c r="H1509" s="14">
        <v>1</v>
      </c>
      <c r="I1509" s="14" t="s">
        <v>32</v>
      </c>
      <c r="J1509" s="14" t="s">
        <v>26</v>
      </c>
      <c r="K1509" s="14" t="s">
        <v>26</v>
      </c>
      <c r="L1509" s="14" t="s">
        <v>1187</v>
      </c>
      <c r="M1509" s="14" t="s">
        <v>7608</v>
      </c>
      <c r="N1509" s="14" t="s">
        <v>7609</v>
      </c>
    </row>
    <row r="1510" spans="1:14" x14ac:dyDescent="0.25">
      <c r="A1510" s="14" t="s">
        <v>7610</v>
      </c>
      <c r="B1510" s="14" t="s">
        <v>7611</v>
      </c>
      <c r="C1510" s="14" t="s">
        <v>1518</v>
      </c>
      <c r="E1510" s="14" t="s">
        <v>1837</v>
      </c>
      <c r="F1510" s="14" t="s">
        <v>1837</v>
      </c>
      <c r="G1510" s="14" t="s">
        <v>2055</v>
      </c>
      <c r="H1510" s="14">
        <v>1</v>
      </c>
      <c r="I1510" s="14" t="s">
        <v>20</v>
      </c>
      <c r="J1510" s="14" t="s">
        <v>38</v>
      </c>
      <c r="K1510" s="14" t="s">
        <v>26</v>
      </c>
      <c r="L1510" s="14" t="s">
        <v>663</v>
      </c>
      <c r="M1510" s="14" t="s">
        <v>7612</v>
      </c>
    </row>
    <row r="1511" spans="1:14" x14ac:dyDescent="0.25">
      <c r="A1511" s="14" t="s">
        <v>7613</v>
      </c>
      <c r="B1511" s="14" t="s">
        <v>7614</v>
      </c>
      <c r="C1511" s="14" t="s">
        <v>1226</v>
      </c>
      <c r="E1511" s="14" t="s">
        <v>2111</v>
      </c>
      <c r="F1511" s="14" t="s">
        <v>2111</v>
      </c>
      <c r="G1511" s="14" t="s">
        <v>2460</v>
      </c>
      <c r="H1511" s="14">
        <v>1</v>
      </c>
      <c r="I1511" s="14" t="s">
        <v>631</v>
      </c>
      <c r="J1511" s="14" t="s">
        <v>14</v>
      </c>
      <c r="K1511" s="14" t="s">
        <v>84</v>
      </c>
      <c r="L1511" s="14" t="s">
        <v>16</v>
      </c>
      <c r="M1511" s="14" t="s">
        <v>7615</v>
      </c>
      <c r="N1511" s="14" t="s">
        <v>7616</v>
      </c>
    </row>
    <row r="1512" spans="1:14" x14ac:dyDescent="0.25">
      <c r="A1512" s="14" t="s">
        <v>7617</v>
      </c>
      <c r="B1512" s="14" t="s">
        <v>7618</v>
      </c>
      <c r="C1512" s="14" t="s">
        <v>1986</v>
      </c>
      <c r="E1512" s="14" t="s">
        <v>2811</v>
      </c>
      <c r="F1512" s="14" t="s">
        <v>2811</v>
      </c>
      <c r="G1512" s="14" t="s">
        <v>7619</v>
      </c>
      <c r="H1512" s="14">
        <v>1</v>
      </c>
      <c r="I1512" s="14" t="s">
        <v>20</v>
      </c>
      <c r="J1512" s="14" t="s">
        <v>14</v>
      </c>
      <c r="K1512" s="14" t="s">
        <v>30</v>
      </c>
      <c r="L1512" s="14" t="s">
        <v>663</v>
      </c>
      <c r="M1512" s="14" t="s">
        <v>7620</v>
      </c>
    </row>
    <row r="1513" spans="1:14" x14ac:dyDescent="0.25">
      <c r="A1513" s="14" t="s">
        <v>7621</v>
      </c>
      <c r="B1513" s="14" t="s">
        <v>7622</v>
      </c>
      <c r="C1513" s="14" t="s">
        <v>1834</v>
      </c>
      <c r="E1513" s="14" t="s">
        <v>1918</v>
      </c>
      <c r="F1513" s="14" t="s">
        <v>1918</v>
      </c>
      <c r="G1513" s="14" t="s">
        <v>2369</v>
      </c>
      <c r="H1513" s="14">
        <v>1</v>
      </c>
      <c r="I1513" s="14" t="s">
        <v>661</v>
      </c>
      <c r="J1513" s="14" t="s">
        <v>14</v>
      </c>
      <c r="K1513" s="14" t="s">
        <v>63</v>
      </c>
      <c r="L1513" s="14" t="s">
        <v>16</v>
      </c>
      <c r="M1513" s="14" t="s">
        <v>7623</v>
      </c>
      <c r="N1513" s="14" t="s">
        <v>7624</v>
      </c>
    </row>
    <row r="1514" spans="1:14" x14ac:dyDescent="0.25">
      <c r="A1514" s="14" t="s">
        <v>7621</v>
      </c>
      <c r="B1514" s="14" t="s">
        <v>7622</v>
      </c>
      <c r="C1514" s="14" t="s">
        <v>1834</v>
      </c>
      <c r="E1514" s="14" t="s">
        <v>1918</v>
      </c>
      <c r="F1514" s="14" t="s">
        <v>1918</v>
      </c>
      <c r="G1514" s="14" t="s">
        <v>2369</v>
      </c>
      <c r="H1514" s="14">
        <v>1</v>
      </c>
      <c r="I1514" s="14" t="s">
        <v>661</v>
      </c>
      <c r="J1514" s="14" t="s">
        <v>14</v>
      </c>
      <c r="K1514" s="14" t="s">
        <v>63</v>
      </c>
      <c r="L1514" s="14" t="s">
        <v>16</v>
      </c>
      <c r="M1514" s="14" t="s">
        <v>7625</v>
      </c>
      <c r="N1514" s="14" t="s">
        <v>7624</v>
      </c>
    </row>
    <row r="1515" spans="1:14" x14ac:dyDescent="0.25">
      <c r="A1515" s="14" t="s">
        <v>7626</v>
      </c>
      <c r="B1515" s="14" t="s">
        <v>7622</v>
      </c>
      <c r="C1515" s="14" t="s">
        <v>1834</v>
      </c>
      <c r="E1515" s="14" t="s">
        <v>1918</v>
      </c>
      <c r="F1515" s="14" t="s">
        <v>1918</v>
      </c>
      <c r="G1515" s="14" t="s">
        <v>2369</v>
      </c>
      <c r="H1515" s="14">
        <v>1</v>
      </c>
      <c r="I1515" s="14" t="s">
        <v>661</v>
      </c>
      <c r="J1515" s="14" t="s">
        <v>38</v>
      </c>
      <c r="K1515" s="14" t="s">
        <v>63</v>
      </c>
      <c r="L1515" s="14" t="s">
        <v>1187</v>
      </c>
      <c r="M1515" s="14" t="s">
        <v>7627</v>
      </c>
    </row>
    <row r="1516" spans="1:14" x14ac:dyDescent="0.25">
      <c r="A1516" s="14" t="s">
        <v>7628</v>
      </c>
      <c r="B1516" s="14" t="s">
        <v>7629</v>
      </c>
      <c r="C1516" s="14" t="s">
        <v>1393</v>
      </c>
      <c r="E1516" s="14" t="s">
        <v>2086</v>
      </c>
      <c r="F1516" s="14" t="s">
        <v>2086</v>
      </c>
      <c r="G1516" s="14" t="s">
        <v>2087</v>
      </c>
      <c r="H1516" s="14">
        <v>1</v>
      </c>
      <c r="I1516" s="14" t="s">
        <v>630</v>
      </c>
      <c r="J1516" s="14" t="s">
        <v>26</v>
      </c>
      <c r="K1516" s="14" t="s">
        <v>26</v>
      </c>
      <c r="L1516" s="14" t="s">
        <v>1187</v>
      </c>
      <c r="M1516" s="14" t="s">
        <v>7630</v>
      </c>
      <c r="N1516" s="14" t="s">
        <v>2116</v>
      </c>
    </row>
    <row r="1517" spans="1:14" x14ac:dyDescent="0.25">
      <c r="A1517" s="14" t="s">
        <v>7631</v>
      </c>
      <c r="B1517" s="14" t="s">
        <v>7632</v>
      </c>
      <c r="C1517" s="14" t="s">
        <v>7633</v>
      </c>
      <c r="E1517" s="14" t="s">
        <v>7634</v>
      </c>
      <c r="F1517" s="14" t="s">
        <v>7634</v>
      </c>
      <c r="G1517" s="14" t="s">
        <v>7635</v>
      </c>
      <c r="H1517" s="14">
        <v>1</v>
      </c>
      <c r="I1517" s="14" t="s">
        <v>2355</v>
      </c>
      <c r="J1517" s="14" t="s">
        <v>14</v>
      </c>
      <c r="K1517" s="14" t="s">
        <v>63</v>
      </c>
      <c r="L1517" s="14" t="s">
        <v>16</v>
      </c>
      <c r="M1517" s="14" t="s">
        <v>7636</v>
      </c>
      <c r="N1517" s="14" t="s">
        <v>7637</v>
      </c>
    </row>
    <row r="1518" spans="1:14" x14ac:dyDescent="0.25">
      <c r="A1518" s="14" t="s">
        <v>7638</v>
      </c>
      <c r="B1518" s="14" t="s">
        <v>7639</v>
      </c>
      <c r="C1518" s="14" t="s">
        <v>1434</v>
      </c>
      <c r="E1518" s="14" t="s">
        <v>2051</v>
      </c>
      <c r="F1518" s="14" t="s">
        <v>2051</v>
      </c>
      <c r="G1518" s="14" t="s">
        <v>2393</v>
      </c>
      <c r="H1518" s="14">
        <v>1</v>
      </c>
      <c r="I1518" s="14" t="s">
        <v>640</v>
      </c>
      <c r="J1518" s="14" t="s">
        <v>38</v>
      </c>
      <c r="K1518" s="14" t="s">
        <v>26</v>
      </c>
      <c r="L1518" s="14" t="s">
        <v>1187</v>
      </c>
      <c r="M1518" s="14" t="s">
        <v>7640</v>
      </c>
    </row>
    <row r="1519" spans="1:14" x14ac:dyDescent="0.25">
      <c r="A1519" s="14" t="s">
        <v>7641</v>
      </c>
      <c r="B1519" s="14" t="s">
        <v>7642</v>
      </c>
      <c r="C1519" s="14" t="s">
        <v>2889</v>
      </c>
      <c r="E1519" s="14" t="s">
        <v>2890</v>
      </c>
      <c r="F1519" s="14" t="s">
        <v>2890</v>
      </c>
      <c r="G1519" s="14" t="s">
        <v>4384</v>
      </c>
      <c r="H1519" s="14">
        <v>1</v>
      </c>
      <c r="I1519" s="14" t="s">
        <v>20</v>
      </c>
      <c r="J1519" s="14" t="s">
        <v>38</v>
      </c>
      <c r="K1519" s="14" t="s">
        <v>63</v>
      </c>
      <c r="L1519" s="14" t="s">
        <v>1187</v>
      </c>
      <c r="M1519" s="14" t="s">
        <v>7643</v>
      </c>
    </row>
    <row r="1520" spans="1:14" x14ac:dyDescent="0.25">
      <c r="A1520" s="14" t="s">
        <v>7644</v>
      </c>
      <c r="B1520" s="14" t="s">
        <v>7645</v>
      </c>
      <c r="C1520" s="14" t="s">
        <v>1338</v>
      </c>
      <c r="E1520" s="14" t="s">
        <v>2133</v>
      </c>
      <c r="F1520" s="14" t="s">
        <v>2133</v>
      </c>
      <c r="G1520" s="14" t="s">
        <v>2353</v>
      </c>
      <c r="H1520" s="14">
        <v>1</v>
      </c>
      <c r="I1520" s="14" t="s">
        <v>20</v>
      </c>
      <c r="J1520" s="14" t="s">
        <v>38</v>
      </c>
      <c r="K1520" s="14" t="s">
        <v>26</v>
      </c>
      <c r="L1520" s="14" t="s">
        <v>1187</v>
      </c>
      <c r="M1520" s="14" t="s">
        <v>7646</v>
      </c>
    </row>
    <row r="1521" spans="1:14" x14ac:dyDescent="0.25">
      <c r="A1521" s="14" t="s">
        <v>7647</v>
      </c>
      <c r="B1521" s="14" t="s">
        <v>7648</v>
      </c>
      <c r="C1521" s="14" t="s">
        <v>2603</v>
      </c>
      <c r="E1521" s="14" t="s">
        <v>2604</v>
      </c>
      <c r="F1521" s="14" t="s">
        <v>2604</v>
      </c>
      <c r="G1521" s="14" t="s">
        <v>2366</v>
      </c>
      <c r="H1521" s="14">
        <v>1</v>
      </c>
      <c r="I1521" s="14" t="s">
        <v>20</v>
      </c>
      <c r="J1521" s="14" t="s">
        <v>38</v>
      </c>
      <c r="K1521" s="14" t="s">
        <v>26</v>
      </c>
      <c r="L1521" s="14" t="s">
        <v>1187</v>
      </c>
      <c r="M1521" s="14" t="s">
        <v>7649</v>
      </c>
    </row>
    <row r="1522" spans="1:14" x14ac:dyDescent="0.25">
      <c r="A1522" s="14" t="s">
        <v>7650</v>
      </c>
      <c r="B1522" s="14" t="s">
        <v>7651</v>
      </c>
      <c r="C1522" s="14" t="s">
        <v>1834</v>
      </c>
      <c r="E1522" s="14" t="s">
        <v>1918</v>
      </c>
      <c r="F1522" s="14" t="s">
        <v>1918</v>
      </c>
      <c r="G1522" s="14" t="s">
        <v>2369</v>
      </c>
      <c r="H1522" s="14">
        <v>1</v>
      </c>
      <c r="I1522" s="14" t="s">
        <v>661</v>
      </c>
      <c r="J1522" s="14" t="s">
        <v>38</v>
      </c>
      <c r="K1522" s="14" t="s">
        <v>63</v>
      </c>
      <c r="L1522" s="14" t="s">
        <v>1187</v>
      </c>
      <c r="M1522" s="14" t="s">
        <v>2926</v>
      </c>
    </row>
    <row r="1523" spans="1:14" x14ac:dyDescent="0.25">
      <c r="A1523" s="14" t="s">
        <v>7650</v>
      </c>
      <c r="B1523" s="14" t="s">
        <v>7651</v>
      </c>
      <c r="C1523" s="14" t="s">
        <v>1834</v>
      </c>
      <c r="E1523" s="14" t="s">
        <v>1918</v>
      </c>
      <c r="F1523" s="14" t="s">
        <v>1918</v>
      </c>
      <c r="G1523" s="14" t="s">
        <v>2369</v>
      </c>
      <c r="H1523" s="14">
        <v>1</v>
      </c>
      <c r="I1523" s="14" t="s">
        <v>661</v>
      </c>
      <c r="J1523" s="14" t="s">
        <v>38</v>
      </c>
      <c r="K1523" s="14" t="s">
        <v>63</v>
      </c>
      <c r="L1523" s="14" t="s">
        <v>1187</v>
      </c>
      <c r="M1523" s="14" t="s">
        <v>2925</v>
      </c>
    </row>
    <row r="1524" spans="1:14" x14ac:dyDescent="0.25">
      <c r="A1524" s="14" t="s">
        <v>7652</v>
      </c>
      <c r="B1524" s="14" t="s">
        <v>7653</v>
      </c>
      <c r="C1524" s="14" t="s">
        <v>903</v>
      </c>
      <c r="E1524" s="14" t="s">
        <v>904</v>
      </c>
      <c r="F1524" s="14" t="s">
        <v>904</v>
      </c>
      <c r="G1524" s="14" t="s">
        <v>2724</v>
      </c>
      <c r="H1524" s="14">
        <v>1</v>
      </c>
      <c r="I1524" s="14" t="s">
        <v>661</v>
      </c>
      <c r="J1524" s="14" t="s">
        <v>14</v>
      </c>
      <c r="K1524" s="14" t="s">
        <v>30</v>
      </c>
      <c r="L1524" s="14" t="s">
        <v>16</v>
      </c>
      <c r="M1524" s="14" t="s">
        <v>7654</v>
      </c>
    </row>
    <row r="1525" spans="1:14" x14ac:dyDescent="0.25">
      <c r="A1525" s="14" t="s">
        <v>7655</v>
      </c>
      <c r="B1525" s="14" t="s">
        <v>7656</v>
      </c>
      <c r="C1525" s="14" t="s">
        <v>2426</v>
      </c>
      <c r="E1525" s="14" t="s">
        <v>2826</v>
      </c>
      <c r="F1525" s="14" t="s">
        <v>2826</v>
      </c>
      <c r="G1525" s="14" t="s">
        <v>2827</v>
      </c>
      <c r="H1525" s="14">
        <v>1</v>
      </c>
      <c r="I1525" s="14" t="s">
        <v>2425</v>
      </c>
      <c r="J1525" s="14" t="s">
        <v>14</v>
      </c>
      <c r="K1525" s="14" t="s">
        <v>783</v>
      </c>
      <c r="L1525" s="14" t="s">
        <v>16</v>
      </c>
      <c r="M1525" s="14" t="s">
        <v>7657</v>
      </c>
    </row>
    <row r="1526" spans="1:14" x14ac:dyDescent="0.25">
      <c r="A1526" s="14" t="s">
        <v>7658</v>
      </c>
      <c r="B1526" s="14" t="s">
        <v>7659</v>
      </c>
      <c r="C1526" s="14" t="s">
        <v>1353</v>
      </c>
      <c r="E1526" s="14" t="s">
        <v>1352</v>
      </c>
      <c r="F1526" s="14" t="s">
        <v>1352</v>
      </c>
      <c r="G1526" s="14" t="s">
        <v>2052</v>
      </c>
      <c r="H1526" s="14">
        <v>1</v>
      </c>
      <c r="I1526" s="14" t="s">
        <v>661</v>
      </c>
      <c r="J1526" s="14" t="s">
        <v>26</v>
      </c>
      <c r="K1526" s="14" t="s">
        <v>26</v>
      </c>
      <c r="L1526" s="14" t="s">
        <v>1187</v>
      </c>
      <c r="M1526" s="14" t="s">
        <v>7660</v>
      </c>
      <c r="N1526" s="14" t="s">
        <v>7661</v>
      </c>
    </row>
    <row r="1527" spans="1:14" x14ac:dyDescent="0.25">
      <c r="A1527" s="14" t="s">
        <v>7662</v>
      </c>
      <c r="B1527" s="14" t="s">
        <v>7663</v>
      </c>
      <c r="C1527" s="14" t="s">
        <v>1393</v>
      </c>
      <c r="E1527" s="14" t="s">
        <v>2086</v>
      </c>
      <c r="F1527" s="14" t="s">
        <v>2086</v>
      </c>
      <c r="G1527" s="14" t="s">
        <v>2087</v>
      </c>
      <c r="H1527" s="14">
        <v>1</v>
      </c>
      <c r="I1527" s="14" t="s">
        <v>630</v>
      </c>
      <c r="J1527" s="14" t="s">
        <v>38</v>
      </c>
      <c r="K1527" s="14" t="s">
        <v>68</v>
      </c>
      <c r="L1527" s="14" t="s">
        <v>1187</v>
      </c>
      <c r="M1527" s="14" t="s">
        <v>7664</v>
      </c>
    </row>
    <row r="1528" spans="1:14" x14ac:dyDescent="0.25">
      <c r="A1528" s="14" t="s">
        <v>7665</v>
      </c>
      <c r="B1528" s="14" t="s">
        <v>7666</v>
      </c>
      <c r="C1528" s="14" t="s">
        <v>1449</v>
      </c>
      <c r="E1528" s="14" t="s">
        <v>1920</v>
      </c>
      <c r="F1528" s="14" t="s">
        <v>1920</v>
      </c>
      <c r="G1528" s="14" t="s">
        <v>2291</v>
      </c>
      <c r="H1528" s="14">
        <v>1</v>
      </c>
      <c r="I1528" s="14" t="s">
        <v>45</v>
      </c>
      <c r="J1528" s="14" t="s">
        <v>38</v>
      </c>
      <c r="K1528" s="14" t="s">
        <v>84</v>
      </c>
      <c r="L1528" s="14" t="s">
        <v>1187</v>
      </c>
      <c r="M1528" s="14" t="s">
        <v>7667</v>
      </c>
    </row>
    <row r="1529" spans="1:14" x14ac:dyDescent="0.25">
      <c r="A1529" s="14" t="s">
        <v>7668</v>
      </c>
      <c r="B1529" s="14" t="s">
        <v>2859</v>
      </c>
      <c r="C1529" s="14" t="s">
        <v>1833</v>
      </c>
      <c r="E1529" s="14" t="s">
        <v>1878</v>
      </c>
      <c r="F1529" s="14" t="s">
        <v>1878</v>
      </c>
      <c r="G1529" s="14" t="s">
        <v>2369</v>
      </c>
      <c r="H1529" s="14">
        <v>1</v>
      </c>
      <c r="I1529" s="14" t="s">
        <v>2512</v>
      </c>
      <c r="J1529" s="14" t="s">
        <v>14</v>
      </c>
      <c r="K1529" s="14" t="s">
        <v>26</v>
      </c>
      <c r="L1529" s="14" t="s">
        <v>16</v>
      </c>
      <c r="M1529" s="14" t="s">
        <v>7669</v>
      </c>
    </row>
    <row r="1530" spans="1:14" x14ac:dyDescent="0.25">
      <c r="A1530" s="14" t="s">
        <v>7670</v>
      </c>
      <c r="B1530" s="14" t="s">
        <v>7671</v>
      </c>
      <c r="C1530" s="14" t="s">
        <v>1833</v>
      </c>
      <c r="E1530" s="14" t="s">
        <v>1878</v>
      </c>
      <c r="F1530" s="14" t="s">
        <v>1878</v>
      </c>
      <c r="G1530" s="14" t="s">
        <v>2369</v>
      </c>
      <c r="H1530" s="14">
        <v>1</v>
      </c>
      <c r="I1530" s="14" t="s">
        <v>2500</v>
      </c>
      <c r="J1530" s="14" t="s">
        <v>14</v>
      </c>
      <c r="K1530" s="14" t="s">
        <v>30</v>
      </c>
      <c r="L1530" s="14" t="s">
        <v>16</v>
      </c>
      <c r="M1530" s="14" t="s">
        <v>7672</v>
      </c>
      <c r="N1530" s="14" t="s">
        <v>7673</v>
      </c>
    </row>
    <row r="1531" spans="1:14" x14ac:dyDescent="0.25">
      <c r="A1531" s="14" t="s">
        <v>7670</v>
      </c>
      <c r="B1531" s="14" t="s">
        <v>7671</v>
      </c>
      <c r="C1531" s="14" t="s">
        <v>1833</v>
      </c>
      <c r="E1531" s="14" t="s">
        <v>1878</v>
      </c>
      <c r="F1531" s="14" t="s">
        <v>1878</v>
      </c>
      <c r="G1531" s="14" t="s">
        <v>2369</v>
      </c>
      <c r="H1531" s="14">
        <v>1</v>
      </c>
      <c r="I1531" s="14" t="s">
        <v>2500</v>
      </c>
      <c r="J1531" s="14" t="s">
        <v>14</v>
      </c>
      <c r="K1531" s="14" t="s">
        <v>30</v>
      </c>
      <c r="L1531" s="14" t="s">
        <v>16</v>
      </c>
      <c r="M1531" s="14" t="s">
        <v>7674</v>
      </c>
      <c r="N1531" s="14" t="s">
        <v>7673</v>
      </c>
    </row>
    <row r="1532" spans="1:14" x14ac:dyDescent="0.25">
      <c r="A1532" s="14" t="s">
        <v>7670</v>
      </c>
      <c r="B1532" s="14" t="s">
        <v>7671</v>
      </c>
      <c r="C1532" s="14" t="s">
        <v>1833</v>
      </c>
      <c r="E1532" s="14" t="s">
        <v>1878</v>
      </c>
      <c r="F1532" s="14" t="s">
        <v>1878</v>
      </c>
      <c r="G1532" s="14" t="s">
        <v>2369</v>
      </c>
      <c r="H1532" s="14">
        <v>1</v>
      </c>
      <c r="I1532" s="14" t="s">
        <v>2500</v>
      </c>
      <c r="J1532" s="14" t="s">
        <v>14</v>
      </c>
      <c r="K1532" s="14" t="s">
        <v>30</v>
      </c>
      <c r="L1532" s="14" t="s">
        <v>16</v>
      </c>
      <c r="M1532" s="14" t="s">
        <v>7675</v>
      </c>
      <c r="N1532" s="14" t="s">
        <v>7673</v>
      </c>
    </row>
    <row r="1533" spans="1:14" x14ac:dyDescent="0.25">
      <c r="A1533" s="14" t="s">
        <v>7670</v>
      </c>
      <c r="B1533" s="14" t="s">
        <v>7671</v>
      </c>
      <c r="C1533" s="14" t="s">
        <v>1833</v>
      </c>
      <c r="E1533" s="14" t="s">
        <v>1878</v>
      </c>
      <c r="F1533" s="14" t="s">
        <v>1878</v>
      </c>
      <c r="G1533" s="14" t="s">
        <v>2369</v>
      </c>
      <c r="H1533" s="14">
        <v>1</v>
      </c>
      <c r="I1533" s="14" t="s">
        <v>2500</v>
      </c>
      <c r="J1533" s="14" t="s">
        <v>14</v>
      </c>
      <c r="K1533" s="14" t="s">
        <v>30</v>
      </c>
      <c r="L1533" s="14" t="s">
        <v>16</v>
      </c>
      <c r="M1533" s="14" t="s">
        <v>7676</v>
      </c>
      <c r="N1533" s="14" t="s">
        <v>7673</v>
      </c>
    </row>
    <row r="1534" spans="1:14" x14ac:dyDescent="0.25">
      <c r="A1534" s="14" t="s">
        <v>7670</v>
      </c>
      <c r="B1534" s="14" t="s">
        <v>7671</v>
      </c>
      <c r="C1534" s="14" t="s">
        <v>1833</v>
      </c>
      <c r="E1534" s="14" t="s">
        <v>1878</v>
      </c>
      <c r="F1534" s="14" t="s">
        <v>1878</v>
      </c>
      <c r="G1534" s="14" t="s">
        <v>2369</v>
      </c>
      <c r="H1534" s="14">
        <v>1</v>
      </c>
      <c r="I1534" s="14" t="s">
        <v>2500</v>
      </c>
      <c r="J1534" s="14" t="s">
        <v>14</v>
      </c>
      <c r="K1534" s="14" t="s">
        <v>30</v>
      </c>
      <c r="L1534" s="14" t="s">
        <v>16</v>
      </c>
      <c r="M1534" s="14" t="s">
        <v>7677</v>
      </c>
      <c r="N1534" s="14" t="s">
        <v>7673</v>
      </c>
    </row>
    <row r="1535" spans="1:14" x14ac:dyDescent="0.25">
      <c r="A1535" s="14" t="s">
        <v>7670</v>
      </c>
      <c r="B1535" s="14" t="s">
        <v>7671</v>
      </c>
      <c r="C1535" s="14" t="s">
        <v>1833</v>
      </c>
      <c r="E1535" s="14" t="s">
        <v>1878</v>
      </c>
      <c r="F1535" s="14" t="s">
        <v>1878</v>
      </c>
      <c r="G1535" s="14" t="s">
        <v>2369</v>
      </c>
      <c r="H1535" s="14">
        <v>1</v>
      </c>
      <c r="I1535" s="14" t="s">
        <v>2500</v>
      </c>
      <c r="J1535" s="14" t="s">
        <v>14</v>
      </c>
      <c r="K1535" s="14" t="s">
        <v>30</v>
      </c>
      <c r="L1535" s="14" t="s">
        <v>16</v>
      </c>
      <c r="M1535" s="14" t="s">
        <v>7678</v>
      </c>
      <c r="N1535" s="14" t="s">
        <v>7673</v>
      </c>
    </row>
    <row r="1536" spans="1:14" x14ac:dyDescent="0.25">
      <c r="A1536" s="14" t="s">
        <v>7679</v>
      </c>
      <c r="B1536" s="14" t="s">
        <v>7680</v>
      </c>
      <c r="C1536" s="14" t="s">
        <v>1428</v>
      </c>
      <c r="E1536" s="14" t="s">
        <v>1429</v>
      </c>
      <c r="F1536" s="14" t="s">
        <v>1429</v>
      </c>
      <c r="G1536" s="14" t="s">
        <v>2056</v>
      </c>
      <c r="H1536" s="14">
        <v>1</v>
      </c>
      <c r="I1536" s="14" t="s">
        <v>2508</v>
      </c>
      <c r="J1536" s="14" t="s">
        <v>38</v>
      </c>
      <c r="K1536" s="14" t="s">
        <v>63</v>
      </c>
      <c r="L1536" s="14" t="s">
        <v>663</v>
      </c>
      <c r="M1536" s="14" t="s">
        <v>7681</v>
      </c>
    </row>
    <row r="1537" spans="1:14" x14ac:dyDescent="0.25">
      <c r="A1537" s="14" t="s">
        <v>7682</v>
      </c>
      <c r="B1537" s="14" t="s">
        <v>7683</v>
      </c>
      <c r="C1537" s="14" t="s">
        <v>2876</v>
      </c>
      <c r="E1537" s="14" t="s">
        <v>2877</v>
      </c>
      <c r="F1537" s="14" t="s">
        <v>2877</v>
      </c>
      <c r="G1537" s="14" t="s">
        <v>2878</v>
      </c>
      <c r="H1537" s="14">
        <v>1</v>
      </c>
      <c r="I1537" s="14" t="s">
        <v>2498</v>
      </c>
      <c r="J1537" s="14" t="s">
        <v>38</v>
      </c>
      <c r="K1537" s="14" t="s">
        <v>26</v>
      </c>
      <c r="L1537" s="14" t="s">
        <v>1187</v>
      </c>
      <c r="M1537" s="14" t="s">
        <v>7684</v>
      </c>
    </row>
    <row r="1538" spans="1:14" x14ac:dyDescent="0.25">
      <c r="A1538" s="14" t="s">
        <v>7685</v>
      </c>
      <c r="B1538" s="14" t="s">
        <v>7686</v>
      </c>
      <c r="C1538" s="14" t="s">
        <v>1430</v>
      </c>
      <c r="E1538" s="14" t="s">
        <v>2112</v>
      </c>
      <c r="F1538" s="14" t="s">
        <v>2112</v>
      </c>
      <c r="G1538" s="14" t="s">
        <v>2271</v>
      </c>
      <c r="H1538" s="14">
        <v>1</v>
      </c>
      <c r="I1538" s="14" t="s">
        <v>640</v>
      </c>
      <c r="J1538" s="14" t="s">
        <v>38</v>
      </c>
      <c r="K1538" s="14" t="s">
        <v>70</v>
      </c>
      <c r="L1538" s="14" t="s">
        <v>1187</v>
      </c>
      <c r="M1538" s="14" t="s">
        <v>7687</v>
      </c>
    </row>
    <row r="1539" spans="1:14" x14ac:dyDescent="0.25">
      <c r="A1539" s="14" t="s">
        <v>7688</v>
      </c>
      <c r="B1539" s="14" t="s">
        <v>7689</v>
      </c>
      <c r="C1539" s="14" t="s">
        <v>2243</v>
      </c>
      <c r="E1539" s="14" t="s">
        <v>2303</v>
      </c>
      <c r="F1539" s="14" t="s">
        <v>2303</v>
      </c>
      <c r="G1539" s="14" t="s">
        <v>2304</v>
      </c>
      <c r="H1539" s="14">
        <v>1</v>
      </c>
      <c r="I1539" s="14" t="s">
        <v>2501</v>
      </c>
      <c r="J1539" s="14" t="s">
        <v>38</v>
      </c>
      <c r="K1539" s="14" t="s">
        <v>70</v>
      </c>
      <c r="L1539" s="14" t="s">
        <v>663</v>
      </c>
      <c r="M1539" s="14" t="s">
        <v>7690</v>
      </c>
    </row>
    <row r="1540" spans="1:14" x14ac:dyDescent="0.25">
      <c r="A1540" s="14" t="s">
        <v>7691</v>
      </c>
      <c r="B1540" s="14" t="s">
        <v>7692</v>
      </c>
      <c r="C1540" s="14" t="s">
        <v>1391</v>
      </c>
      <c r="E1540" s="14" t="s">
        <v>1390</v>
      </c>
      <c r="F1540" s="14" t="s">
        <v>1390</v>
      </c>
      <c r="G1540" s="14" t="s">
        <v>2052</v>
      </c>
      <c r="H1540" s="14">
        <v>1</v>
      </c>
      <c r="I1540" s="14" t="s">
        <v>32</v>
      </c>
      <c r="J1540" s="14" t="s">
        <v>38</v>
      </c>
      <c r="K1540" s="14" t="s">
        <v>30</v>
      </c>
      <c r="L1540" s="14" t="s">
        <v>1187</v>
      </c>
      <c r="M1540" s="14" t="s">
        <v>7693</v>
      </c>
    </row>
    <row r="1541" spans="1:14" x14ac:dyDescent="0.25">
      <c r="A1541" s="14" t="s">
        <v>7694</v>
      </c>
      <c r="B1541" s="14" t="s">
        <v>7695</v>
      </c>
      <c r="C1541" s="14" t="s">
        <v>1387</v>
      </c>
      <c r="E1541" s="14" t="s">
        <v>2097</v>
      </c>
      <c r="F1541" s="14" t="s">
        <v>2097</v>
      </c>
      <c r="G1541" s="14" t="s">
        <v>2353</v>
      </c>
      <c r="H1541" s="14">
        <v>1</v>
      </c>
      <c r="I1541" s="14" t="s">
        <v>2525</v>
      </c>
      <c r="J1541" s="14" t="s">
        <v>38</v>
      </c>
      <c r="K1541" s="14" t="s">
        <v>30</v>
      </c>
      <c r="L1541" s="14" t="s">
        <v>1187</v>
      </c>
      <c r="M1541" s="14" t="s">
        <v>7696</v>
      </c>
    </row>
    <row r="1542" spans="1:14" x14ac:dyDescent="0.25">
      <c r="A1542" s="14" t="s">
        <v>7697</v>
      </c>
      <c r="B1542" s="14" t="s">
        <v>7698</v>
      </c>
      <c r="C1542" s="14" t="s">
        <v>1172</v>
      </c>
      <c r="E1542" s="14" t="s">
        <v>2057</v>
      </c>
      <c r="F1542" s="14" t="s">
        <v>2057</v>
      </c>
      <c r="G1542" s="14" t="s">
        <v>2297</v>
      </c>
      <c r="H1542" s="14">
        <v>1</v>
      </c>
      <c r="I1542" s="14" t="s">
        <v>20</v>
      </c>
      <c r="J1542" s="14" t="s">
        <v>14</v>
      </c>
      <c r="K1542" s="14" t="s">
        <v>84</v>
      </c>
      <c r="L1542" s="14" t="s">
        <v>16</v>
      </c>
      <c r="M1542" s="14" t="s">
        <v>7699</v>
      </c>
      <c r="N1542" s="14" t="s">
        <v>2543</v>
      </c>
    </row>
    <row r="1543" spans="1:14" x14ac:dyDescent="0.25">
      <c r="A1543" s="14" t="s">
        <v>7700</v>
      </c>
      <c r="B1543" s="14" t="s">
        <v>7701</v>
      </c>
      <c r="C1543" s="14" t="s">
        <v>1353</v>
      </c>
      <c r="E1543" s="14" t="s">
        <v>1352</v>
      </c>
      <c r="F1543" s="14" t="s">
        <v>1352</v>
      </c>
      <c r="G1543" s="14" t="s">
        <v>2052</v>
      </c>
      <c r="H1543" s="14">
        <v>1</v>
      </c>
      <c r="I1543" s="14" t="s">
        <v>2792</v>
      </c>
      <c r="J1543" s="14" t="s">
        <v>38</v>
      </c>
      <c r="K1543" s="14" t="s">
        <v>26</v>
      </c>
      <c r="L1543" s="14" t="s">
        <v>1187</v>
      </c>
      <c r="M1543" s="14" t="s">
        <v>7702</v>
      </c>
    </row>
    <row r="1544" spans="1:14" x14ac:dyDescent="0.25">
      <c r="A1544" s="14" t="s">
        <v>7700</v>
      </c>
      <c r="B1544" s="14" t="s">
        <v>7701</v>
      </c>
      <c r="C1544" s="14" t="s">
        <v>1353</v>
      </c>
      <c r="E1544" s="14" t="s">
        <v>1352</v>
      </c>
      <c r="F1544" s="14" t="s">
        <v>1352</v>
      </c>
      <c r="G1544" s="14" t="s">
        <v>2052</v>
      </c>
      <c r="H1544" s="14">
        <v>1</v>
      </c>
      <c r="I1544" s="14" t="s">
        <v>2792</v>
      </c>
      <c r="J1544" s="14" t="s">
        <v>38</v>
      </c>
      <c r="K1544" s="14" t="s">
        <v>26</v>
      </c>
      <c r="L1544" s="14" t="s">
        <v>1187</v>
      </c>
      <c r="M1544" s="14" t="s">
        <v>7703</v>
      </c>
    </row>
    <row r="1545" spans="1:14" x14ac:dyDescent="0.25">
      <c r="A1545" s="14" t="s">
        <v>7704</v>
      </c>
      <c r="B1545" s="14" t="s">
        <v>7705</v>
      </c>
      <c r="C1545" s="14" t="s">
        <v>1428</v>
      </c>
      <c r="E1545" s="14" t="s">
        <v>1429</v>
      </c>
      <c r="F1545" s="14" t="s">
        <v>1429</v>
      </c>
      <c r="G1545" s="14" t="s">
        <v>2296</v>
      </c>
      <c r="H1545" s="14">
        <v>1</v>
      </c>
      <c r="I1545" s="14" t="s">
        <v>661</v>
      </c>
      <c r="J1545" s="14" t="s">
        <v>26</v>
      </c>
      <c r="K1545" s="14" t="s">
        <v>26</v>
      </c>
      <c r="L1545" s="14" t="s">
        <v>1187</v>
      </c>
      <c r="M1545" s="14" t="s">
        <v>7706</v>
      </c>
      <c r="N1545" s="14" t="s">
        <v>7707</v>
      </c>
    </row>
    <row r="1546" spans="1:14" x14ac:dyDescent="0.25">
      <c r="A1546" s="14" t="s">
        <v>7708</v>
      </c>
      <c r="B1546" s="14" t="s">
        <v>7709</v>
      </c>
      <c r="C1546" s="14" t="s">
        <v>1833</v>
      </c>
      <c r="E1546" s="14" t="s">
        <v>1878</v>
      </c>
      <c r="F1546" s="14" t="s">
        <v>1878</v>
      </c>
      <c r="G1546" s="14" t="s">
        <v>2369</v>
      </c>
      <c r="H1546" s="14">
        <v>1</v>
      </c>
      <c r="I1546" s="14" t="s">
        <v>661</v>
      </c>
      <c r="J1546" s="14" t="s">
        <v>38</v>
      </c>
      <c r="K1546" s="14" t="s">
        <v>70</v>
      </c>
      <c r="L1546" s="14" t="s">
        <v>1187</v>
      </c>
      <c r="M1546" s="14" t="s">
        <v>7710</v>
      </c>
    </row>
    <row r="1547" spans="1:14" x14ac:dyDescent="0.25">
      <c r="A1547" s="14" t="s">
        <v>7711</v>
      </c>
      <c r="B1547" s="14" t="s">
        <v>7712</v>
      </c>
      <c r="C1547" s="14" t="s">
        <v>1359</v>
      </c>
      <c r="E1547" s="14" t="s">
        <v>1358</v>
      </c>
      <c r="F1547" s="14" t="s">
        <v>1358</v>
      </c>
      <c r="G1547" s="14" t="s">
        <v>2285</v>
      </c>
      <c r="H1547" s="14">
        <v>1</v>
      </c>
      <c r="I1547" s="14" t="s">
        <v>2507</v>
      </c>
      <c r="J1547" s="14" t="s">
        <v>38</v>
      </c>
      <c r="K1547" s="14" t="s">
        <v>26</v>
      </c>
      <c r="L1547" s="14" t="s">
        <v>663</v>
      </c>
      <c r="M1547" s="14" t="s">
        <v>7713</v>
      </c>
    </row>
    <row r="1548" spans="1:14" x14ac:dyDescent="0.25">
      <c r="A1548" s="14" t="s">
        <v>7714</v>
      </c>
      <c r="B1548" s="14" t="s">
        <v>7715</v>
      </c>
      <c r="C1548" s="14" t="s">
        <v>636</v>
      </c>
      <c r="E1548" s="14" t="s">
        <v>637</v>
      </c>
      <c r="F1548" s="14" t="s">
        <v>637</v>
      </c>
      <c r="G1548" s="14" t="s">
        <v>2273</v>
      </c>
      <c r="H1548" s="14">
        <v>1</v>
      </c>
      <c r="I1548" s="14" t="s">
        <v>2333</v>
      </c>
      <c r="J1548" s="14" t="s">
        <v>26</v>
      </c>
      <c r="K1548" s="14" t="s">
        <v>68</v>
      </c>
      <c r="L1548" s="14" t="s">
        <v>663</v>
      </c>
      <c r="M1548" s="14" t="s">
        <v>7716</v>
      </c>
      <c r="N1548" s="14" t="s">
        <v>7717</v>
      </c>
    </row>
    <row r="1549" spans="1:14" x14ac:dyDescent="0.25">
      <c r="A1549" s="14" t="s">
        <v>7718</v>
      </c>
      <c r="B1549" s="14" t="s">
        <v>7719</v>
      </c>
      <c r="C1549" s="14" t="s">
        <v>1406</v>
      </c>
      <c r="E1549" s="14" t="s">
        <v>2284</v>
      </c>
      <c r="F1549" s="14" t="s">
        <v>2284</v>
      </c>
      <c r="G1549" s="14" t="s">
        <v>2393</v>
      </c>
      <c r="H1549" s="14">
        <v>1</v>
      </c>
      <c r="I1549" s="14" t="s">
        <v>640</v>
      </c>
      <c r="J1549" s="14" t="s">
        <v>38</v>
      </c>
      <c r="K1549" s="14" t="s">
        <v>26</v>
      </c>
      <c r="L1549" s="14" t="s">
        <v>1187</v>
      </c>
      <c r="M1549" s="14" t="s">
        <v>7720</v>
      </c>
    </row>
    <row r="1550" spans="1:14" x14ac:dyDescent="0.25">
      <c r="A1550" s="14" t="s">
        <v>7721</v>
      </c>
      <c r="B1550" s="14" t="s">
        <v>7722</v>
      </c>
      <c r="C1550" s="14" t="s">
        <v>1216</v>
      </c>
      <c r="E1550" s="14" t="s">
        <v>1399</v>
      </c>
      <c r="F1550" s="14" t="s">
        <v>1399</v>
      </c>
      <c r="G1550" s="14" t="s">
        <v>2711</v>
      </c>
      <c r="H1550" s="14">
        <v>1</v>
      </c>
      <c r="I1550" s="14" t="s">
        <v>2354</v>
      </c>
      <c r="J1550" s="14" t="s">
        <v>14</v>
      </c>
      <c r="K1550" s="14" t="s">
        <v>654</v>
      </c>
      <c r="L1550" s="14" t="s">
        <v>663</v>
      </c>
      <c r="M1550" s="14" t="s">
        <v>7723</v>
      </c>
    </row>
    <row r="1551" spans="1:14" x14ac:dyDescent="0.25">
      <c r="A1551" s="14" t="s">
        <v>7724</v>
      </c>
      <c r="B1551" s="14" t="s">
        <v>7725</v>
      </c>
      <c r="C1551" s="14" t="s">
        <v>2189</v>
      </c>
      <c r="E1551" s="14" t="s">
        <v>2335</v>
      </c>
      <c r="F1551" s="14" t="s">
        <v>2335</v>
      </c>
      <c r="G1551" s="14" t="s">
        <v>2122</v>
      </c>
      <c r="H1551" s="14">
        <v>1</v>
      </c>
      <c r="I1551" s="14" t="s">
        <v>20</v>
      </c>
      <c r="J1551" s="14" t="s">
        <v>38</v>
      </c>
      <c r="K1551" s="14" t="s">
        <v>63</v>
      </c>
      <c r="L1551" s="14" t="s">
        <v>1187</v>
      </c>
      <c r="M1551" s="14" t="s">
        <v>7726</v>
      </c>
    </row>
    <row r="1552" spans="1:14" x14ac:dyDescent="0.25">
      <c r="A1552" s="14" t="s">
        <v>7727</v>
      </c>
      <c r="B1552" s="14" t="s">
        <v>7728</v>
      </c>
      <c r="C1552" s="14" t="s">
        <v>2040</v>
      </c>
      <c r="E1552" s="14" t="s">
        <v>2812</v>
      </c>
      <c r="F1552" s="14" t="s">
        <v>2812</v>
      </c>
      <c r="G1552" s="14" t="s">
        <v>2819</v>
      </c>
      <c r="H1552" s="14">
        <v>1</v>
      </c>
      <c r="I1552" s="14" t="s">
        <v>45</v>
      </c>
      <c r="J1552" s="14" t="s">
        <v>14</v>
      </c>
      <c r="K1552" s="14" t="s">
        <v>783</v>
      </c>
      <c r="L1552" s="14" t="s">
        <v>16</v>
      </c>
      <c r="M1552" s="14" t="s">
        <v>7729</v>
      </c>
    </row>
    <row r="1553" spans="1:14" x14ac:dyDescent="0.25">
      <c r="A1553" s="14" t="s">
        <v>7730</v>
      </c>
      <c r="B1553" s="14" t="s">
        <v>7731</v>
      </c>
      <c r="C1553" s="14" t="s">
        <v>2183</v>
      </c>
      <c r="E1553" s="14" t="s">
        <v>3376</v>
      </c>
      <c r="F1553" s="14" t="s">
        <v>3376</v>
      </c>
      <c r="G1553" s="14" t="s">
        <v>3377</v>
      </c>
      <c r="H1553" s="14">
        <v>1</v>
      </c>
      <c r="I1553" s="14" t="s">
        <v>32</v>
      </c>
      <c r="J1553" s="14" t="s">
        <v>38</v>
      </c>
      <c r="K1553" s="14" t="s">
        <v>63</v>
      </c>
      <c r="L1553" s="14" t="s">
        <v>1187</v>
      </c>
      <c r="M1553" s="14" t="s">
        <v>7732</v>
      </c>
    </row>
    <row r="1554" spans="1:14" x14ac:dyDescent="0.25">
      <c r="A1554" s="14" t="s">
        <v>7733</v>
      </c>
      <c r="B1554" s="14" t="s">
        <v>7734</v>
      </c>
      <c r="C1554" s="14" t="s">
        <v>1472</v>
      </c>
      <c r="E1554" s="14" t="s">
        <v>2392</v>
      </c>
      <c r="F1554" s="14" t="s">
        <v>2392</v>
      </c>
      <c r="G1554" s="14" t="s">
        <v>7735</v>
      </c>
      <c r="H1554" s="14">
        <v>1</v>
      </c>
      <c r="I1554" s="14" t="s">
        <v>20</v>
      </c>
      <c r="J1554" s="14" t="s">
        <v>14</v>
      </c>
      <c r="K1554" s="14" t="s">
        <v>84</v>
      </c>
      <c r="L1554" s="14" t="s">
        <v>663</v>
      </c>
      <c r="M1554" s="14" t="s">
        <v>7736</v>
      </c>
    </row>
    <row r="1555" spans="1:14" x14ac:dyDescent="0.25">
      <c r="A1555" s="14" t="s">
        <v>7737</v>
      </c>
      <c r="B1555" s="14" t="s">
        <v>7738</v>
      </c>
      <c r="C1555" s="14" t="s">
        <v>2215</v>
      </c>
      <c r="E1555" s="14" t="s">
        <v>2308</v>
      </c>
      <c r="F1555" s="14" t="s">
        <v>2308</v>
      </c>
      <c r="G1555" s="14" t="s">
        <v>2096</v>
      </c>
      <c r="H1555" s="14">
        <v>1</v>
      </c>
      <c r="I1555" s="14" t="s">
        <v>640</v>
      </c>
      <c r="J1555" s="14" t="s">
        <v>38</v>
      </c>
      <c r="K1555" s="14" t="s">
        <v>26</v>
      </c>
      <c r="L1555" s="14" t="s">
        <v>1187</v>
      </c>
      <c r="M1555" s="14" t="s">
        <v>7739</v>
      </c>
    </row>
    <row r="1556" spans="1:14" x14ac:dyDescent="0.25">
      <c r="A1556" s="14" t="s">
        <v>7740</v>
      </c>
      <c r="B1556" s="14" t="s">
        <v>7741</v>
      </c>
      <c r="C1556" s="14" t="s">
        <v>2399</v>
      </c>
      <c r="E1556" s="14" t="s">
        <v>2400</v>
      </c>
      <c r="F1556" s="14" t="s">
        <v>2400</v>
      </c>
      <c r="G1556" s="14" t="s">
        <v>2528</v>
      </c>
      <c r="H1556" s="14">
        <v>1</v>
      </c>
      <c r="I1556" s="14" t="s">
        <v>2508</v>
      </c>
      <c r="J1556" s="14" t="s">
        <v>38</v>
      </c>
      <c r="K1556" s="14" t="s">
        <v>30</v>
      </c>
      <c r="L1556" s="14" t="s">
        <v>1187</v>
      </c>
      <c r="M1556" s="14" t="s">
        <v>7742</v>
      </c>
    </row>
    <row r="1557" spans="1:14" x14ac:dyDescent="0.25">
      <c r="A1557" s="14" t="s">
        <v>7743</v>
      </c>
      <c r="B1557" s="14" t="s">
        <v>7744</v>
      </c>
      <c r="C1557" s="14" t="s">
        <v>1833</v>
      </c>
      <c r="E1557" s="14" t="s">
        <v>1878</v>
      </c>
      <c r="F1557" s="14" t="s">
        <v>1878</v>
      </c>
      <c r="G1557" s="14" t="s">
        <v>2369</v>
      </c>
      <c r="H1557" s="14">
        <v>1</v>
      </c>
      <c r="I1557" s="14" t="s">
        <v>661</v>
      </c>
      <c r="J1557" s="14" t="s">
        <v>14</v>
      </c>
      <c r="K1557" s="14" t="s">
        <v>26</v>
      </c>
      <c r="L1557" s="14" t="s">
        <v>16</v>
      </c>
      <c r="M1557" s="14" t="s">
        <v>7745</v>
      </c>
      <c r="N1557" s="14" t="s">
        <v>7746</v>
      </c>
    </row>
    <row r="1558" spans="1:14" x14ac:dyDescent="0.25">
      <c r="A1558" s="14" t="s">
        <v>7743</v>
      </c>
      <c r="B1558" s="14" t="s">
        <v>7744</v>
      </c>
      <c r="C1558" s="14" t="s">
        <v>1833</v>
      </c>
      <c r="E1558" s="14" t="s">
        <v>1878</v>
      </c>
      <c r="F1558" s="14" t="s">
        <v>1878</v>
      </c>
      <c r="G1558" s="14" t="s">
        <v>2369</v>
      </c>
      <c r="H1558" s="14">
        <v>1</v>
      </c>
      <c r="I1558" s="14" t="s">
        <v>661</v>
      </c>
      <c r="J1558" s="14" t="s">
        <v>14</v>
      </c>
      <c r="K1558" s="14" t="s">
        <v>26</v>
      </c>
      <c r="L1558" s="14" t="s">
        <v>16</v>
      </c>
      <c r="M1558" s="14" t="s">
        <v>7747</v>
      </c>
      <c r="N1558" s="14" t="s">
        <v>7746</v>
      </c>
    </row>
    <row r="1559" spans="1:14" x14ac:dyDescent="0.25">
      <c r="A1559" s="14" t="s">
        <v>7743</v>
      </c>
      <c r="B1559" s="14" t="s">
        <v>7744</v>
      </c>
      <c r="C1559" s="14" t="s">
        <v>1833</v>
      </c>
      <c r="E1559" s="14" t="s">
        <v>1878</v>
      </c>
      <c r="F1559" s="14" t="s">
        <v>1878</v>
      </c>
      <c r="G1559" s="14" t="s">
        <v>2369</v>
      </c>
      <c r="H1559" s="14">
        <v>1</v>
      </c>
      <c r="I1559" s="14" t="s">
        <v>661</v>
      </c>
      <c r="J1559" s="14" t="s">
        <v>14</v>
      </c>
      <c r="K1559" s="14" t="s">
        <v>26</v>
      </c>
      <c r="L1559" s="14" t="s">
        <v>16</v>
      </c>
      <c r="M1559" s="14" t="s">
        <v>7748</v>
      </c>
      <c r="N1559" s="14" t="s">
        <v>7746</v>
      </c>
    </row>
    <row r="1560" spans="1:14" x14ac:dyDescent="0.25">
      <c r="A1560" s="14" t="s">
        <v>7749</v>
      </c>
      <c r="B1560" s="14" t="s">
        <v>7750</v>
      </c>
      <c r="C1560" s="14" t="s">
        <v>1393</v>
      </c>
      <c r="E1560" s="14" t="s">
        <v>2086</v>
      </c>
      <c r="F1560" s="14" t="s">
        <v>2086</v>
      </c>
      <c r="G1560" s="14" t="s">
        <v>2087</v>
      </c>
      <c r="H1560" s="14">
        <v>1</v>
      </c>
      <c r="I1560" s="14" t="s">
        <v>630</v>
      </c>
      <c r="J1560" s="14" t="s">
        <v>38</v>
      </c>
      <c r="K1560" s="14" t="s">
        <v>63</v>
      </c>
      <c r="L1560" s="14" t="s">
        <v>1187</v>
      </c>
      <c r="M1560" s="14" t="s">
        <v>7751</v>
      </c>
    </row>
    <row r="1561" spans="1:14" x14ac:dyDescent="0.25">
      <c r="A1561" s="14" t="s">
        <v>7752</v>
      </c>
      <c r="B1561" s="14" t="s">
        <v>7753</v>
      </c>
      <c r="C1561" s="14" t="s">
        <v>1389</v>
      </c>
      <c r="E1561" s="14" t="s">
        <v>2083</v>
      </c>
      <c r="F1561" s="14" t="s">
        <v>2083</v>
      </c>
      <c r="G1561" s="14" t="s">
        <v>2353</v>
      </c>
      <c r="H1561" s="14">
        <v>1</v>
      </c>
      <c r="I1561" s="14" t="s">
        <v>640</v>
      </c>
      <c r="J1561" s="14" t="s">
        <v>38</v>
      </c>
      <c r="K1561" s="14" t="s">
        <v>68</v>
      </c>
      <c r="L1561" s="14" t="s">
        <v>1187</v>
      </c>
      <c r="M1561" s="14" t="s">
        <v>7754</v>
      </c>
    </row>
    <row r="1562" spans="1:14" x14ac:dyDescent="0.25">
      <c r="A1562" s="14" t="s">
        <v>7755</v>
      </c>
      <c r="B1562" s="14" t="s">
        <v>7756</v>
      </c>
      <c r="C1562" s="14" t="s">
        <v>1218</v>
      </c>
      <c r="E1562" s="14" t="s">
        <v>1421</v>
      </c>
      <c r="F1562" s="14" t="s">
        <v>1421</v>
      </c>
      <c r="G1562" s="14" t="s">
        <v>2114</v>
      </c>
      <c r="H1562" s="14">
        <v>1</v>
      </c>
      <c r="I1562" s="14" t="s">
        <v>640</v>
      </c>
      <c r="J1562" s="14" t="s">
        <v>38</v>
      </c>
      <c r="K1562" s="14" t="s">
        <v>30</v>
      </c>
      <c r="L1562" s="14" t="s">
        <v>1187</v>
      </c>
      <c r="M1562" s="14" t="s">
        <v>7757</v>
      </c>
    </row>
    <row r="1563" spans="1:14" x14ac:dyDescent="0.25">
      <c r="A1563" s="14" t="s">
        <v>7758</v>
      </c>
      <c r="B1563" s="14" t="s">
        <v>7759</v>
      </c>
      <c r="C1563" s="14" t="s">
        <v>1782</v>
      </c>
      <c r="E1563" s="14" t="s">
        <v>7760</v>
      </c>
      <c r="F1563" s="14" t="s">
        <v>7760</v>
      </c>
      <c r="G1563" s="14" t="s">
        <v>7761</v>
      </c>
      <c r="H1563" s="14">
        <v>1</v>
      </c>
      <c r="I1563" s="14" t="s">
        <v>2480</v>
      </c>
      <c r="J1563" s="14" t="s">
        <v>14</v>
      </c>
      <c r="K1563" s="14" t="s">
        <v>15</v>
      </c>
      <c r="L1563" s="14" t="s">
        <v>663</v>
      </c>
      <c r="M1563" s="14" t="s">
        <v>7762</v>
      </c>
    </row>
    <row r="1564" spans="1:14" x14ac:dyDescent="0.25">
      <c r="A1564" s="14" t="s">
        <v>7763</v>
      </c>
      <c r="B1564" s="14" t="s">
        <v>7764</v>
      </c>
      <c r="C1564" s="14" t="s">
        <v>1169</v>
      </c>
      <c r="E1564" s="14" t="s">
        <v>1902</v>
      </c>
      <c r="F1564" s="14" t="s">
        <v>1902</v>
      </c>
      <c r="G1564" s="14" t="s">
        <v>2779</v>
      </c>
      <c r="H1564" s="14">
        <v>1</v>
      </c>
      <c r="I1564" s="14" t="s">
        <v>630</v>
      </c>
      <c r="J1564" s="14" t="s">
        <v>662</v>
      </c>
      <c r="K1564" s="14" t="s">
        <v>63</v>
      </c>
      <c r="L1564" s="14" t="s">
        <v>663</v>
      </c>
      <c r="M1564" s="14" t="s">
        <v>7765</v>
      </c>
    </row>
    <row r="1565" spans="1:14" x14ac:dyDescent="0.25">
      <c r="A1565" s="14" t="s">
        <v>7766</v>
      </c>
      <c r="B1565" s="14" t="s">
        <v>7767</v>
      </c>
      <c r="C1565" s="14" t="s">
        <v>1338</v>
      </c>
      <c r="E1565" s="14" t="s">
        <v>2133</v>
      </c>
      <c r="F1565" s="14" t="s">
        <v>2133</v>
      </c>
      <c r="G1565" s="14" t="s">
        <v>2353</v>
      </c>
      <c r="H1565" s="14">
        <v>1</v>
      </c>
      <c r="I1565" s="14" t="s">
        <v>20</v>
      </c>
      <c r="J1565" s="14" t="s">
        <v>38</v>
      </c>
      <c r="K1565" s="14" t="s">
        <v>30</v>
      </c>
      <c r="L1565" s="14" t="s">
        <v>1187</v>
      </c>
      <c r="M1565" s="14" t="s">
        <v>7768</v>
      </c>
    </row>
    <row r="1566" spans="1:14" x14ac:dyDescent="0.25">
      <c r="A1566" s="14" t="s">
        <v>7769</v>
      </c>
      <c r="B1566" s="14" t="s">
        <v>7770</v>
      </c>
      <c r="C1566" s="14" t="s">
        <v>1450</v>
      </c>
      <c r="E1566" s="14" t="s">
        <v>2054</v>
      </c>
      <c r="F1566" s="14" t="s">
        <v>2054</v>
      </c>
      <c r="G1566" s="14" t="s">
        <v>2393</v>
      </c>
      <c r="H1566" s="14">
        <v>1</v>
      </c>
      <c r="I1566" s="14" t="s">
        <v>630</v>
      </c>
      <c r="J1566" s="14" t="s">
        <v>38</v>
      </c>
      <c r="K1566" s="14" t="s">
        <v>30</v>
      </c>
      <c r="L1566" s="14" t="s">
        <v>1187</v>
      </c>
      <c r="M1566" s="14" t="s">
        <v>7771</v>
      </c>
    </row>
    <row r="1567" spans="1:14" x14ac:dyDescent="0.25">
      <c r="A1567" s="14" t="s">
        <v>7772</v>
      </c>
      <c r="B1567" s="14" t="s">
        <v>7773</v>
      </c>
      <c r="C1567" s="14" t="s">
        <v>1175</v>
      </c>
      <c r="E1567" s="14" t="s">
        <v>1914</v>
      </c>
      <c r="F1567" s="14" t="s">
        <v>1914</v>
      </c>
      <c r="G1567" s="14" t="s">
        <v>7774</v>
      </c>
      <c r="H1567" s="14">
        <v>1</v>
      </c>
      <c r="I1567" s="14" t="s">
        <v>640</v>
      </c>
      <c r="J1567" s="14" t="s">
        <v>38</v>
      </c>
      <c r="K1567" s="14" t="s">
        <v>70</v>
      </c>
      <c r="L1567" s="14" t="s">
        <v>663</v>
      </c>
      <c r="M1567" s="14" t="s">
        <v>7775</v>
      </c>
    </row>
    <row r="1568" spans="1:14" x14ac:dyDescent="0.25">
      <c r="A1568" s="14" t="s">
        <v>7776</v>
      </c>
      <c r="B1568" s="14" t="s">
        <v>7777</v>
      </c>
      <c r="C1568" s="14" t="s">
        <v>2216</v>
      </c>
      <c r="E1568" s="14" t="s">
        <v>2269</v>
      </c>
      <c r="F1568" s="14" t="s">
        <v>2269</v>
      </c>
      <c r="G1568" s="14" t="s">
        <v>2252</v>
      </c>
      <c r="H1568" s="14">
        <v>1</v>
      </c>
      <c r="I1568" s="14" t="s">
        <v>20</v>
      </c>
      <c r="J1568" s="14" t="s">
        <v>26</v>
      </c>
      <c r="K1568" s="14" t="s">
        <v>26</v>
      </c>
      <c r="L1568" s="14" t="s">
        <v>1187</v>
      </c>
      <c r="M1568" s="14" t="s">
        <v>7778</v>
      </c>
      <c r="N1568" s="14" t="s">
        <v>7779</v>
      </c>
    </row>
    <row r="1569" spans="1:14" x14ac:dyDescent="0.25">
      <c r="A1569" s="14" t="s">
        <v>7780</v>
      </c>
      <c r="B1569" s="14" t="s">
        <v>7781</v>
      </c>
      <c r="C1569" s="14" t="s">
        <v>1172</v>
      </c>
      <c r="E1569" s="14" t="s">
        <v>2057</v>
      </c>
      <c r="F1569" s="14" t="s">
        <v>2057</v>
      </c>
      <c r="G1569" s="14" t="s">
        <v>2297</v>
      </c>
      <c r="H1569" s="14">
        <v>1</v>
      </c>
      <c r="I1569" s="14" t="s">
        <v>640</v>
      </c>
      <c r="J1569" s="14" t="s">
        <v>14</v>
      </c>
      <c r="K1569" s="14" t="s">
        <v>63</v>
      </c>
      <c r="L1569" s="14" t="s">
        <v>16</v>
      </c>
      <c r="M1569" s="14" t="s">
        <v>7782</v>
      </c>
    </row>
    <row r="1570" spans="1:14" x14ac:dyDescent="0.25">
      <c r="A1570" s="14" t="s">
        <v>7783</v>
      </c>
      <c r="B1570" s="14" t="s">
        <v>7784</v>
      </c>
      <c r="C1570" s="14" t="s">
        <v>2715</v>
      </c>
      <c r="E1570" s="14" t="s">
        <v>2716</v>
      </c>
      <c r="F1570" s="14" t="s">
        <v>2716</v>
      </c>
      <c r="G1570" s="14" t="s">
        <v>2717</v>
      </c>
      <c r="H1570" s="14">
        <v>1</v>
      </c>
      <c r="I1570" s="14" t="s">
        <v>20</v>
      </c>
      <c r="J1570" s="14" t="s">
        <v>38</v>
      </c>
      <c r="K1570" s="14" t="s">
        <v>643</v>
      </c>
      <c r="L1570" s="14" t="s">
        <v>1187</v>
      </c>
      <c r="M1570" s="14" t="s">
        <v>7785</v>
      </c>
    </row>
    <row r="1571" spans="1:14" x14ac:dyDescent="0.25">
      <c r="A1571" s="14" t="s">
        <v>7786</v>
      </c>
      <c r="B1571" s="14" t="s">
        <v>7787</v>
      </c>
      <c r="C1571" s="14" t="s">
        <v>1387</v>
      </c>
      <c r="E1571" s="14" t="s">
        <v>2097</v>
      </c>
      <c r="F1571" s="14" t="s">
        <v>2097</v>
      </c>
      <c r="G1571" s="14" t="s">
        <v>2353</v>
      </c>
      <c r="H1571" s="14">
        <v>1</v>
      </c>
      <c r="I1571" s="14" t="s">
        <v>2503</v>
      </c>
      <c r="J1571" s="14" t="s">
        <v>26</v>
      </c>
      <c r="K1571" s="14" t="s">
        <v>26</v>
      </c>
      <c r="L1571" s="14" t="s">
        <v>1187</v>
      </c>
      <c r="M1571" s="14" t="s">
        <v>7788</v>
      </c>
      <c r="N1571" s="14" t="s">
        <v>7789</v>
      </c>
    </row>
    <row r="1572" spans="1:14" x14ac:dyDescent="0.25">
      <c r="A1572" s="14" t="s">
        <v>7790</v>
      </c>
      <c r="B1572" s="14" t="s">
        <v>7791</v>
      </c>
      <c r="C1572" s="14" t="s">
        <v>1393</v>
      </c>
      <c r="E1572" s="14" t="s">
        <v>2086</v>
      </c>
      <c r="F1572" s="14" t="s">
        <v>2086</v>
      </c>
      <c r="G1572" s="14" t="s">
        <v>2087</v>
      </c>
      <c r="H1572" s="14">
        <v>1</v>
      </c>
      <c r="I1572" s="14" t="s">
        <v>640</v>
      </c>
      <c r="J1572" s="14" t="s">
        <v>38</v>
      </c>
      <c r="K1572" s="14" t="s">
        <v>30</v>
      </c>
      <c r="L1572" s="14" t="s">
        <v>1187</v>
      </c>
      <c r="M1572" s="14" t="s">
        <v>7792</v>
      </c>
    </row>
    <row r="1573" spans="1:14" x14ac:dyDescent="0.25">
      <c r="A1573" s="14" t="s">
        <v>7793</v>
      </c>
      <c r="B1573" s="14" t="s">
        <v>7794</v>
      </c>
      <c r="C1573" s="14" t="s">
        <v>1904</v>
      </c>
      <c r="E1573" s="14" t="s">
        <v>4262</v>
      </c>
      <c r="F1573" s="14" t="s">
        <v>4262</v>
      </c>
      <c r="G1573" s="14" t="s">
        <v>2919</v>
      </c>
      <c r="H1573" s="14">
        <v>1</v>
      </c>
      <c r="I1573" s="14" t="s">
        <v>32</v>
      </c>
      <c r="J1573" s="14" t="s">
        <v>38</v>
      </c>
      <c r="K1573" s="14" t="s">
        <v>84</v>
      </c>
      <c r="L1573" s="14" t="s">
        <v>1187</v>
      </c>
      <c r="M1573" s="14" t="s">
        <v>7795</v>
      </c>
    </row>
    <row r="1574" spans="1:14" x14ac:dyDescent="0.25">
      <c r="A1574" s="14" t="s">
        <v>7796</v>
      </c>
      <c r="B1574" s="14" t="s">
        <v>7797</v>
      </c>
      <c r="C1574" s="14" t="s">
        <v>2614</v>
      </c>
      <c r="E1574" s="14" t="s">
        <v>2780</v>
      </c>
      <c r="F1574" s="14" t="s">
        <v>2780</v>
      </c>
      <c r="G1574" s="14" t="s">
        <v>2281</v>
      </c>
      <c r="H1574" s="14">
        <v>1</v>
      </c>
      <c r="I1574" s="14" t="s">
        <v>32</v>
      </c>
      <c r="J1574" s="14" t="s">
        <v>38</v>
      </c>
      <c r="K1574" s="14" t="s">
        <v>30</v>
      </c>
      <c r="L1574" s="14" t="s">
        <v>1187</v>
      </c>
      <c r="M1574" s="14" t="s">
        <v>7798</v>
      </c>
    </row>
    <row r="1575" spans="1:14" x14ac:dyDescent="0.25">
      <c r="A1575" s="14" t="s">
        <v>7799</v>
      </c>
      <c r="B1575" s="14" t="s">
        <v>7800</v>
      </c>
      <c r="C1575" s="14" t="s">
        <v>1833</v>
      </c>
      <c r="E1575" s="14" t="s">
        <v>1878</v>
      </c>
      <c r="F1575" s="14" t="s">
        <v>1878</v>
      </c>
      <c r="G1575" s="14" t="s">
        <v>2369</v>
      </c>
      <c r="H1575" s="14">
        <v>1</v>
      </c>
      <c r="I1575" s="14" t="s">
        <v>32</v>
      </c>
      <c r="J1575" s="14" t="s">
        <v>14</v>
      </c>
      <c r="K1575" s="14" t="s">
        <v>84</v>
      </c>
      <c r="L1575" s="14" t="s">
        <v>16</v>
      </c>
      <c r="M1575" s="14" t="s">
        <v>7801</v>
      </c>
    </row>
    <row r="1576" spans="1:14" x14ac:dyDescent="0.25">
      <c r="A1576" s="14" t="s">
        <v>7802</v>
      </c>
      <c r="B1576" s="14" t="s">
        <v>7803</v>
      </c>
      <c r="C1576" s="14" t="s">
        <v>2184</v>
      </c>
      <c r="E1576" s="14" t="s">
        <v>2289</v>
      </c>
      <c r="F1576" s="14" t="s">
        <v>2289</v>
      </c>
      <c r="G1576" s="14" t="s">
        <v>2528</v>
      </c>
      <c r="H1576" s="14">
        <v>1</v>
      </c>
      <c r="I1576" s="14" t="s">
        <v>45</v>
      </c>
      <c r="J1576" s="14" t="s">
        <v>38</v>
      </c>
      <c r="K1576" s="14" t="s">
        <v>30</v>
      </c>
      <c r="L1576" s="14" t="s">
        <v>1187</v>
      </c>
      <c r="M1576" s="14" t="s">
        <v>7804</v>
      </c>
    </row>
    <row r="1577" spans="1:14" x14ac:dyDescent="0.25">
      <c r="A1577" s="14" t="s">
        <v>7805</v>
      </c>
      <c r="B1577" s="14" t="s">
        <v>7806</v>
      </c>
      <c r="C1577" s="14" t="s">
        <v>723</v>
      </c>
      <c r="E1577" s="14" t="s">
        <v>2599</v>
      </c>
      <c r="F1577" s="14" t="s">
        <v>2599</v>
      </c>
      <c r="G1577" s="14" t="s">
        <v>2678</v>
      </c>
      <c r="H1577" s="14">
        <v>1</v>
      </c>
      <c r="I1577" s="14" t="s">
        <v>20</v>
      </c>
      <c r="J1577" s="14" t="s">
        <v>38</v>
      </c>
      <c r="K1577" s="14" t="s">
        <v>63</v>
      </c>
      <c r="L1577" s="14" t="s">
        <v>1187</v>
      </c>
      <c r="M1577" s="14" t="s">
        <v>7807</v>
      </c>
    </row>
    <row r="1578" spans="1:14" x14ac:dyDescent="0.25">
      <c r="A1578" s="14" t="s">
        <v>7808</v>
      </c>
      <c r="B1578" s="14" t="s">
        <v>7809</v>
      </c>
      <c r="C1578" s="14" t="s">
        <v>1834</v>
      </c>
      <c r="E1578" s="14" t="s">
        <v>1918</v>
      </c>
      <c r="F1578" s="14" t="s">
        <v>1918</v>
      </c>
      <c r="G1578" s="14" t="s">
        <v>2369</v>
      </c>
      <c r="H1578" s="14">
        <v>1</v>
      </c>
      <c r="I1578" s="14" t="s">
        <v>661</v>
      </c>
      <c r="J1578" s="14" t="s">
        <v>38</v>
      </c>
      <c r="K1578" s="14" t="s">
        <v>84</v>
      </c>
      <c r="L1578" s="14" t="s">
        <v>663</v>
      </c>
      <c r="M1578" s="14" t="s">
        <v>7810</v>
      </c>
    </row>
    <row r="1579" spans="1:14" x14ac:dyDescent="0.25">
      <c r="A1579" s="14" t="s">
        <v>7808</v>
      </c>
      <c r="B1579" s="14" t="s">
        <v>7809</v>
      </c>
      <c r="C1579" s="14" t="s">
        <v>1834</v>
      </c>
      <c r="E1579" s="14" t="s">
        <v>1918</v>
      </c>
      <c r="F1579" s="14" t="s">
        <v>1918</v>
      </c>
      <c r="G1579" s="14" t="s">
        <v>2369</v>
      </c>
      <c r="H1579" s="14">
        <v>1</v>
      </c>
      <c r="I1579" s="14" t="s">
        <v>661</v>
      </c>
      <c r="J1579" s="14" t="s">
        <v>14</v>
      </c>
      <c r="K1579" s="14" t="s">
        <v>84</v>
      </c>
      <c r="L1579" s="14" t="s">
        <v>16</v>
      </c>
      <c r="M1579" s="14" t="s">
        <v>7811</v>
      </c>
      <c r="N1579" s="14" t="s">
        <v>7812</v>
      </c>
    </row>
    <row r="1580" spans="1:14" x14ac:dyDescent="0.25">
      <c r="A1580" s="14" t="s">
        <v>7808</v>
      </c>
      <c r="B1580" s="14" t="s">
        <v>7809</v>
      </c>
      <c r="C1580" s="14" t="s">
        <v>1834</v>
      </c>
      <c r="E1580" s="14" t="s">
        <v>1918</v>
      </c>
      <c r="F1580" s="14" t="s">
        <v>1918</v>
      </c>
      <c r="G1580" s="14" t="s">
        <v>2369</v>
      </c>
      <c r="H1580" s="14">
        <v>1</v>
      </c>
      <c r="I1580" s="14" t="s">
        <v>661</v>
      </c>
      <c r="J1580" s="14" t="s">
        <v>14</v>
      </c>
      <c r="K1580" s="14" t="s">
        <v>84</v>
      </c>
      <c r="L1580" s="14" t="s">
        <v>16</v>
      </c>
      <c r="M1580" s="14" t="s">
        <v>7813</v>
      </c>
      <c r="N1580" s="14" t="s">
        <v>7812</v>
      </c>
    </row>
    <row r="1581" spans="1:14" x14ac:dyDescent="0.25">
      <c r="A1581" s="14" t="s">
        <v>7808</v>
      </c>
      <c r="B1581" s="14" t="s">
        <v>7809</v>
      </c>
      <c r="C1581" s="14" t="s">
        <v>1834</v>
      </c>
      <c r="E1581" s="14" t="s">
        <v>1918</v>
      </c>
      <c r="F1581" s="14" t="s">
        <v>1918</v>
      </c>
      <c r="G1581" s="14" t="s">
        <v>2369</v>
      </c>
      <c r="H1581" s="14">
        <v>1</v>
      </c>
      <c r="I1581" s="14" t="s">
        <v>661</v>
      </c>
      <c r="J1581" s="14" t="s">
        <v>14</v>
      </c>
      <c r="K1581" s="14" t="s">
        <v>84</v>
      </c>
      <c r="L1581" s="14" t="s">
        <v>16</v>
      </c>
      <c r="M1581" s="14" t="s">
        <v>7814</v>
      </c>
      <c r="N1581" s="14" t="s">
        <v>7812</v>
      </c>
    </row>
    <row r="1582" spans="1:14" x14ac:dyDescent="0.25">
      <c r="A1582" s="14" t="s">
        <v>7815</v>
      </c>
      <c r="B1582" s="14" t="s">
        <v>7816</v>
      </c>
      <c r="C1582" s="14" t="s">
        <v>1286</v>
      </c>
      <c r="E1582" s="14" t="s">
        <v>2066</v>
      </c>
      <c r="F1582" s="14" t="s">
        <v>2066</v>
      </c>
      <c r="G1582" s="14" t="s">
        <v>2060</v>
      </c>
      <c r="H1582" s="14">
        <v>1</v>
      </c>
      <c r="I1582" s="14" t="s">
        <v>20</v>
      </c>
      <c r="J1582" s="14" t="s">
        <v>38</v>
      </c>
      <c r="K1582" s="14" t="s">
        <v>63</v>
      </c>
      <c r="L1582" s="14" t="s">
        <v>1187</v>
      </c>
      <c r="M1582" s="14" t="s">
        <v>7817</v>
      </c>
    </row>
    <row r="1583" spans="1:14" x14ac:dyDescent="0.25">
      <c r="A1583" s="14" t="s">
        <v>7818</v>
      </c>
      <c r="B1583" s="14" t="s">
        <v>7819</v>
      </c>
      <c r="C1583" s="14" t="s">
        <v>1141</v>
      </c>
      <c r="E1583" s="14" t="s">
        <v>1142</v>
      </c>
      <c r="F1583" s="14" t="s">
        <v>1142</v>
      </c>
      <c r="G1583" s="14" t="s">
        <v>2104</v>
      </c>
      <c r="H1583" s="14">
        <v>1</v>
      </c>
      <c r="I1583" s="14" t="s">
        <v>630</v>
      </c>
      <c r="J1583" s="14" t="s">
        <v>26</v>
      </c>
      <c r="K1583" s="14" t="s">
        <v>70</v>
      </c>
      <c r="L1583" s="14" t="s">
        <v>663</v>
      </c>
      <c r="M1583" s="14" t="s">
        <v>7820</v>
      </c>
      <c r="N1583" s="14" t="s">
        <v>7821</v>
      </c>
    </row>
    <row r="1584" spans="1:14" x14ac:dyDescent="0.25">
      <c r="A1584" s="14" t="s">
        <v>7822</v>
      </c>
      <c r="B1584" s="14" t="s">
        <v>7823</v>
      </c>
      <c r="C1584" s="14" t="s">
        <v>2605</v>
      </c>
      <c r="E1584" s="14" t="s">
        <v>2606</v>
      </c>
      <c r="F1584" s="14" t="s">
        <v>2606</v>
      </c>
      <c r="G1584" s="14" t="s">
        <v>2144</v>
      </c>
      <c r="H1584" s="14">
        <v>1</v>
      </c>
      <c r="I1584" s="14" t="s">
        <v>20</v>
      </c>
      <c r="J1584" s="14" t="s">
        <v>14</v>
      </c>
      <c r="K1584" s="14" t="s">
        <v>84</v>
      </c>
      <c r="L1584" s="14" t="s">
        <v>16</v>
      </c>
      <c r="M1584" s="14" t="s">
        <v>7824</v>
      </c>
    </row>
    <row r="1585" spans="1:14" x14ac:dyDescent="0.25">
      <c r="A1585" s="14" t="s">
        <v>7825</v>
      </c>
      <c r="B1585" s="14" t="s">
        <v>7826</v>
      </c>
      <c r="C1585" s="14" t="s">
        <v>2181</v>
      </c>
      <c r="E1585" s="14" t="s">
        <v>2274</v>
      </c>
      <c r="F1585" s="14" t="s">
        <v>2274</v>
      </c>
      <c r="G1585" s="14" t="s">
        <v>2585</v>
      </c>
      <c r="H1585" s="14">
        <v>1</v>
      </c>
      <c r="I1585" s="14" t="s">
        <v>661</v>
      </c>
      <c r="J1585" s="14" t="s">
        <v>38</v>
      </c>
      <c r="K1585" s="14" t="s">
        <v>84</v>
      </c>
      <c r="L1585" s="14" t="s">
        <v>1187</v>
      </c>
      <c r="M1585" s="14" t="s">
        <v>7827</v>
      </c>
    </row>
    <row r="1586" spans="1:14" x14ac:dyDescent="0.25">
      <c r="A1586" s="14" t="s">
        <v>7828</v>
      </c>
      <c r="B1586" s="14" t="s">
        <v>7829</v>
      </c>
      <c r="C1586" s="14" t="s">
        <v>1449</v>
      </c>
      <c r="E1586" s="14" t="s">
        <v>1920</v>
      </c>
      <c r="F1586" s="14" t="s">
        <v>1920</v>
      </c>
      <c r="G1586" s="14" t="s">
        <v>2291</v>
      </c>
      <c r="H1586" s="14">
        <v>1</v>
      </c>
      <c r="I1586" s="14" t="s">
        <v>45</v>
      </c>
      <c r="J1586" s="14" t="s">
        <v>26</v>
      </c>
      <c r="K1586" s="14" t="s">
        <v>26</v>
      </c>
      <c r="L1586" s="14" t="s">
        <v>1187</v>
      </c>
      <c r="M1586" s="14" t="s">
        <v>2707</v>
      </c>
      <c r="N1586" s="14" t="s">
        <v>7830</v>
      </c>
    </row>
    <row r="1587" spans="1:14" x14ac:dyDescent="0.25">
      <c r="A1587" s="14" t="s">
        <v>7831</v>
      </c>
      <c r="B1587" s="14" t="s">
        <v>7832</v>
      </c>
      <c r="C1587" s="14" t="s">
        <v>1400</v>
      </c>
      <c r="E1587" s="14" t="s">
        <v>1401</v>
      </c>
      <c r="F1587" s="14" t="s">
        <v>1401</v>
      </c>
      <c r="G1587" s="14" t="s">
        <v>2502</v>
      </c>
      <c r="H1587" s="14">
        <v>1</v>
      </c>
      <c r="I1587" s="14" t="s">
        <v>32</v>
      </c>
      <c r="J1587" s="14" t="s">
        <v>38</v>
      </c>
      <c r="K1587" s="14" t="s">
        <v>26</v>
      </c>
      <c r="L1587" s="14" t="s">
        <v>1187</v>
      </c>
      <c r="M1587" s="14" t="s">
        <v>7833</v>
      </c>
    </row>
    <row r="1588" spans="1:14" x14ac:dyDescent="0.25">
      <c r="A1588" s="14" t="s">
        <v>7834</v>
      </c>
      <c r="B1588" s="14" t="s">
        <v>7835</v>
      </c>
      <c r="C1588" s="14" t="s">
        <v>1159</v>
      </c>
      <c r="E1588" s="14" t="s">
        <v>1160</v>
      </c>
      <c r="F1588" s="14" t="s">
        <v>1160</v>
      </c>
      <c r="G1588" s="14" t="s">
        <v>2104</v>
      </c>
      <c r="H1588" s="14">
        <v>1</v>
      </c>
      <c r="I1588" s="14" t="s">
        <v>630</v>
      </c>
      <c r="J1588" s="14" t="s">
        <v>38</v>
      </c>
      <c r="K1588" s="14" t="s">
        <v>26</v>
      </c>
      <c r="L1588" s="14" t="s">
        <v>1187</v>
      </c>
      <c r="M1588" s="14" t="s">
        <v>7836</v>
      </c>
    </row>
    <row r="1589" spans="1:14" x14ac:dyDescent="0.25">
      <c r="A1589" s="14" t="s">
        <v>7837</v>
      </c>
      <c r="B1589" s="14" t="s">
        <v>7838</v>
      </c>
      <c r="C1589" s="14" t="s">
        <v>1827</v>
      </c>
      <c r="E1589" s="14" t="s">
        <v>1877</v>
      </c>
      <c r="F1589" s="14" t="s">
        <v>1877</v>
      </c>
      <c r="G1589" s="14" t="s">
        <v>2384</v>
      </c>
      <c r="H1589" s="14">
        <v>1</v>
      </c>
      <c r="I1589" s="14" t="s">
        <v>45</v>
      </c>
      <c r="J1589" s="14" t="s">
        <v>14</v>
      </c>
      <c r="K1589" s="14" t="s">
        <v>63</v>
      </c>
      <c r="L1589" s="14" t="s">
        <v>16</v>
      </c>
      <c r="M1589" s="14" t="s">
        <v>7839</v>
      </c>
      <c r="N1589" s="14" t="s">
        <v>7840</v>
      </c>
    </row>
    <row r="1590" spans="1:14" x14ac:dyDescent="0.25">
      <c r="A1590" s="14" t="s">
        <v>7841</v>
      </c>
      <c r="B1590" s="14" t="s">
        <v>7842</v>
      </c>
      <c r="C1590" s="14" t="s">
        <v>2482</v>
      </c>
      <c r="E1590" s="14" t="s">
        <v>2483</v>
      </c>
      <c r="F1590" s="14" t="s">
        <v>2483</v>
      </c>
      <c r="G1590" s="14" t="s">
        <v>2491</v>
      </c>
      <c r="H1590" s="14">
        <v>1</v>
      </c>
      <c r="I1590" s="14" t="s">
        <v>661</v>
      </c>
      <c r="J1590" s="14" t="s">
        <v>38</v>
      </c>
      <c r="K1590" s="14" t="s">
        <v>84</v>
      </c>
      <c r="L1590" s="14" t="s">
        <v>1187</v>
      </c>
      <c r="M1590" s="14" t="s">
        <v>7843</v>
      </c>
    </row>
    <row r="1591" spans="1:14" x14ac:dyDescent="0.25">
      <c r="A1591" s="14" t="s">
        <v>7844</v>
      </c>
      <c r="B1591" s="14" t="s">
        <v>7845</v>
      </c>
      <c r="C1591" s="14" t="s">
        <v>1518</v>
      </c>
      <c r="E1591" s="14" t="s">
        <v>1837</v>
      </c>
      <c r="F1591" s="14" t="s">
        <v>1837</v>
      </c>
      <c r="G1591" s="14" t="s">
        <v>2055</v>
      </c>
      <c r="H1591" s="14">
        <v>1</v>
      </c>
      <c r="I1591" s="14" t="s">
        <v>20</v>
      </c>
      <c r="J1591" s="14" t="s">
        <v>38</v>
      </c>
      <c r="K1591" s="14" t="s">
        <v>63</v>
      </c>
      <c r="L1591" s="14" t="s">
        <v>663</v>
      </c>
      <c r="M1591" s="14" t="s">
        <v>7846</v>
      </c>
    </row>
    <row r="1592" spans="1:14" x14ac:dyDescent="0.25">
      <c r="A1592" s="14" t="s">
        <v>7847</v>
      </c>
      <c r="B1592" s="14" t="s">
        <v>7848</v>
      </c>
      <c r="C1592" s="14" t="s">
        <v>1457</v>
      </c>
      <c r="E1592" s="14" t="s">
        <v>1930</v>
      </c>
      <c r="F1592" s="14" t="s">
        <v>1930</v>
      </c>
      <c r="G1592" s="14" t="s">
        <v>2725</v>
      </c>
      <c r="H1592" s="14">
        <v>1</v>
      </c>
      <c r="I1592" s="14" t="s">
        <v>661</v>
      </c>
      <c r="J1592" s="14" t="s">
        <v>38</v>
      </c>
      <c r="K1592" s="14" t="s">
        <v>632</v>
      </c>
      <c r="L1592" s="14" t="s">
        <v>1187</v>
      </c>
      <c r="M1592" s="14" t="s">
        <v>7849</v>
      </c>
    </row>
    <row r="1593" spans="1:14" x14ac:dyDescent="0.25">
      <c r="A1593" s="14" t="s">
        <v>7850</v>
      </c>
      <c r="B1593" s="14" t="s">
        <v>7851</v>
      </c>
      <c r="C1593" s="14" t="s">
        <v>1213</v>
      </c>
      <c r="E1593" s="14" t="s">
        <v>2723</v>
      </c>
      <c r="F1593" s="14" t="s">
        <v>2723</v>
      </c>
      <c r="G1593" s="14" t="s">
        <v>3226</v>
      </c>
      <c r="H1593" s="14">
        <v>1</v>
      </c>
      <c r="I1593" s="14" t="s">
        <v>640</v>
      </c>
      <c r="J1593" s="14" t="s">
        <v>38</v>
      </c>
      <c r="K1593" s="14" t="s">
        <v>63</v>
      </c>
      <c r="L1593" s="14" t="s">
        <v>1187</v>
      </c>
      <c r="M1593" s="14" t="s">
        <v>7852</v>
      </c>
    </row>
    <row r="1594" spans="1:14" x14ac:dyDescent="0.25">
      <c r="A1594" s="14" t="s">
        <v>7853</v>
      </c>
      <c r="B1594" s="14" t="s">
        <v>7854</v>
      </c>
      <c r="C1594" s="14" t="s">
        <v>2145</v>
      </c>
      <c r="E1594" s="14" t="s">
        <v>2146</v>
      </c>
      <c r="F1594" s="14" t="s">
        <v>2146</v>
      </c>
      <c r="G1594" s="14" t="s">
        <v>2788</v>
      </c>
      <c r="H1594" s="14">
        <v>1</v>
      </c>
      <c r="I1594" s="14" t="s">
        <v>20</v>
      </c>
      <c r="J1594" s="14" t="s">
        <v>662</v>
      </c>
      <c r="K1594" s="14" t="s">
        <v>91</v>
      </c>
      <c r="L1594" s="14" t="s">
        <v>663</v>
      </c>
      <c r="M1594" s="14" t="s">
        <v>7855</v>
      </c>
    </row>
    <row r="1595" spans="1:14" x14ac:dyDescent="0.25">
      <c r="A1595" s="14" t="s">
        <v>7856</v>
      </c>
      <c r="B1595" s="14" t="s">
        <v>7857</v>
      </c>
      <c r="C1595" s="14" t="s">
        <v>1393</v>
      </c>
      <c r="E1595" s="14" t="s">
        <v>2086</v>
      </c>
      <c r="F1595" s="14" t="s">
        <v>2086</v>
      </c>
      <c r="G1595" s="14" t="s">
        <v>2087</v>
      </c>
      <c r="H1595" s="14">
        <v>1</v>
      </c>
      <c r="I1595" s="14" t="s">
        <v>640</v>
      </c>
      <c r="J1595" s="14" t="s">
        <v>38</v>
      </c>
      <c r="K1595" s="14" t="s">
        <v>84</v>
      </c>
      <c r="L1595" s="14" t="s">
        <v>1187</v>
      </c>
      <c r="M1595" s="14" t="s">
        <v>7858</v>
      </c>
    </row>
    <row r="1596" spans="1:14" x14ac:dyDescent="0.25">
      <c r="A1596" s="14" t="s">
        <v>7859</v>
      </c>
      <c r="B1596" s="14" t="s">
        <v>7860</v>
      </c>
      <c r="C1596" s="14" t="s">
        <v>897</v>
      </c>
      <c r="E1596" s="14" t="s">
        <v>898</v>
      </c>
      <c r="F1596" s="14" t="s">
        <v>898</v>
      </c>
      <c r="G1596" s="14" t="s">
        <v>2696</v>
      </c>
      <c r="H1596" s="14">
        <v>1</v>
      </c>
      <c r="I1596" s="14" t="s">
        <v>45</v>
      </c>
      <c r="J1596" s="14" t="s">
        <v>14</v>
      </c>
      <c r="K1596" s="14" t="s">
        <v>30</v>
      </c>
      <c r="L1596" s="14" t="s">
        <v>16</v>
      </c>
      <c r="M1596" s="14" t="s">
        <v>7861</v>
      </c>
      <c r="N1596" s="14" t="s">
        <v>7862</v>
      </c>
    </row>
    <row r="1597" spans="1:14" x14ac:dyDescent="0.25">
      <c r="A1597" s="14" t="s">
        <v>7863</v>
      </c>
      <c r="B1597" s="14" t="s">
        <v>7864</v>
      </c>
      <c r="C1597" s="14" t="s">
        <v>2215</v>
      </c>
      <c r="E1597" s="14" t="s">
        <v>2308</v>
      </c>
      <c r="F1597" s="14" t="s">
        <v>2308</v>
      </c>
      <c r="G1597" s="14" t="s">
        <v>1938</v>
      </c>
      <c r="H1597" s="14">
        <v>1</v>
      </c>
      <c r="I1597" s="14" t="s">
        <v>630</v>
      </c>
      <c r="J1597" s="14" t="s">
        <v>26</v>
      </c>
      <c r="K1597" s="14" t="s">
        <v>26</v>
      </c>
      <c r="L1597" s="14" t="s">
        <v>663</v>
      </c>
      <c r="M1597" s="14" t="s">
        <v>7865</v>
      </c>
      <c r="N1597" s="14" t="s">
        <v>7866</v>
      </c>
    </row>
    <row r="1598" spans="1:14" x14ac:dyDescent="0.25">
      <c r="A1598" s="14" t="s">
        <v>7867</v>
      </c>
      <c r="B1598" s="14" t="s">
        <v>7868</v>
      </c>
      <c r="C1598" s="14" t="s">
        <v>2191</v>
      </c>
      <c r="E1598" s="14" t="s">
        <v>2327</v>
      </c>
      <c r="F1598" s="14" t="s">
        <v>2327</v>
      </c>
      <c r="G1598" s="14" t="s">
        <v>2122</v>
      </c>
      <c r="H1598" s="14">
        <v>1</v>
      </c>
      <c r="I1598" s="14" t="s">
        <v>32</v>
      </c>
      <c r="J1598" s="14" t="s">
        <v>38</v>
      </c>
      <c r="K1598" s="14" t="s">
        <v>26</v>
      </c>
      <c r="L1598" s="14" t="s">
        <v>663</v>
      </c>
      <c r="M1598" s="14" t="s">
        <v>7869</v>
      </c>
    </row>
    <row r="1599" spans="1:14" x14ac:dyDescent="0.25">
      <c r="A1599" s="14" t="s">
        <v>7870</v>
      </c>
      <c r="B1599" s="14" t="s">
        <v>7871</v>
      </c>
      <c r="C1599" s="14" t="s">
        <v>1420</v>
      </c>
      <c r="E1599" s="14" t="s">
        <v>2101</v>
      </c>
      <c r="F1599" s="14" t="s">
        <v>2101</v>
      </c>
      <c r="G1599" s="14" t="s">
        <v>2393</v>
      </c>
      <c r="H1599" s="14">
        <v>1</v>
      </c>
      <c r="I1599" s="14" t="s">
        <v>640</v>
      </c>
      <c r="J1599" s="14" t="s">
        <v>38</v>
      </c>
      <c r="K1599" s="14" t="s">
        <v>63</v>
      </c>
      <c r="L1599" s="14" t="s">
        <v>1187</v>
      </c>
      <c r="M1599" s="14" t="s">
        <v>7872</v>
      </c>
    </row>
    <row r="1600" spans="1:14" x14ac:dyDescent="0.25">
      <c r="A1600" s="14" t="s">
        <v>7873</v>
      </c>
      <c r="B1600" s="14" t="s">
        <v>7874</v>
      </c>
      <c r="C1600" s="14" t="s">
        <v>1263</v>
      </c>
      <c r="E1600" s="14" t="s">
        <v>2570</v>
      </c>
      <c r="F1600" s="14" t="s">
        <v>2570</v>
      </c>
      <c r="G1600" s="14" t="s">
        <v>7875</v>
      </c>
      <c r="H1600" s="14">
        <v>1</v>
      </c>
      <c r="I1600" s="14" t="s">
        <v>2521</v>
      </c>
      <c r="J1600" s="14" t="s">
        <v>38</v>
      </c>
      <c r="K1600" s="14" t="s">
        <v>30</v>
      </c>
      <c r="L1600" s="14" t="s">
        <v>1187</v>
      </c>
      <c r="M1600" s="14" t="s">
        <v>7876</v>
      </c>
    </row>
    <row r="1601" spans="1:14" x14ac:dyDescent="0.25">
      <c r="A1601" s="14" t="s">
        <v>7877</v>
      </c>
      <c r="B1601" s="14" t="s">
        <v>7878</v>
      </c>
      <c r="C1601" s="14" t="s">
        <v>1263</v>
      </c>
      <c r="E1601" s="14" t="s">
        <v>2570</v>
      </c>
      <c r="F1601" s="14" t="s">
        <v>2570</v>
      </c>
      <c r="G1601" s="14" t="s">
        <v>7875</v>
      </c>
      <c r="H1601" s="14">
        <v>1</v>
      </c>
      <c r="I1601" s="14" t="s">
        <v>2521</v>
      </c>
      <c r="J1601" s="14" t="s">
        <v>38</v>
      </c>
      <c r="K1601" s="14" t="s">
        <v>30</v>
      </c>
      <c r="L1601" s="14" t="s">
        <v>1187</v>
      </c>
      <c r="M1601" s="14" t="s">
        <v>7879</v>
      </c>
    </row>
    <row r="1602" spans="1:14" x14ac:dyDescent="0.25">
      <c r="A1602" s="14" t="s">
        <v>7880</v>
      </c>
      <c r="B1602" s="14" t="s">
        <v>7874</v>
      </c>
      <c r="C1602" s="14" t="s">
        <v>1263</v>
      </c>
      <c r="E1602" s="14" t="s">
        <v>2570</v>
      </c>
      <c r="F1602" s="14" t="s">
        <v>2570</v>
      </c>
      <c r="G1602" s="14" t="s">
        <v>7875</v>
      </c>
      <c r="H1602" s="14">
        <v>1</v>
      </c>
      <c r="I1602" s="14" t="s">
        <v>2521</v>
      </c>
      <c r="J1602" s="14" t="s">
        <v>38</v>
      </c>
      <c r="K1602" s="14" t="s">
        <v>30</v>
      </c>
      <c r="L1602" s="14" t="s">
        <v>1187</v>
      </c>
      <c r="M1602" s="14" t="s">
        <v>7881</v>
      </c>
    </row>
    <row r="1603" spans="1:14" x14ac:dyDescent="0.25">
      <c r="A1603" s="14" t="s">
        <v>7882</v>
      </c>
      <c r="B1603" s="14" t="s">
        <v>7878</v>
      </c>
      <c r="C1603" s="14" t="s">
        <v>1263</v>
      </c>
      <c r="E1603" s="14" t="s">
        <v>2570</v>
      </c>
      <c r="F1603" s="14" t="s">
        <v>2570</v>
      </c>
      <c r="G1603" s="14" t="s">
        <v>7875</v>
      </c>
      <c r="H1603" s="14">
        <v>1</v>
      </c>
      <c r="I1603" s="14" t="s">
        <v>2521</v>
      </c>
      <c r="J1603" s="14" t="s">
        <v>38</v>
      </c>
      <c r="K1603" s="14" t="s">
        <v>30</v>
      </c>
      <c r="L1603" s="14" t="s">
        <v>1187</v>
      </c>
      <c r="M1603" s="14" t="s">
        <v>7883</v>
      </c>
    </row>
    <row r="1604" spans="1:14" x14ac:dyDescent="0.25">
      <c r="A1604" s="14" t="s">
        <v>7884</v>
      </c>
      <c r="B1604" s="14" t="s">
        <v>7885</v>
      </c>
      <c r="C1604" s="14" t="s">
        <v>743</v>
      </c>
      <c r="E1604" s="14" t="s">
        <v>744</v>
      </c>
      <c r="F1604" s="14" t="s">
        <v>744</v>
      </c>
      <c r="G1604" s="14" t="s">
        <v>2104</v>
      </c>
      <c r="H1604" s="14">
        <v>1</v>
      </c>
      <c r="I1604" s="14" t="s">
        <v>640</v>
      </c>
      <c r="J1604" s="14" t="s">
        <v>26</v>
      </c>
      <c r="K1604" s="14" t="s">
        <v>26</v>
      </c>
      <c r="L1604" s="14" t="s">
        <v>1187</v>
      </c>
      <c r="M1604" s="14" t="s">
        <v>7886</v>
      </c>
      <c r="N1604" s="14" t="s">
        <v>7887</v>
      </c>
    </row>
    <row r="1605" spans="1:14" x14ac:dyDescent="0.25">
      <c r="A1605" s="14" t="s">
        <v>7888</v>
      </c>
      <c r="B1605" s="14" t="s">
        <v>7889</v>
      </c>
      <c r="C1605" s="14" t="s">
        <v>1400</v>
      </c>
      <c r="E1605" s="14" t="s">
        <v>1401</v>
      </c>
      <c r="F1605" s="14" t="s">
        <v>1401</v>
      </c>
      <c r="G1605" s="14" t="s">
        <v>2113</v>
      </c>
      <c r="H1605" s="14">
        <v>1</v>
      </c>
      <c r="I1605" s="14" t="s">
        <v>2480</v>
      </c>
      <c r="J1605" s="14" t="s">
        <v>14</v>
      </c>
      <c r="K1605" s="14" t="s">
        <v>91</v>
      </c>
      <c r="L1605" s="14" t="s">
        <v>16</v>
      </c>
      <c r="M1605" s="14" t="s">
        <v>7890</v>
      </c>
    </row>
    <row r="1606" spans="1:14" x14ac:dyDescent="0.25">
      <c r="A1606" s="14" t="s">
        <v>7891</v>
      </c>
      <c r="B1606" s="14" t="s">
        <v>7892</v>
      </c>
      <c r="C1606" s="14" t="s">
        <v>2586</v>
      </c>
      <c r="E1606" s="14" t="s">
        <v>2587</v>
      </c>
      <c r="F1606" s="14" t="s">
        <v>2587</v>
      </c>
      <c r="G1606" s="14" t="s">
        <v>2528</v>
      </c>
      <c r="H1606" s="14">
        <v>1</v>
      </c>
      <c r="I1606" s="14" t="s">
        <v>20</v>
      </c>
      <c r="J1606" s="14" t="s">
        <v>14</v>
      </c>
      <c r="K1606" s="14" t="s">
        <v>30</v>
      </c>
      <c r="L1606" s="14" t="s">
        <v>16</v>
      </c>
      <c r="M1606" s="14" t="s">
        <v>7893</v>
      </c>
    </row>
    <row r="1607" spans="1:14" x14ac:dyDescent="0.25">
      <c r="A1607" s="14" t="s">
        <v>7894</v>
      </c>
      <c r="B1607" s="14" t="s">
        <v>7895</v>
      </c>
      <c r="C1607" s="14" t="s">
        <v>2184</v>
      </c>
      <c r="E1607" s="14" t="s">
        <v>2289</v>
      </c>
      <c r="F1607" s="14" t="s">
        <v>2289</v>
      </c>
      <c r="G1607" s="14" t="s">
        <v>2528</v>
      </c>
      <c r="H1607" s="14">
        <v>1</v>
      </c>
      <c r="I1607" s="14" t="s">
        <v>20</v>
      </c>
      <c r="J1607" s="14" t="s">
        <v>14</v>
      </c>
      <c r="K1607" s="14" t="s">
        <v>30</v>
      </c>
      <c r="L1607" s="14" t="s">
        <v>16</v>
      </c>
      <c r="M1607" s="14" t="s">
        <v>7896</v>
      </c>
    </row>
    <row r="1608" spans="1:14" x14ac:dyDescent="0.25">
      <c r="A1608" s="14" t="s">
        <v>7897</v>
      </c>
      <c r="B1608" s="14" t="s">
        <v>7898</v>
      </c>
      <c r="C1608" s="14" t="s">
        <v>1148</v>
      </c>
      <c r="E1608" s="14" t="s">
        <v>1325</v>
      </c>
      <c r="F1608" s="14" t="s">
        <v>1325</v>
      </c>
      <c r="G1608" s="14" t="s">
        <v>2104</v>
      </c>
      <c r="H1608" s="14">
        <v>1</v>
      </c>
      <c r="I1608" s="14" t="s">
        <v>2354</v>
      </c>
      <c r="J1608" s="14" t="s">
        <v>38</v>
      </c>
      <c r="K1608" s="14" t="s">
        <v>26</v>
      </c>
      <c r="L1608" s="14" t="s">
        <v>663</v>
      </c>
      <c r="M1608" s="14" t="s">
        <v>7899</v>
      </c>
    </row>
    <row r="1609" spans="1:14" x14ac:dyDescent="0.25">
      <c r="A1609" s="14" t="s">
        <v>7900</v>
      </c>
      <c r="B1609" s="14" t="s">
        <v>7901</v>
      </c>
      <c r="C1609" s="14" t="s">
        <v>1389</v>
      </c>
      <c r="E1609" s="14" t="s">
        <v>2083</v>
      </c>
      <c r="F1609" s="14" t="s">
        <v>2083</v>
      </c>
      <c r="G1609" s="14" t="s">
        <v>2353</v>
      </c>
      <c r="H1609" s="14">
        <v>1</v>
      </c>
      <c r="I1609" s="14" t="s">
        <v>640</v>
      </c>
      <c r="J1609" s="14" t="s">
        <v>38</v>
      </c>
      <c r="K1609" s="14" t="s">
        <v>84</v>
      </c>
      <c r="L1609" s="14" t="s">
        <v>1187</v>
      </c>
      <c r="M1609" s="14" t="s">
        <v>7902</v>
      </c>
    </row>
    <row r="1610" spans="1:14" x14ac:dyDescent="0.25">
      <c r="A1610" s="14" t="s">
        <v>7903</v>
      </c>
      <c r="B1610" s="14" t="s">
        <v>7904</v>
      </c>
      <c r="C1610" s="14" t="s">
        <v>917</v>
      </c>
      <c r="E1610" s="14" t="s">
        <v>918</v>
      </c>
      <c r="F1610" s="14" t="s">
        <v>918</v>
      </c>
      <c r="G1610" s="14" t="s">
        <v>2672</v>
      </c>
      <c r="H1610" s="14">
        <v>1</v>
      </c>
      <c r="I1610" s="14" t="s">
        <v>32</v>
      </c>
      <c r="J1610" s="14" t="s">
        <v>38</v>
      </c>
      <c r="K1610" s="14" t="s">
        <v>84</v>
      </c>
      <c r="L1610" s="14" t="s">
        <v>1187</v>
      </c>
      <c r="M1610" s="14" t="s">
        <v>7905</v>
      </c>
    </row>
    <row r="1611" spans="1:14" x14ac:dyDescent="0.25">
      <c r="A1611" s="14" t="s">
        <v>7906</v>
      </c>
      <c r="B1611" s="14" t="s">
        <v>7907</v>
      </c>
      <c r="C1611" s="14" t="s">
        <v>1975</v>
      </c>
      <c r="E1611" s="14" t="s">
        <v>6957</v>
      </c>
      <c r="F1611" s="14" t="s">
        <v>6957</v>
      </c>
      <c r="G1611" s="14" t="s">
        <v>2103</v>
      </c>
      <c r="H1611" s="14">
        <v>1</v>
      </c>
      <c r="I1611" s="14" t="s">
        <v>45</v>
      </c>
      <c r="J1611" s="14" t="s">
        <v>14</v>
      </c>
      <c r="K1611" s="14" t="s">
        <v>30</v>
      </c>
      <c r="L1611" s="14" t="s">
        <v>16</v>
      </c>
      <c r="M1611" s="14" t="s">
        <v>7908</v>
      </c>
    </row>
    <row r="1612" spans="1:14" x14ac:dyDescent="0.25">
      <c r="A1612" s="14" t="s">
        <v>7906</v>
      </c>
      <c r="B1612" s="14" t="s">
        <v>7907</v>
      </c>
      <c r="C1612" s="14" t="s">
        <v>1975</v>
      </c>
      <c r="E1612" s="14" t="s">
        <v>6957</v>
      </c>
      <c r="F1612" s="14" t="s">
        <v>6957</v>
      </c>
      <c r="G1612" s="14" t="s">
        <v>2103</v>
      </c>
      <c r="H1612" s="14">
        <v>1</v>
      </c>
      <c r="I1612" s="14" t="s">
        <v>45</v>
      </c>
      <c r="J1612" s="14" t="s">
        <v>14</v>
      </c>
      <c r="K1612" s="14" t="s">
        <v>30</v>
      </c>
      <c r="L1612" s="14" t="s">
        <v>16</v>
      </c>
      <c r="M1612" s="14" t="s">
        <v>7909</v>
      </c>
    </row>
    <row r="1613" spans="1:14" x14ac:dyDescent="0.25">
      <c r="A1613" s="14" t="s">
        <v>7910</v>
      </c>
      <c r="B1613" s="14" t="s">
        <v>7911</v>
      </c>
      <c r="C1613" s="14" t="s">
        <v>1415</v>
      </c>
      <c r="E1613" s="14" t="s">
        <v>1416</v>
      </c>
      <c r="F1613" s="14" t="s">
        <v>1416</v>
      </c>
      <c r="G1613" s="14" t="s">
        <v>2094</v>
      </c>
      <c r="H1613" s="14">
        <v>1</v>
      </c>
      <c r="I1613" s="14" t="s">
        <v>661</v>
      </c>
      <c r="J1613" s="14" t="s">
        <v>38</v>
      </c>
      <c r="K1613" s="14" t="s">
        <v>26</v>
      </c>
      <c r="L1613" s="14" t="s">
        <v>663</v>
      </c>
      <c r="M1613" s="14" t="s">
        <v>7912</v>
      </c>
    </row>
    <row r="1614" spans="1:14" x14ac:dyDescent="0.25">
      <c r="A1614" s="14" t="s">
        <v>7913</v>
      </c>
      <c r="B1614" s="14" t="s">
        <v>7914</v>
      </c>
      <c r="C1614" s="14" t="s">
        <v>1393</v>
      </c>
      <c r="E1614" s="14" t="s">
        <v>2086</v>
      </c>
      <c r="F1614" s="14" t="s">
        <v>2086</v>
      </c>
      <c r="G1614" s="14" t="s">
        <v>2087</v>
      </c>
      <c r="H1614" s="14">
        <v>1</v>
      </c>
      <c r="I1614" s="14" t="s">
        <v>640</v>
      </c>
      <c r="J1614" s="14" t="s">
        <v>38</v>
      </c>
      <c r="K1614" s="14" t="s">
        <v>26</v>
      </c>
      <c r="L1614" s="14" t="s">
        <v>663</v>
      </c>
      <c r="M1614" s="14" t="s">
        <v>7915</v>
      </c>
    </row>
    <row r="1615" spans="1:14" x14ac:dyDescent="0.25">
      <c r="A1615" s="14" t="s">
        <v>7916</v>
      </c>
      <c r="B1615" s="14" t="s">
        <v>7917</v>
      </c>
      <c r="C1615" s="14" t="s">
        <v>1957</v>
      </c>
      <c r="E1615" s="14" t="s">
        <v>2288</v>
      </c>
      <c r="F1615" s="14" t="s">
        <v>2288</v>
      </c>
      <c r="G1615" s="14" t="s">
        <v>2918</v>
      </c>
      <c r="H1615" s="14">
        <v>1</v>
      </c>
      <c r="I1615" s="14" t="s">
        <v>45</v>
      </c>
      <c r="J1615" s="14" t="s">
        <v>14</v>
      </c>
      <c r="K1615" s="14" t="s">
        <v>63</v>
      </c>
      <c r="L1615" s="14" t="s">
        <v>16</v>
      </c>
      <c r="M1615" s="14" t="s">
        <v>7918</v>
      </c>
    </row>
    <row r="1616" spans="1:14" x14ac:dyDescent="0.25">
      <c r="A1616" s="14" t="s">
        <v>7919</v>
      </c>
      <c r="B1616" s="14" t="s">
        <v>7920</v>
      </c>
      <c r="C1616" s="14" t="s">
        <v>1144</v>
      </c>
      <c r="E1616" s="14" t="s">
        <v>1145</v>
      </c>
      <c r="F1616" s="14" t="s">
        <v>1145</v>
      </c>
      <c r="G1616" s="14" t="s">
        <v>2263</v>
      </c>
      <c r="H1616" s="14">
        <v>1</v>
      </c>
      <c r="I1616" s="14" t="s">
        <v>32</v>
      </c>
      <c r="J1616" s="14" t="s">
        <v>38</v>
      </c>
      <c r="K1616" s="14" t="s">
        <v>902</v>
      </c>
      <c r="L1616" s="14" t="s">
        <v>663</v>
      </c>
      <c r="M1616" s="14" t="s">
        <v>7921</v>
      </c>
    </row>
    <row r="1617" spans="1:14" x14ac:dyDescent="0.25">
      <c r="A1617" s="14" t="s">
        <v>7922</v>
      </c>
      <c r="B1617" s="14" t="s">
        <v>7923</v>
      </c>
      <c r="C1617" s="14" t="s">
        <v>2617</v>
      </c>
      <c r="E1617" s="14" t="s">
        <v>2618</v>
      </c>
      <c r="F1617" s="14" t="s">
        <v>2618</v>
      </c>
      <c r="G1617" s="14" t="s">
        <v>2122</v>
      </c>
      <c r="H1617" s="14">
        <v>1</v>
      </c>
      <c r="I1617" s="14" t="s">
        <v>2645</v>
      </c>
      <c r="J1617" s="14" t="s">
        <v>26</v>
      </c>
      <c r="K1617" s="14" t="s">
        <v>26</v>
      </c>
      <c r="L1617" s="14" t="s">
        <v>663</v>
      </c>
      <c r="M1617" s="14" t="s">
        <v>7924</v>
      </c>
      <c r="N1617" s="14" t="s">
        <v>7925</v>
      </c>
    </row>
    <row r="1618" spans="1:14" x14ac:dyDescent="0.25">
      <c r="A1618" s="14" t="s">
        <v>7926</v>
      </c>
      <c r="B1618" s="14" t="s">
        <v>7927</v>
      </c>
      <c r="C1618" s="14" t="s">
        <v>1397</v>
      </c>
      <c r="E1618" s="14" t="s">
        <v>1398</v>
      </c>
      <c r="F1618" s="14" t="s">
        <v>1398</v>
      </c>
      <c r="G1618" s="14" t="s">
        <v>2249</v>
      </c>
      <c r="H1618" s="14">
        <v>1</v>
      </c>
      <c r="I1618" s="14" t="s">
        <v>2518</v>
      </c>
      <c r="J1618" s="14" t="s">
        <v>38</v>
      </c>
      <c r="K1618" s="14" t="s">
        <v>84</v>
      </c>
      <c r="L1618" s="14" t="s">
        <v>663</v>
      </c>
      <c r="M1618" s="14" t="s">
        <v>7928</v>
      </c>
    </row>
    <row r="1619" spans="1:14" x14ac:dyDescent="0.25">
      <c r="A1619" s="14" t="s">
        <v>7929</v>
      </c>
      <c r="B1619" s="14" t="s">
        <v>7930</v>
      </c>
      <c r="C1619" s="14" t="s">
        <v>1368</v>
      </c>
      <c r="E1619" s="14" t="s">
        <v>2078</v>
      </c>
      <c r="F1619" s="14" t="s">
        <v>2078</v>
      </c>
      <c r="G1619" s="14" t="s">
        <v>2402</v>
      </c>
      <c r="H1619" s="14">
        <v>1</v>
      </c>
      <c r="I1619" s="14" t="s">
        <v>2645</v>
      </c>
      <c r="J1619" s="14" t="s">
        <v>14</v>
      </c>
      <c r="K1619" s="14" t="s">
        <v>84</v>
      </c>
      <c r="L1619" s="14" t="s">
        <v>16</v>
      </c>
      <c r="M1619" s="14" t="s">
        <v>7931</v>
      </c>
    </row>
    <row r="1620" spans="1:14" x14ac:dyDescent="0.25">
      <c r="A1620" s="14" t="s">
        <v>7932</v>
      </c>
      <c r="B1620" s="14" t="s">
        <v>7933</v>
      </c>
      <c r="C1620" s="14" t="s">
        <v>2232</v>
      </c>
      <c r="E1620" s="14" t="s">
        <v>2244</v>
      </c>
      <c r="F1620" s="14" t="s">
        <v>2244</v>
      </c>
      <c r="G1620" s="14" t="s">
        <v>2245</v>
      </c>
      <c r="H1620" s="14">
        <v>1</v>
      </c>
      <c r="I1620" s="14" t="s">
        <v>45</v>
      </c>
      <c r="J1620" s="14" t="s">
        <v>26</v>
      </c>
      <c r="K1620" s="14" t="s">
        <v>26</v>
      </c>
      <c r="L1620" s="14" t="s">
        <v>1187</v>
      </c>
      <c r="M1620" s="14" t="s">
        <v>7934</v>
      </c>
      <c r="N1620" s="14" t="s">
        <v>7935</v>
      </c>
    </row>
    <row r="1621" spans="1:14" x14ac:dyDescent="0.25">
      <c r="A1621" s="14" t="s">
        <v>7936</v>
      </c>
      <c r="B1621" s="14" t="s">
        <v>7937</v>
      </c>
      <c r="C1621" s="14" t="s">
        <v>1368</v>
      </c>
      <c r="E1621" s="14" t="s">
        <v>2078</v>
      </c>
      <c r="F1621" s="14" t="s">
        <v>2078</v>
      </c>
      <c r="G1621" s="14" t="s">
        <v>2402</v>
      </c>
      <c r="H1621" s="14">
        <v>1</v>
      </c>
      <c r="I1621" s="14" t="s">
        <v>32</v>
      </c>
      <c r="J1621" s="14" t="s">
        <v>38</v>
      </c>
      <c r="K1621" s="14" t="s">
        <v>26</v>
      </c>
      <c r="L1621" s="14" t="s">
        <v>1187</v>
      </c>
      <c r="M1621" s="14" t="s">
        <v>7938</v>
      </c>
    </row>
    <row r="1622" spans="1:14" x14ac:dyDescent="0.25">
      <c r="A1622" s="14" t="s">
        <v>7939</v>
      </c>
      <c r="B1622" s="14" t="s">
        <v>7940</v>
      </c>
      <c r="C1622" s="14" t="s">
        <v>3172</v>
      </c>
      <c r="E1622" s="14" t="s">
        <v>3173</v>
      </c>
      <c r="F1622" s="14" t="s">
        <v>3173</v>
      </c>
      <c r="G1622" s="14" t="s">
        <v>3174</v>
      </c>
      <c r="H1622" s="14">
        <v>1</v>
      </c>
      <c r="I1622" s="14" t="s">
        <v>2521</v>
      </c>
      <c r="J1622" s="14" t="s">
        <v>14</v>
      </c>
      <c r="K1622" s="14" t="s">
        <v>30</v>
      </c>
      <c r="L1622" s="14" t="s">
        <v>16</v>
      </c>
      <c r="M1622" s="14" t="s">
        <v>7941</v>
      </c>
    </row>
    <row r="1623" spans="1:14" x14ac:dyDescent="0.25">
      <c r="A1623" s="14" t="s">
        <v>7942</v>
      </c>
      <c r="B1623" s="14" t="s">
        <v>7943</v>
      </c>
      <c r="C1623" s="14" t="s">
        <v>1114</v>
      </c>
      <c r="E1623" s="14" t="s">
        <v>1206</v>
      </c>
      <c r="F1623" s="14" t="s">
        <v>1206</v>
      </c>
      <c r="G1623" s="14" t="s">
        <v>2107</v>
      </c>
      <c r="H1623" s="14">
        <v>1</v>
      </c>
      <c r="I1623" s="14" t="s">
        <v>661</v>
      </c>
      <c r="J1623" s="14" t="s">
        <v>38</v>
      </c>
      <c r="K1623" s="14" t="s">
        <v>654</v>
      </c>
      <c r="L1623" s="14" t="s">
        <v>1187</v>
      </c>
      <c r="M1623" s="14" t="s">
        <v>7944</v>
      </c>
    </row>
    <row r="1624" spans="1:14" x14ac:dyDescent="0.25">
      <c r="A1624" s="14" t="s">
        <v>7945</v>
      </c>
      <c r="B1624" s="14" t="s">
        <v>7946</v>
      </c>
      <c r="C1624" s="14" t="s">
        <v>1420</v>
      </c>
      <c r="E1624" s="14" t="s">
        <v>2101</v>
      </c>
      <c r="F1624" s="14" t="s">
        <v>2101</v>
      </c>
      <c r="G1624" s="14" t="s">
        <v>2393</v>
      </c>
      <c r="H1624" s="14">
        <v>1</v>
      </c>
      <c r="I1624" s="14" t="s">
        <v>640</v>
      </c>
      <c r="J1624" s="14" t="s">
        <v>38</v>
      </c>
      <c r="K1624" s="14" t="s">
        <v>26</v>
      </c>
      <c r="L1624" s="14" t="s">
        <v>1187</v>
      </c>
      <c r="M1624" s="14" t="s">
        <v>7947</v>
      </c>
    </row>
    <row r="1625" spans="1:14" x14ac:dyDescent="0.25">
      <c r="A1625" s="14" t="s">
        <v>7948</v>
      </c>
      <c r="B1625" s="14" t="s">
        <v>7949</v>
      </c>
      <c r="C1625" s="14" t="s">
        <v>2019</v>
      </c>
      <c r="E1625" s="14" t="s">
        <v>2417</v>
      </c>
      <c r="F1625" s="14" t="s">
        <v>2417</v>
      </c>
      <c r="G1625" s="14" t="s">
        <v>2418</v>
      </c>
      <c r="H1625" s="14">
        <v>1</v>
      </c>
      <c r="I1625" s="14" t="s">
        <v>20</v>
      </c>
      <c r="J1625" s="14" t="s">
        <v>14</v>
      </c>
      <c r="K1625" s="14" t="s">
        <v>91</v>
      </c>
      <c r="L1625" s="14" t="s">
        <v>16</v>
      </c>
      <c r="M1625" s="14" t="s">
        <v>2910</v>
      </c>
    </row>
    <row r="1626" spans="1:14" x14ac:dyDescent="0.25">
      <c r="A1626" s="14" t="s">
        <v>7950</v>
      </c>
      <c r="B1626" s="14" t="s">
        <v>7951</v>
      </c>
      <c r="C1626" s="14" t="s">
        <v>1219</v>
      </c>
      <c r="E1626" s="14" t="s">
        <v>2449</v>
      </c>
      <c r="F1626" s="14" t="s">
        <v>2449</v>
      </c>
      <c r="G1626" s="14" t="s">
        <v>7952</v>
      </c>
      <c r="H1626" s="14">
        <v>1</v>
      </c>
      <c r="I1626" s="14" t="s">
        <v>631</v>
      </c>
      <c r="J1626" s="14" t="s">
        <v>38</v>
      </c>
      <c r="K1626" s="14" t="s">
        <v>26</v>
      </c>
      <c r="L1626" s="14" t="s">
        <v>1187</v>
      </c>
      <c r="M1626" s="14" t="s">
        <v>7953</v>
      </c>
    </row>
    <row r="1627" spans="1:14" x14ac:dyDescent="0.25">
      <c r="A1627" s="14" t="s">
        <v>7954</v>
      </c>
      <c r="B1627" s="14" t="s">
        <v>7955</v>
      </c>
      <c r="C1627" s="14" t="s">
        <v>1406</v>
      </c>
      <c r="E1627" s="14" t="s">
        <v>2284</v>
      </c>
      <c r="F1627" s="14" t="s">
        <v>2284</v>
      </c>
      <c r="G1627" s="14" t="s">
        <v>2393</v>
      </c>
      <c r="H1627" s="14">
        <v>1</v>
      </c>
      <c r="I1627" s="14" t="s">
        <v>640</v>
      </c>
      <c r="J1627" s="14" t="s">
        <v>38</v>
      </c>
      <c r="K1627" s="14" t="s">
        <v>30</v>
      </c>
      <c r="L1627" s="14" t="s">
        <v>1187</v>
      </c>
      <c r="M1627" s="14" t="s">
        <v>7956</v>
      </c>
    </row>
    <row r="1628" spans="1:14" x14ac:dyDescent="0.25">
      <c r="A1628" s="14" t="s">
        <v>7957</v>
      </c>
      <c r="B1628" s="14" t="s">
        <v>7958</v>
      </c>
      <c r="C1628" s="14" t="s">
        <v>1175</v>
      </c>
      <c r="E1628" s="14" t="s">
        <v>1914</v>
      </c>
      <c r="F1628" s="14" t="s">
        <v>1914</v>
      </c>
      <c r="G1628" s="14" t="s">
        <v>2818</v>
      </c>
      <c r="H1628" s="14">
        <v>1</v>
      </c>
      <c r="I1628" s="14" t="s">
        <v>640</v>
      </c>
      <c r="J1628" s="14" t="s">
        <v>14</v>
      </c>
      <c r="K1628" s="14" t="s">
        <v>30</v>
      </c>
      <c r="L1628" s="14" t="s">
        <v>16</v>
      </c>
      <c r="M1628" s="14" t="s">
        <v>7959</v>
      </c>
      <c r="N1628" s="14" t="s">
        <v>7960</v>
      </c>
    </row>
    <row r="1629" spans="1:14" x14ac:dyDescent="0.25">
      <c r="A1629" s="14" t="s">
        <v>7961</v>
      </c>
      <c r="B1629" s="14" t="s">
        <v>7962</v>
      </c>
      <c r="C1629" s="14" t="s">
        <v>1420</v>
      </c>
      <c r="E1629" s="14" t="s">
        <v>2101</v>
      </c>
      <c r="F1629" s="14" t="s">
        <v>2101</v>
      </c>
      <c r="G1629" s="14" t="s">
        <v>2393</v>
      </c>
      <c r="H1629" s="14">
        <v>1</v>
      </c>
      <c r="I1629" s="14" t="s">
        <v>640</v>
      </c>
      <c r="J1629" s="14" t="s">
        <v>38</v>
      </c>
      <c r="K1629" s="14" t="s">
        <v>30</v>
      </c>
      <c r="L1629" s="14" t="s">
        <v>1187</v>
      </c>
      <c r="M1629" s="14" t="s">
        <v>7963</v>
      </c>
    </row>
    <row r="1630" spans="1:14" x14ac:dyDescent="0.25">
      <c r="A1630" s="14" t="s">
        <v>7964</v>
      </c>
      <c r="B1630" s="14" t="s">
        <v>7965</v>
      </c>
      <c r="C1630" s="14" t="s">
        <v>1338</v>
      </c>
      <c r="E1630" s="14" t="s">
        <v>2133</v>
      </c>
      <c r="F1630" s="14" t="s">
        <v>2133</v>
      </c>
      <c r="G1630" s="14" t="s">
        <v>2353</v>
      </c>
      <c r="H1630" s="14">
        <v>1</v>
      </c>
      <c r="I1630" s="14" t="s">
        <v>45</v>
      </c>
      <c r="J1630" s="14" t="s">
        <v>26</v>
      </c>
      <c r="K1630" s="14" t="s">
        <v>26</v>
      </c>
      <c r="L1630" s="14" t="s">
        <v>1187</v>
      </c>
      <c r="M1630" s="14" t="s">
        <v>7966</v>
      </c>
      <c r="N1630" s="14" t="s">
        <v>7967</v>
      </c>
    </row>
    <row r="1631" spans="1:14" x14ac:dyDescent="0.25">
      <c r="A1631" s="14" t="s">
        <v>7968</v>
      </c>
      <c r="B1631" s="14" t="s">
        <v>7969</v>
      </c>
      <c r="C1631" s="14" t="s">
        <v>1827</v>
      </c>
      <c r="E1631" s="14" t="s">
        <v>1877</v>
      </c>
      <c r="F1631" s="14" t="s">
        <v>1877</v>
      </c>
      <c r="G1631" s="14" t="s">
        <v>2384</v>
      </c>
      <c r="H1631" s="14">
        <v>1</v>
      </c>
      <c r="I1631" s="14" t="s">
        <v>20</v>
      </c>
      <c r="J1631" s="14" t="s">
        <v>38</v>
      </c>
      <c r="K1631" s="14" t="s">
        <v>30</v>
      </c>
      <c r="L1631" s="14" t="s">
        <v>1187</v>
      </c>
      <c r="M1631" s="14" t="s">
        <v>7970</v>
      </c>
    </row>
    <row r="1632" spans="1:14" x14ac:dyDescent="0.25">
      <c r="A1632" s="14" t="s">
        <v>7971</v>
      </c>
      <c r="B1632" s="14" t="s">
        <v>7972</v>
      </c>
      <c r="C1632" s="14" t="s">
        <v>1890</v>
      </c>
      <c r="E1632" s="14" t="s">
        <v>2147</v>
      </c>
      <c r="F1632" s="14" t="s">
        <v>2147</v>
      </c>
      <c r="G1632" s="14" t="s">
        <v>2132</v>
      </c>
      <c r="H1632" s="14">
        <v>1</v>
      </c>
      <c r="I1632" s="14" t="s">
        <v>630</v>
      </c>
      <c r="J1632" s="14" t="s">
        <v>14</v>
      </c>
      <c r="K1632" s="14" t="s">
        <v>91</v>
      </c>
      <c r="L1632" s="14" t="s">
        <v>16</v>
      </c>
      <c r="M1632" s="14" t="s">
        <v>7973</v>
      </c>
    </row>
    <row r="1633" spans="1:14" x14ac:dyDescent="0.25">
      <c r="A1633" s="14" t="s">
        <v>7974</v>
      </c>
      <c r="B1633" s="14" t="s">
        <v>7975</v>
      </c>
      <c r="C1633" s="14" t="s">
        <v>1430</v>
      </c>
      <c r="E1633" s="14" t="s">
        <v>2112</v>
      </c>
      <c r="F1633" s="14" t="s">
        <v>2112</v>
      </c>
      <c r="G1633" s="14" t="s">
        <v>2271</v>
      </c>
      <c r="H1633" s="14">
        <v>1</v>
      </c>
      <c r="I1633" s="14" t="s">
        <v>640</v>
      </c>
      <c r="J1633" s="14" t="s">
        <v>38</v>
      </c>
      <c r="K1633" s="14" t="s">
        <v>63</v>
      </c>
      <c r="L1633" s="14" t="s">
        <v>1187</v>
      </c>
      <c r="M1633" s="14" t="s">
        <v>7976</v>
      </c>
    </row>
    <row r="1634" spans="1:14" x14ac:dyDescent="0.25">
      <c r="A1634" s="14" t="s">
        <v>7977</v>
      </c>
      <c r="B1634" s="14" t="s">
        <v>7978</v>
      </c>
      <c r="C1634" s="14" t="s">
        <v>1413</v>
      </c>
      <c r="E1634" s="14" t="s">
        <v>1414</v>
      </c>
      <c r="F1634" s="14" t="s">
        <v>1414</v>
      </c>
      <c r="G1634" s="14" t="s">
        <v>2052</v>
      </c>
      <c r="H1634" s="14">
        <v>1</v>
      </c>
      <c r="I1634" s="14" t="s">
        <v>2518</v>
      </c>
      <c r="J1634" s="14" t="s">
        <v>26</v>
      </c>
      <c r="K1634" s="14" t="s">
        <v>26</v>
      </c>
      <c r="L1634" s="14" t="s">
        <v>663</v>
      </c>
      <c r="M1634" s="14" t="s">
        <v>7979</v>
      </c>
      <c r="N1634" s="14" t="s">
        <v>7980</v>
      </c>
    </row>
    <row r="1635" spans="1:14" x14ac:dyDescent="0.25">
      <c r="A1635" s="14" t="s">
        <v>7981</v>
      </c>
      <c r="B1635" s="14" t="s">
        <v>7982</v>
      </c>
      <c r="C1635" s="14" t="s">
        <v>1115</v>
      </c>
      <c r="E1635" s="14" t="s">
        <v>2247</v>
      </c>
      <c r="F1635" s="14" t="s">
        <v>2247</v>
      </c>
      <c r="G1635" s="14" t="s">
        <v>2107</v>
      </c>
      <c r="H1635" s="14">
        <v>1</v>
      </c>
      <c r="I1635" s="14" t="s">
        <v>2503</v>
      </c>
      <c r="J1635" s="14" t="s">
        <v>26</v>
      </c>
      <c r="K1635" s="14" t="s">
        <v>26</v>
      </c>
      <c r="L1635" s="14" t="s">
        <v>1187</v>
      </c>
      <c r="M1635" s="14" t="s">
        <v>7983</v>
      </c>
      <c r="N1635" s="14" t="s">
        <v>7984</v>
      </c>
    </row>
    <row r="1636" spans="1:14" x14ac:dyDescent="0.25">
      <c r="A1636" s="14" t="s">
        <v>7985</v>
      </c>
      <c r="B1636" s="14" t="s">
        <v>7986</v>
      </c>
      <c r="C1636" s="14" t="s">
        <v>1364</v>
      </c>
      <c r="E1636" s="14" t="s">
        <v>1363</v>
      </c>
      <c r="F1636" s="14" t="s">
        <v>1363</v>
      </c>
      <c r="G1636" s="14" t="s">
        <v>2353</v>
      </c>
      <c r="H1636" s="14">
        <v>1</v>
      </c>
      <c r="I1636" s="14" t="s">
        <v>661</v>
      </c>
      <c r="J1636" s="14" t="s">
        <v>14</v>
      </c>
      <c r="K1636" s="14" t="s">
        <v>783</v>
      </c>
      <c r="L1636" s="14" t="s">
        <v>16</v>
      </c>
      <c r="M1636" s="14" t="s">
        <v>7987</v>
      </c>
    </row>
    <row r="1637" spans="1:14" x14ac:dyDescent="0.25">
      <c r="A1637" s="14" t="s">
        <v>7988</v>
      </c>
      <c r="B1637" s="14" t="s">
        <v>7989</v>
      </c>
      <c r="C1637" s="14" t="s">
        <v>1364</v>
      </c>
      <c r="E1637" s="14" t="s">
        <v>1363</v>
      </c>
      <c r="F1637" s="14" t="s">
        <v>1363</v>
      </c>
      <c r="G1637" s="14" t="s">
        <v>2353</v>
      </c>
      <c r="H1637" s="14">
        <v>1</v>
      </c>
      <c r="I1637" s="14" t="s">
        <v>32</v>
      </c>
      <c r="J1637" s="14" t="s">
        <v>38</v>
      </c>
      <c r="K1637" s="14" t="s">
        <v>654</v>
      </c>
      <c r="L1637" s="14" t="s">
        <v>1187</v>
      </c>
      <c r="M1637" s="14" t="s">
        <v>7990</v>
      </c>
    </row>
    <row r="1638" spans="1:14" x14ac:dyDescent="0.25">
      <c r="A1638" s="14" t="s">
        <v>7991</v>
      </c>
      <c r="B1638" s="14" t="s">
        <v>7992</v>
      </c>
      <c r="C1638" s="14" t="s">
        <v>1834</v>
      </c>
      <c r="E1638" s="14" t="s">
        <v>1918</v>
      </c>
      <c r="F1638" s="14" t="s">
        <v>1918</v>
      </c>
      <c r="G1638" s="14" t="s">
        <v>2369</v>
      </c>
      <c r="H1638" s="14">
        <v>1</v>
      </c>
      <c r="I1638" s="14" t="s">
        <v>2512</v>
      </c>
      <c r="J1638" s="14" t="s">
        <v>14</v>
      </c>
      <c r="K1638" s="14" t="s">
        <v>30</v>
      </c>
      <c r="L1638" s="14" t="s">
        <v>16</v>
      </c>
      <c r="M1638" s="14" t="s">
        <v>7993</v>
      </c>
      <c r="N1638" s="14" t="s">
        <v>7994</v>
      </c>
    </row>
    <row r="1639" spans="1:14" x14ac:dyDescent="0.25">
      <c r="A1639" s="14" t="s">
        <v>7995</v>
      </c>
      <c r="B1639" s="14" t="s">
        <v>7996</v>
      </c>
      <c r="C1639" s="14" t="s">
        <v>1434</v>
      </c>
      <c r="E1639" s="14" t="s">
        <v>2051</v>
      </c>
      <c r="F1639" s="14" t="s">
        <v>2051</v>
      </c>
      <c r="G1639" s="14" t="s">
        <v>2393</v>
      </c>
      <c r="H1639" s="14">
        <v>1</v>
      </c>
      <c r="I1639" s="14" t="s">
        <v>640</v>
      </c>
      <c r="J1639" s="14" t="s">
        <v>38</v>
      </c>
      <c r="K1639" s="14" t="s">
        <v>26</v>
      </c>
      <c r="L1639" s="14" t="s">
        <v>1187</v>
      </c>
      <c r="M1639" s="14" t="s">
        <v>7997</v>
      </c>
    </row>
    <row r="1640" spans="1:14" x14ac:dyDescent="0.25">
      <c r="A1640" s="14" t="s">
        <v>7998</v>
      </c>
      <c r="B1640" s="14" t="s">
        <v>7999</v>
      </c>
      <c r="C1640" s="14" t="s">
        <v>2243</v>
      </c>
      <c r="E1640" s="14" t="s">
        <v>2303</v>
      </c>
      <c r="F1640" s="14" t="s">
        <v>2303</v>
      </c>
      <c r="G1640" s="14" t="s">
        <v>8000</v>
      </c>
      <c r="H1640" s="14">
        <v>1</v>
      </c>
      <c r="I1640" s="14" t="s">
        <v>661</v>
      </c>
      <c r="J1640" s="14" t="s">
        <v>38</v>
      </c>
      <c r="K1640" s="14" t="s">
        <v>30</v>
      </c>
      <c r="L1640" s="14" t="s">
        <v>663</v>
      </c>
      <c r="M1640" s="14" t="s">
        <v>8001</v>
      </c>
    </row>
    <row r="1641" spans="1:14" x14ac:dyDescent="0.25">
      <c r="A1641" s="14" t="s">
        <v>8002</v>
      </c>
      <c r="B1641" s="14" t="s">
        <v>7999</v>
      </c>
      <c r="C1641" s="14" t="s">
        <v>2243</v>
      </c>
      <c r="E1641" s="14" t="s">
        <v>2303</v>
      </c>
      <c r="F1641" s="14" t="s">
        <v>2303</v>
      </c>
      <c r="G1641" s="14" t="s">
        <v>8000</v>
      </c>
      <c r="H1641" s="14">
        <v>1</v>
      </c>
      <c r="I1641" s="14" t="s">
        <v>661</v>
      </c>
      <c r="J1641" s="14" t="s">
        <v>38</v>
      </c>
      <c r="K1641" s="14" t="s">
        <v>30</v>
      </c>
      <c r="L1641" s="14" t="s">
        <v>663</v>
      </c>
      <c r="M1641" s="14" t="s">
        <v>8003</v>
      </c>
    </row>
    <row r="1642" spans="1:14" x14ac:dyDescent="0.25">
      <c r="A1642" s="14" t="s">
        <v>8004</v>
      </c>
      <c r="B1642" s="14" t="s">
        <v>8005</v>
      </c>
      <c r="C1642" s="14" t="s">
        <v>31</v>
      </c>
      <c r="E1642" s="14" t="s">
        <v>2523</v>
      </c>
      <c r="F1642" s="14" t="s">
        <v>2523</v>
      </c>
      <c r="G1642" s="14" t="s">
        <v>8006</v>
      </c>
      <c r="H1642" s="14">
        <v>1</v>
      </c>
      <c r="I1642" s="14" t="s">
        <v>2480</v>
      </c>
      <c r="J1642" s="14" t="s">
        <v>14</v>
      </c>
      <c r="K1642" s="14" t="s">
        <v>18</v>
      </c>
      <c r="L1642" s="14" t="s">
        <v>663</v>
      </c>
      <c r="M1642" s="14" t="s">
        <v>8007</v>
      </c>
    </row>
    <row r="1643" spans="1:14" x14ac:dyDescent="0.25">
      <c r="A1643" s="14" t="s">
        <v>8008</v>
      </c>
      <c r="B1643" s="14" t="s">
        <v>8009</v>
      </c>
      <c r="C1643" s="14" t="s">
        <v>1413</v>
      </c>
      <c r="E1643" s="14" t="s">
        <v>1414</v>
      </c>
      <c r="F1643" s="14" t="s">
        <v>1414</v>
      </c>
      <c r="G1643" s="14" t="s">
        <v>2113</v>
      </c>
      <c r="H1643" s="14">
        <v>1</v>
      </c>
      <c r="I1643" s="14" t="s">
        <v>20</v>
      </c>
      <c r="J1643" s="14" t="s">
        <v>38</v>
      </c>
      <c r="K1643" s="14" t="s">
        <v>63</v>
      </c>
      <c r="L1643" s="14" t="s">
        <v>1187</v>
      </c>
      <c r="M1643" s="14" t="s">
        <v>8010</v>
      </c>
    </row>
    <row r="1644" spans="1:14" x14ac:dyDescent="0.25">
      <c r="A1644" s="14" t="s">
        <v>8011</v>
      </c>
      <c r="B1644" s="14" t="s">
        <v>8012</v>
      </c>
      <c r="C1644" s="14" t="s">
        <v>1152</v>
      </c>
      <c r="E1644" s="14" t="s">
        <v>2856</v>
      </c>
      <c r="F1644" s="14" t="s">
        <v>2856</v>
      </c>
      <c r="G1644" s="14" t="s">
        <v>2928</v>
      </c>
      <c r="H1644" s="14">
        <v>1</v>
      </c>
      <c r="I1644" s="14" t="s">
        <v>20</v>
      </c>
      <c r="J1644" s="14" t="s">
        <v>38</v>
      </c>
      <c r="K1644" s="14" t="s">
        <v>63</v>
      </c>
      <c r="L1644" s="14" t="s">
        <v>663</v>
      </c>
      <c r="M1644" s="14" t="s">
        <v>8013</v>
      </c>
    </row>
    <row r="1645" spans="1:14" x14ac:dyDescent="0.25">
      <c r="A1645" s="14" t="s">
        <v>8014</v>
      </c>
      <c r="B1645" s="14" t="s">
        <v>8015</v>
      </c>
      <c r="C1645" s="14" t="s">
        <v>2679</v>
      </c>
      <c r="E1645" s="14" t="s">
        <v>2680</v>
      </c>
      <c r="F1645" s="14" t="s">
        <v>2680</v>
      </c>
      <c r="G1645" s="14" t="s">
        <v>2681</v>
      </c>
      <c r="H1645" s="14">
        <v>1</v>
      </c>
      <c r="I1645" s="14" t="s">
        <v>45</v>
      </c>
      <c r="J1645" s="14" t="s">
        <v>38</v>
      </c>
      <c r="K1645" s="14" t="s">
        <v>63</v>
      </c>
      <c r="L1645" s="14" t="s">
        <v>1187</v>
      </c>
      <c r="M1645" s="14" t="s">
        <v>8016</v>
      </c>
    </row>
    <row r="1646" spans="1:14" x14ac:dyDescent="0.25">
      <c r="A1646" s="14" t="s">
        <v>8017</v>
      </c>
      <c r="B1646" s="14" t="s">
        <v>8018</v>
      </c>
      <c r="C1646" s="14" t="s">
        <v>1462</v>
      </c>
      <c r="E1646" s="14" t="s">
        <v>2465</v>
      </c>
      <c r="F1646" s="14" t="s">
        <v>2465</v>
      </c>
      <c r="G1646" s="14" t="s">
        <v>2466</v>
      </c>
      <c r="H1646" s="14">
        <v>1</v>
      </c>
      <c r="I1646" s="14" t="s">
        <v>661</v>
      </c>
      <c r="J1646" s="14" t="s">
        <v>38</v>
      </c>
      <c r="K1646" s="14" t="s">
        <v>84</v>
      </c>
      <c r="L1646" s="14" t="s">
        <v>1187</v>
      </c>
      <c r="M1646" s="14" t="s">
        <v>8019</v>
      </c>
    </row>
    <row r="1647" spans="1:14" x14ac:dyDescent="0.25">
      <c r="A1647" s="14" t="s">
        <v>8020</v>
      </c>
      <c r="B1647" s="14" t="s">
        <v>8021</v>
      </c>
      <c r="C1647" s="14" t="s">
        <v>2219</v>
      </c>
      <c r="E1647" s="14" t="s">
        <v>2320</v>
      </c>
      <c r="F1647" s="14" t="s">
        <v>2320</v>
      </c>
      <c r="G1647" s="14" t="s">
        <v>2401</v>
      </c>
      <c r="H1647" s="14">
        <v>1</v>
      </c>
      <c r="I1647" s="14" t="s">
        <v>2354</v>
      </c>
      <c r="J1647" s="14" t="s">
        <v>38</v>
      </c>
      <c r="K1647" s="14" t="s">
        <v>26</v>
      </c>
      <c r="L1647" s="14" t="s">
        <v>1187</v>
      </c>
      <c r="M1647" s="14" t="s">
        <v>8022</v>
      </c>
    </row>
    <row r="1648" spans="1:14" x14ac:dyDescent="0.25">
      <c r="A1648" s="14" t="s">
        <v>8023</v>
      </c>
      <c r="B1648" s="14" t="s">
        <v>8024</v>
      </c>
      <c r="C1648" s="14" t="s">
        <v>69</v>
      </c>
      <c r="E1648" s="14" t="s">
        <v>2527</v>
      </c>
      <c r="F1648" s="14" t="s">
        <v>2527</v>
      </c>
      <c r="G1648" s="14" t="s">
        <v>2481</v>
      </c>
      <c r="H1648" s="14">
        <v>1</v>
      </c>
      <c r="I1648" s="14" t="s">
        <v>630</v>
      </c>
      <c r="J1648" s="14" t="s">
        <v>26</v>
      </c>
      <c r="K1648" s="14" t="s">
        <v>24</v>
      </c>
      <c r="L1648" s="14" t="s">
        <v>1187</v>
      </c>
      <c r="M1648" s="14" t="s">
        <v>8025</v>
      </c>
    </row>
    <row r="1649" spans="1:14" x14ac:dyDescent="0.25">
      <c r="A1649" s="14" t="s">
        <v>8026</v>
      </c>
      <c r="B1649" s="14" t="s">
        <v>8027</v>
      </c>
      <c r="C1649" s="14" t="s">
        <v>1831</v>
      </c>
      <c r="E1649" s="14" t="s">
        <v>1931</v>
      </c>
      <c r="F1649" s="14" t="s">
        <v>1931</v>
      </c>
      <c r="G1649" s="14" t="s">
        <v>2538</v>
      </c>
      <c r="H1649" s="14">
        <v>1</v>
      </c>
      <c r="I1649" s="14" t="s">
        <v>2546</v>
      </c>
      <c r="J1649" s="14" t="s">
        <v>38</v>
      </c>
      <c r="K1649" s="14" t="s">
        <v>84</v>
      </c>
      <c r="L1649" s="14" t="s">
        <v>1187</v>
      </c>
      <c r="M1649" s="14" t="s">
        <v>8028</v>
      </c>
    </row>
    <row r="1650" spans="1:14" x14ac:dyDescent="0.25">
      <c r="A1650" s="14" t="s">
        <v>8029</v>
      </c>
      <c r="B1650" s="14" t="s">
        <v>8030</v>
      </c>
      <c r="C1650" s="14" t="s">
        <v>1834</v>
      </c>
      <c r="E1650" s="14" t="s">
        <v>1918</v>
      </c>
      <c r="F1650" s="14" t="s">
        <v>1918</v>
      </c>
      <c r="G1650" s="14" t="s">
        <v>2369</v>
      </c>
      <c r="H1650" s="14">
        <v>1</v>
      </c>
      <c r="I1650" s="14" t="s">
        <v>2546</v>
      </c>
      <c r="J1650" s="14" t="s">
        <v>14</v>
      </c>
      <c r="K1650" s="14" t="s">
        <v>70</v>
      </c>
      <c r="L1650" s="14" t="s">
        <v>16</v>
      </c>
      <c r="M1650" s="14" t="s">
        <v>8031</v>
      </c>
      <c r="N1650" s="14" t="s">
        <v>8032</v>
      </c>
    </row>
    <row r="1651" spans="1:14" x14ac:dyDescent="0.25">
      <c r="A1651" s="14" t="s">
        <v>8033</v>
      </c>
      <c r="B1651" s="14" t="s">
        <v>8034</v>
      </c>
      <c r="C1651" s="14" t="s">
        <v>1831</v>
      </c>
      <c r="E1651" s="14" t="s">
        <v>1931</v>
      </c>
      <c r="F1651" s="14" t="s">
        <v>1931</v>
      </c>
      <c r="G1651" s="14" t="s">
        <v>2538</v>
      </c>
      <c r="H1651" s="14">
        <v>1</v>
      </c>
      <c r="I1651" s="14" t="s">
        <v>2546</v>
      </c>
      <c r="J1651" s="14" t="s">
        <v>14</v>
      </c>
      <c r="K1651" s="14" t="s">
        <v>84</v>
      </c>
      <c r="L1651" s="14" t="s">
        <v>16</v>
      </c>
      <c r="M1651" s="14" t="s">
        <v>8035</v>
      </c>
    </row>
    <row r="1652" spans="1:14" x14ac:dyDescent="0.25">
      <c r="A1652" s="14" t="s">
        <v>8036</v>
      </c>
      <c r="B1652" s="14" t="s">
        <v>8037</v>
      </c>
      <c r="C1652" s="14" t="s">
        <v>1417</v>
      </c>
      <c r="E1652" s="14" t="s">
        <v>1418</v>
      </c>
      <c r="F1652" s="14" t="s">
        <v>1418</v>
      </c>
      <c r="G1652" s="14" t="s">
        <v>2100</v>
      </c>
      <c r="H1652" s="14">
        <v>1</v>
      </c>
      <c r="I1652" s="14" t="s">
        <v>630</v>
      </c>
      <c r="J1652" s="14" t="s">
        <v>38</v>
      </c>
      <c r="K1652" s="14" t="s">
        <v>63</v>
      </c>
      <c r="L1652" s="14" t="s">
        <v>1187</v>
      </c>
      <c r="M1652" s="14" t="s">
        <v>8038</v>
      </c>
    </row>
    <row r="1653" spans="1:14" x14ac:dyDescent="0.25">
      <c r="A1653" s="14" t="s">
        <v>8039</v>
      </c>
      <c r="B1653" s="14" t="s">
        <v>8040</v>
      </c>
      <c r="C1653" s="14" t="s">
        <v>1827</v>
      </c>
      <c r="E1653" s="14" t="s">
        <v>1877</v>
      </c>
      <c r="F1653" s="14" t="s">
        <v>1877</v>
      </c>
      <c r="G1653" s="14" t="s">
        <v>1929</v>
      </c>
      <c r="H1653" s="14">
        <v>1</v>
      </c>
      <c r="I1653" s="14" t="s">
        <v>2508</v>
      </c>
      <c r="J1653" s="14" t="s">
        <v>14</v>
      </c>
      <c r="K1653" s="14" t="s">
        <v>30</v>
      </c>
      <c r="L1653" s="14" t="s">
        <v>663</v>
      </c>
      <c r="M1653" s="14" t="s">
        <v>8041</v>
      </c>
      <c r="N1653" s="14" t="s">
        <v>8042</v>
      </c>
    </row>
    <row r="1654" spans="1:14" x14ac:dyDescent="0.25">
      <c r="A1654" s="14" t="s">
        <v>8043</v>
      </c>
      <c r="B1654" s="14" t="s">
        <v>8044</v>
      </c>
      <c r="C1654" s="14" t="s">
        <v>1449</v>
      </c>
      <c r="E1654" s="14" t="s">
        <v>1920</v>
      </c>
      <c r="F1654" s="14" t="s">
        <v>1920</v>
      </c>
      <c r="G1654" s="14" t="s">
        <v>2291</v>
      </c>
      <c r="H1654" s="14">
        <v>1</v>
      </c>
      <c r="I1654" s="14" t="s">
        <v>20</v>
      </c>
      <c r="J1654" s="14" t="s">
        <v>26</v>
      </c>
      <c r="K1654" s="14" t="s">
        <v>26</v>
      </c>
      <c r="L1654" s="14" t="s">
        <v>1187</v>
      </c>
      <c r="M1654" s="14" t="s">
        <v>8045</v>
      </c>
      <c r="N1654" s="14" t="s">
        <v>8046</v>
      </c>
    </row>
    <row r="1655" spans="1:14" x14ac:dyDescent="0.25">
      <c r="A1655" s="14" t="s">
        <v>8047</v>
      </c>
      <c r="B1655" s="14" t="s">
        <v>8048</v>
      </c>
      <c r="C1655" s="14" t="s">
        <v>1510</v>
      </c>
      <c r="E1655" s="14" t="s">
        <v>2075</v>
      </c>
      <c r="F1655" s="14" t="s">
        <v>2075</v>
      </c>
      <c r="G1655" s="14" t="s">
        <v>2340</v>
      </c>
      <c r="H1655" s="14">
        <v>1</v>
      </c>
      <c r="I1655" s="14" t="s">
        <v>661</v>
      </c>
      <c r="J1655" s="14" t="s">
        <v>38</v>
      </c>
      <c r="K1655" s="14" t="s">
        <v>26</v>
      </c>
      <c r="L1655" s="14" t="s">
        <v>1187</v>
      </c>
      <c r="M1655" s="14" t="s">
        <v>8049</v>
      </c>
    </row>
    <row r="1656" spans="1:14" x14ac:dyDescent="0.25">
      <c r="A1656" s="14" t="s">
        <v>8050</v>
      </c>
      <c r="B1656" s="14" t="s">
        <v>8051</v>
      </c>
      <c r="C1656" s="14" t="s">
        <v>1387</v>
      </c>
      <c r="E1656" s="14" t="s">
        <v>2097</v>
      </c>
      <c r="F1656" s="14" t="s">
        <v>2097</v>
      </c>
      <c r="G1656" s="14" t="s">
        <v>2052</v>
      </c>
      <c r="H1656" s="14">
        <v>1</v>
      </c>
      <c r="I1656" s="14" t="s">
        <v>630</v>
      </c>
      <c r="J1656" s="14" t="s">
        <v>38</v>
      </c>
      <c r="K1656" s="14" t="s">
        <v>26</v>
      </c>
      <c r="L1656" s="14" t="s">
        <v>663</v>
      </c>
      <c r="M1656" s="14" t="s">
        <v>8052</v>
      </c>
    </row>
    <row r="1657" spans="1:14" x14ac:dyDescent="0.25">
      <c r="A1657" s="14" t="s">
        <v>8053</v>
      </c>
      <c r="B1657" s="14" t="s">
        <v>8054</v>
      </c>
      <c r="C1657" s="14" t="s">
        <v>1172</v>
      </c>
      <c r="E1657" s="14" t="s">
        <v>2057</v>
      </c>
      <c r="F1657" s="14" t="s">
        <v>2057</v>
      </c>
      <c r="G1657" s="14" t="s">
        <v>2297</v>
      </c>
      <c r="H1657" s="14">
        <v>1</v>
      </c>
      <c r="I1657" s="14" t="s">
        <v>661</v>
      </c>
      <c r="J1657" s="14" t="s">
        <v>38</v>
      </c>
      <c r="K1657" s="14" t="s">
        <v>84</v>
      </c>
      <c r="L1657" s="14" t="s">
        <v>1187</v>
      </c>
      <c r="M1657" s="14" t="s">
        <v>8055</v>
      </c>
    </row>
    <row r="1658" spans="1:14" x14ac:dyDescent="0.25">
      <c r="A1658" s="14" t="s">
        <v>8056</v>
      </c>
      <c r="B1658" s="14" t="s">
        <v>8057</v>
      </c>
      <c r="C1658" s="14" t="s">
        <v>1823</v>
      </c>
      <c r="E1658" s="14" t="s">
        <v>2593</v>
      </c>
      <c r="F1658" s="14" t="s">
        <v>2593</v>
      </c>
      <c r="G1658" s="14" t="s">
        <v>2594</v>
      </c>
      <c r="H1658" s="14">
        <v>1</v>
      </c>
      <c r="I1658" s="14" t="s">
        <v>20</v>
      </c>
      <c r="J1658" s="14" t="s">
        <v>14</v>
      </c>
      <c r="K1658" s="14" t="s">
        <v>783</v>
      </c>
      <c r="L1658" s="14" t="s">
        <v>16</v>
      </c>
      <c r="M1658" s="14" t="s">
        <v>8058</v>
      </c>
    </row>
    <row r="1659" spans="1:14" x14ac:dyDescent="0.25">
      <c r="A1659" s="14" t="s">
        <v>8059</v>
      </c>
      <c r="B1659" s="14" t="s">
        <v>8060</v>
      </c>
      <c r="C1659" s="14" t="s">
        <v>1518</v>
      </c>
      <c r="E1659" s="14" t="s">
        <v>1837</v>
      </c>
      <c r="F1659" s="14" t="s">
        <v>1837</v>
      </c>
      <c r="G1659" s="14" t="s">
        <v>2052</v>
      </c>
      <c r="H1659" s="14">
        <v>1</v>
      </c>
      <c r="I1659" s="14" t="s">
        <v>32</v>
      </c>
      <c r="J1659" s="14" t="s">
        <v>26</v>
      </c>
      <c r="K1659" s="14" t="s">
        <v>26</v>
      </c>
      <c r="L1659" s="14" t="s">
        <v>1187</v>
      </c>
      <c r="M1659" s="14" t="s">
        <v>8061</v>
      </c>
      <c r="N1659" s="14" t="s">
        <v>1874</v>
      </c>
    </row>
    <row r="1660" spans="1:14" x14ac:dyDescent="0.25">
      <c r="A1660" s="14" t="s">
        <v>8062</v>
      </c>
      <c r="B1660" s="14" t="s">
        <v>8063</v>
      </c>
      <c r="C1660" s="14" t="s">
        <v>1348</v>
      </c>
      <c r="E1660" s="14" t="s">
        <v>1347</v>
      </c>
      <c r="F1660" s="14" t="s">
        <v>1347</v>
      </c>
      <c r="G1660" s="14" t="s">
        <v>2253</v>
      </c>
      <c r="H1660" s="14">
        <v>1</v>
      </c>
      <c r="I1660" s="14" t="s">
        <v>2496</v>
      </c>
      <c r="J1660" s="14" t="s">
        <v>14</v>
      </c>
      <c r="K1660" s="14" t="s">
        <v>30</v>
      </c>
      <c r="L1660" s="14" t="s">
        <v>16</v>
      </c>
      <c r="M1660" s="14" t="s">
        <v>8064</v>
      </c>
      <c r="N1660" s="14" t="s">
        <v>8065</v>
      </c>
    </row>
    <row r="1661" spans="1:14" x14ac:dyDescent="0.25">
      <c r="A1661" s="14" t="s">
        <v>8066</v>
      </c>
      <c r="B1661" s="14" t="s">
        <v>8067</v>
      </c>
      <c r="C1661" s="14" t="s">
        <v>2202</v>
      </c>
      <c r="E1661" s="14" t="s">
        <v>2319</v>
      </c>
      <c r="F1661" s="14" t="s">
        <v>2319</v>
      </c>
      <c r="G1661" s="14" t="s">
        <v>2598</v>
      </c>
      <c r="H1661" s="14">
        <v>1</v>
      </c>
      <c r="I1661" s="14" t="s">
        <v>45</v>
      </c>
      <c r="J1661" s="14" t="s">
        <v>26</v>
      </c>
      <c r="K1661" s="14" t="s">
        <v>783</v>
      </c>
      <c r="L1661" s="14" t="s">
        <v>1187</v>
      </c>
      <c r="M1661" s="14" t="s">
        <v>8068</v>
      </c>
    </row>
    <row r="1662" spans="1:14" x14ac:dyDescent="0.25">
      <c r="A1662" s="14" t="s">
        <v>8069</v>
      </c>
      <c r="B1662" s="14" t="s">
        <v>8070</v>
      </c>
      <c r="C1662" s="14" t="s">
        <v>1451</v>
      </c>
      <c r="E1662" s="14" t="s">
        <v>1452</v>
      </c>
      <c r="F1662" s="14" t="s">
        <v>1452</v>
      </c>
      <c r="G1662" s="14" t="s">
        <v>2099</v>
      </c>
      <c r="H1662" s="14">
        <v>1</v>
      </c>
      <c r="I1662" s="14" t="s">
        <v>20</v>
      </c>
      <c r="J1662" s="14" t="s">
        <v>14</v>
      </c>
      <c r="K1662" s="14" t="s">
        <v>63</v>
      </c>
      <c r="L1662" s="14" t="s">
        <v>16</v>
      </c>
      <c r="M1662" s="14" t="s">
        <v>8071</v>
      </c>
      <c r="N1662" s="14" t="s">
        <v>8072</v>
      </c>
    </row>
    <row r="1663" spans="1:14" x14ac:dyDescent="0.25">
      <c r="A1663" s="14" t="s">
        <v>8073</v>
      </c>
      <c r="B1663" s="14" t="s">
        <v>8074</v>
      </c>
      <c r="C1663" s="14" t="s">
        <v>2794</v>
      </c>
      <c r="E1663" s="14" t="s">
        <v>2795</v>
      </c>
      <c r="F1663" s="14" t="s">
        <v>2795</v>
      </c>
      <c r="G1663" s="14" t="s">
        <v>2796</v>
      </c>
      <c r="H1663" s="14">
        <v>1</v>
      </c>
      <c r="I1663" s="14" t="s">
        <v>20</v>
      </c>
      <c r="J1663" s="14" t="s">
        <v>38</v>
      </c>
      <c r="K1663" s="14" t="s">
        <v>654</v>
      </c>
      <c r="L1663" s="14" t="s">
        <v>1187</v>
      </c>
      <c r="M1663" s="14" t="s">
        <v>8075</v>
      </c>
    </row>
    <row r="1664" spans="1:14" x14ac:dyDescent="0.25">
      <c r="A1664" s="14" t="s">
        <v>8076</v>
      </c>
      <c r="B1664" s="14" t="s">
        <v>8077</v>
      </c>
      <c r="C1664" s="14" t="s">
        <v>1364</v>
      </c>
      <c r="E1664" s="14" t="s">
        <v>1363</v>
      </c>
      <c r="F1664" s="14" t="s">
        <v>1363</v>
      </c>
      <c r="G1664" s="14" t="s">
        <v>2353</v>
      </c>
      <c r="H1664" s="14">
        <v>1</v>
      </c>
      <c r="I1664" s="14" t="s">
        <v>2514</v>
      </c>
      <c r="J1664" s="14" t="s">
        <v>26</v>
      </c>
      <c r="K1664" s="14" t="s">
        <v>26</v>
      </c>
      <c r="L1664" s="14" t="s">
        <v>1187</v>
      </c>
      <c r="M1664" s="14" t="s">
        <v>8078</v>
      </c>
      <c r="N1664" s="14" t="s">
        <v>8079</v>
      </c>
    </row>
    <row r="1665" spans="1:14" x14ac:dyDescent="0.25">
      <c r="A1665" s="14" t="s">
        <v>8080</v>
      </c>
      <c r="B1665" s="14" t="s">
        <v>8081</v>
      </c>
      <c r="C1665" s="14" t="s">
        <v>2473</v>
      </c>
      <c r="E1665" s="14" t="s">
        <v>2474</v>
      </c>
      <c r="F1665" s="14" t="s">
        <v>2474</v>
      </c>
      <c r="G1665" s="14" t="s">
        <v>2122</v>
      </c>
      <c r="H1665" s="14">
        <v>1</v>
      </c>
      <c r="I1665" s="14" t="s">
        <v>640</v>
      </c>
      <c r="J1665" s="14" t="s">
        <v>38</v>
      </c>
      <c r="K1665" s="14" t="s">
        <v>26</v>
      </c>
      <c r="L1665" s="14" t="s">
        <v>663</v>
      </c>
      <c r="M1665" s="14" t="s">
        <v>8082</v>
      </c>
    </row>
    <row r="1666" spans="1:14" x14ac:dyDescent="0.25">
      <c r="A1666" s="14" t="s">
        <v>8083</v>
      </c>
      <c r="B1666" s="14" t="s">
        <v>8084</v>
      </c>
      <c r="C1666" s="14" t="s">
        <v>2108</v>
      </c>
      <c r="E1666" s="14" t="s">
        <v>2109</v>
      </c>
      <c r="F1666" s="14" t="s">
        <v>2109</v>
      </c>
      <c r="G1666" s="14" t="s">
        <v>2096</v>
      </c>
      <c r="H1666" s="14">
        <v>1</v>
      </c>
      <c r="I1666" s="14" t="s">
        <v>630</v>
      </c>
      <c r="J1666" s="14" t="s">
        <v>26</v>
      </c>
      <c r="K1666" s="14" t="s">
        <v>26</v>
      </c>
      <c r="L1666" s="14" t="s">
        <v>1187</v>
      </c>
      <c r="M1666" s="14" t="s">
        <v>8085</v>
      </c>
      <c r="N1666" s="14" t="s">
        <v>8086</v>
      </c>
    </row>
    <row r="1667" spans="1:14" x14ac:dyDescent="0.25">
      <c r="A1667" s="14" t="s">
        <v>8087</v>
      </c>
      <c r="B1667" s="14" t="s">
        <v>8088</v>
      </c>
      <c r="C1667" s="14" t="s">
        <v>1506</v>
      </c>
      <c r="E1667" s="14" t="s">
        <v>2315</v>
      </c>
      <c r="F1667" s="14" t="s">
        <v>2315</v>
      </c>
      <c r="G1667" s="14" t="s">
        <v>2053</v>
      </c>
      <c r="H1667" s="14">
        <v>1</v>
      </c>
      <c r="I1667" s="14" t="s">
        <v>20</v>
      </c>
      <c r="J1667" s="14" t="s">
        <v>38</v>
      </c>
      <c r="K1667" s="14" t="s">
        <v>84</v>
      </c>
      <c r="L1667" s="14" t="s">
        <v>1187</v>
      </c>
      <c r="M1667" s="14" t="s">
        <v>8089</v>
      </c>
    </row>
    <row r="1668" spans="1:14" x14ac:dyDescent="0.25">
      <c r="A1668" s="14" t="s">
        <v>8090</v>
      </c>
      <c r="B1668" s="14" t="s">
        <v>8091</v>
      </c>
      <c r="C1668" s="14" t="s">
        <v>638</v>
      </c>
      <c r="E1668" s="14" t="s">
        <v>639</v>
      </c>
      <c r="F1668" s="14" t="s">
        <v>639</v>
      </c>
      <c r="G1668" s="14" t="s">
        <v>2805</v>
      </c>
      <c r="H1668" s="14">
        <v>1</v>
      </c>
      <c r="I1668" s="14" t="s">
        <v>2525</v>
      </c>
      <c r="J1668" s="14" t="s">
        <v>14</v>
      </c>
      <c r="K1668" s="14" t="s">
        <v>63</v>
      </c>
      <c r="L1668" s="14" t="s">
        <v>16</v>
      </c>
      <c r="M1668" s="14" t="s">
        <v>8092</v>
      </c>
      <c r="N1668" s="14" t="s">
        <v>8093</v>
      </c>
    </row>
    <row r="1669" spans="1:14" x14ac:dyDescent="0.25">
      <c r="A1669" s="14" t="s">
        <v>8094</v>
      </c>
      <c r="B1669" s="14" t="s">
        <v>8095</v>
      </c>
      <c r="C1669" s="14" t="s">
        <v>1890</v>
      </c>
      <c r="E1669" s="14" t="s">
        <v>2147</v>
      </c>
      <c r="F1669" s="14" t="s">
        <v>2147</v>
      </c>
      <c r="G1669" s="14" t="s">
        <v>2132</v>
      </c>
      <c r="H1669" s="14">
        <v>1</v>
      </c>
      <c r="I1669" s="14" t="s">
        <v>45</v>
      </c>
      <c r="J1669" s="14" t="s">
        <v>38</v>
      </c>
      <c r="K1669" s="14" t="s">
        <v>30</v>
      </c>
      <c r="L1669" s="14" t="s">
        <v>663</v>
      </c>
      <c r="M1669" s="14" t="s">
        <v>8096</v>
      </c>
    </row>
    <row r="1670" spans="1:14" x14ac:dyDescent="0.25">
      <c r="A1670" s="14" t="s">
        <v>8097</v>
      </c>
      <c r="B1670" s="14" t="s">
        <v>8098</v>
      </c>
      <c r="C1670" s="14" t="s">
        <v>1450</v>
      </c>
      <c r="E1670" s="14" t="s">
        <v>2054</v>
      </c>
      <c r="F1670" s="14" t="s">
        <v>2054</v>
      </c>
      <c r="G1670" s="14" t="s">
        <v>2393</v>
      </c>
      <c r="H1670" s="14">
        <v>1</v>
      </c>
      <c r="I1670" s="14" t="s">
        <v>640</v>
      </c>
      <c r="J1670" s="14" t="s">
        <v>38</v>
      </c>
      <c r="K1670" s="14" t="s">
        <v>84</v>
      </c>
      <c r="L1670" s="14" t="s">
        <v>1187</v>
      </c>
      <c r="M1670" s="14" t="s">
        <v>8099</v>
      </c>
    </row>
    <row r="1671" spans="1:14" x14ac:dyDescent="0.25">
      <c r="A1671" s="14" t="s">
        <v>8100</v>
      </c>
      <c r="B1671" s="14" t="s">
        <v>8101</v>
      </c>
      <c r="C1671" s="14" t="s">
        <v>1833</v>
      </c>
      <c r="E1671" s="14" t="s">
        <v>1878</v>
      </c>
      <c r="F1671" s="14" t="s">
        <v>1878</v>
      </c>
      <c r="G1671" s="14" t="s">
        <v>2369</v>
      </c>
      <c r="H1671" s="14">
        <v>1</v>
      </c>
      <c r="I1671" s="14" t="s">
        <v>32</v>
      </c>
      <c r="J1671" s="14" t="s">
        <v>14</v>
      </c>
      <c r="K1671" s="14" t="s">
        <v>30</v>
      </c>
      <c r="L1671" s="14" t="s">
        <v>16</v>
      </c>
      <c r="M1671" s="14" t="s">
        <v>8102</v>
      </c>
    </row>
    <row r="1672" spans="1:14" x14ac:dyDescent="0.25">
      <c r="A1672" s="14" t="s">
        <v>8100</v>
      </c>
      <c r="B1672" s="14" t="s">
        <v>8101</v>
      </c>
      <c r="C1672" s="14" t="s">
        <v>1833</v>
      </c>
      <c r="E1672" s="14" t="s">
        <v>1878</v>
      </c>
      <c r="F1672" s="14" t="s">
        <v>1878</v>
      </c>
      <c r="G1672" s="14" t="s">
        <v>2369</v>
      </c>
      <c r="H1672" s="14">
        <v>1</v>
      </c>
      <c r="I1672" s="14" t="s">
        <v>32</v>
      </c>
      <c r="J1672" s="14" t="s">
        <v>14</v>
      </c>
      <c r="K1672" s="14" t="s">
        <v>30</v>
      </c>
      <c r="L1672" s="14" t="s">
        <v>16</v>
      </c>
      <c r="M1672" s="14" t="s">
        <v>8103</v>
      </c>
    </row>
    <row r="1673" spans="1:14" x14ac:dyDescent="0.25">
      <c r="A1673" s="14" t="s">
        <v>8104</v>
      </c>
      <c r="B1673" s="14" t="s">
        <v>8105</v>
      </c>
      <c r="C1673" s="14" t="s">
        <v>1281</v>
      </c>
      <c r="E1673" s="14" t="s">
        <v>1382</v>
      </c>
      <c r="F1673" s="14" t="s">
        <v>1382</v>
      </c>
      <c r="G1673" s="14" t="s">
        <v>2169</v>
      </c>
      <c r="H1673" s="14">
        <v>1</v>
      </c>
      <c r="I1673" s="14" t="s">
        <v>2546</v>
      </c>
      <c r="J1673" s="14" t="s">
        <v>14</v>
      </c>
      <c r="K1673" s="14" t="s">
        <v>30</v>
      </c>
      <c r="L1673" s="14" t="s">
        <v>16</v>
      </c>
      <c r="M1673" s="14" t="s">
        <v>8106</v>
      </c>
    </row>
    <row r="1674" spans="1:14" x14ac:dyDescent="0.25">
      <c r="A1674" s="14" t="s">
        <v>8107</v>
      </c>
      <c r="B1674" s="14" t="s">
        <v>8108</v>
      </c>
      <c r="C1674" s="14" t="s">
        <v>1833</v>
      </c>
      <c r="E1674" s="14" t="s">
        <v>1878</v>
      </c>
      <c r="F1674" s="14" t="s">
        <v>1878</v>
      </c>
      <c r="G1674" s="14" t="s">
        <v>2369</v>
      </c>
      <c r="H1674" s="14">
        <v>1</v>
      </c>
      <c r="I1674" s="14" t="s">
        <v>32</v>
      </c>
      <c r="J1674" s="14" t="s">
        <v>38</v>
      </c>
      <c r="K1674" s="14" t="s">
        <v>84</v>
      </c>
      <c r="L1674" s="14" t="s">
        <v>1187</v>
      </c>
      <c r="M1674" s="14" t="s">
        <v>8109</v>
      </c>
    </row>
    <row r="1675" spans="1:14" x14ac:dyDescent="0.25">
      <c r="A1675" s="14" t="s">
        <v>8110</v>
      </c>
      <c r="B1675" s="14" t="s">
        <v>8111</v>
      </c>
      <c r="C1675" s="14" t="s">
        <v>2188</v>
      </c>
      <c r="E1675" s="14" t="s">
        <v>2700</v>
      </c>
      <c r="F1675" s="14" t="s">
        <v>2700</v>
      </c>
      <c r="G1675" s="14" t="s">
        <v>2144</v>
      </c>
      <c r="H1675" s="14">
        <v>1</v>
      </c>
      <c r="I1675" s="14" t="s">
        <v>45</v>
      </c>
      <c r="J1675" s="14" t="s">
        <v>14</v>
      </c>
      <c r="K1675" s="14" t="s">
        <v>30</v>
      </c>
      <c r="L1675" s="14" t="s">
        <v>16</v>
      </c>
      <c r="M1675" s="14" t="s">
        <v>8112</v>
      </c>
      <c r="N1675" s="14" t="s">
        <v>8113</v>
      </c>
    </row>
    <row r="1676" spans="1:14" x14ac:dyDescent="0.25">
      <c r="A1676" s="14" t="s">
        <v>8114</v>
      </c>
      <c r="B1676" s="14" t="s">
        <v>8115</v>
      </c>
      <c r="C1676" s="14" t="s">
        <v>2435</v>
      </c>
      <c r="E1676" s="14" t="s">
        <v>2436</v>
      </c>
      <c r="F1676" s="14" t="s">
        <v>2436</v>
      </c>
      <c r="G1676" s="14" t="s">
        <v>2122</v>
      </c>
      <c r="H1676" s="14">
        <v>1</v>
      </c>
      <c r="I1676" s="14" t="s">
        <v>2525</v>
      </c>
      <c r="J1676" s="14" t="s">
        <v>14</v>
      </c>
      <c r="K1676" s="14" t="s">
        <v>26</v>
      </c>
      <c r="L1676" s="14" t="s">
        <v>16</v>
      </c>
      <c r="M1676" s="14" t="s">
        <v>8116</v>
      </c>
    </row>
    <row r="1677" spans="1:14" x14ac:dyDescent="0.25">
      <c r="A1677" s="14" t="s">
        <v>8117</v>
      </c>
      <c r="B1677" s="14" t="s">
        <v>8118</v>
      </c>
      <c r="C1677" s="14" t="s">
        <v>638</v>
      </c>
      <c r="E1677" s="14" t="s">
        <v>639</v>
      </c>
      <c r="F1677" s="14" t="s">
        <v>639</v>
      </c>
      <c r="G1677" s="14" t="s">
        <v>2805</v>
      </c>
      <c r="H1677" s="14">
        <v>1</v>
      </c>
      <c r="I1677" s="14" t="s">
        <v>640</v>
      </c>
      <c r="J1677" s="14" t="s">
        <v>1880</v>
      </c>
      <c r="K1677" s="14" t="s">
        <v>70</v>
      </c>
      <c r="L1677" s="14" t="s">
        <v>663</v>
      </c>
      <c r="M1677" s="14" t="s">
        <v>8119</v>
      </c>
    </row>
    <row r="1678" spans="1:14" x14ac:dyDescent="0.25">
      <c r="A1678" s="14" t="s">
        <v>8120</v>
      </c>
      <c r="B1678" s="14" t="s">
        <v>8121</v>
      </c>
      <c r="C1678" s="14" t="s">
        <v>2216</v>
      </c>
      <c r="E1678" s="14" t="s">
        <v>2269</v>
      </c>
      <c r="F1678" s="14" t="s">
        <v>2269</v>
      </c>
      <c r="G1678" s="14" t="s">
        <v>2252</v>
      </c>
      <c r="H1678" s="14">
        <v>1</v>
      </c>
      <c r="I1678" s="14" t="s">
        <v>20</v>
      </c>
      <c r="J1678" s="14" t="s">
        <v>38</v>
      </c>
      <c r="K1678" s="14" t="s">
        <v>654</v>
      </c>
      <c r="L1678" s="14" t="s">
        <v>1187</v>
      </c>
      <c r="M1678" s="14" t="s">
        <v>8122</v>
      </c>
    </row>
    <row r="1679" spans="1:14" x14ac:dyDescent="0.25">
      <c r="A1679" s="14" t="s">
        <v>8123</v>
      </c>
      <c r="B1679" s="14" t="s">
        <v>8124</v>
      </c>
      <c r="C1679" s="14" t="s">
        <v>2732</v>
      </c>
      <c r="E1679" s="14" t="s">
        <v>2733</v>
      </c>
      <c r="F1679" s="14" t="s">
        <v>2733</v>
      </c>
      <c r="G1679" s="14" t="s">
        <v>2734</v>
      </c>
      <c r="H1679" s="14">
        <v>1</v>
      </c>
      <c r="I1679" s="14" t="s">
        <v>20</v>
      </c>
      <c r="J1679" s="14" t="s">
        <v>38</v>
      </c>
      <c r="K1679" s="14" t="s">
        <v>63</v>
      </c>
      <c r="L1679" s="14" t="s">
        <v>1187</v>
      </c>
      <c r="M1679" s="14" t="s">
        <v>8125</v>
      </c>
    </row>
    <row r="1680" spans="1:14" x14ac:dyDescent="0.25">
      <c r="A1680" s="14" t="s">
        <v>8126</v>
      </c>
      <c r="B1680" s="14" t="s">
        <v>8127</v>
      </c>
      <c r="C1680" s="14" t="s">
        <v>2182</v>
      </c>
      <c r="E1680" s="14" t="s">
        <v>2575</v>
      </c>
      <c r="F1680" s="14" t="s">
        <v>2575</v>
      </c>
      <c r="G1680" s="14" t="s">
        <v>2631</v>
      </c>
      <c r="H1680" s="14">
        <v>1</v>
      </c>
      <c r="I1680" s="14" t="s">
        <v>640</v>
      </c>
      <c r="J1680" s="14" t="s">
        <v>38</v>
      </c>
      <c r="K1680" s="14" t="s">
        <v>30</v>
      </c>
      <c r="L1680" s="14" t="s">
        <v>663</v>
      </c>
      <c r="M1680" s="14" t="s">
        <v>8128</v>
      </c>
    </row>
    <row r="1681" spans="1:14" x14ac:dyDescent="0.25">
      <c r="A1681" s="14" t="s">
        <v>8126</v>
      </c>
      <c r="B1681" s="14" t="s">
        <v>8127</v>
      </c>
      <c r="C1681" s="14" t="s">
        <v>2182</v>
      </c>
      <c r="E1681" s="14" t="s">
        <v>2575</v>
      </c>
      <c r="F1681" s="14" t="s">
        <v>2575</v>
      </c>
      <c r="G1681" s="14" t="s">
        <v>2631</v>
      </c>
      <c r="H1681" s="14">
        <v>1</v>
      </c>
      <c r="I1681" s="14" t="s">
        <v>640</v>
      </c>
      <c r="J1681" s="14" t="s">
        <v>38</v>
      </c>
      <c r="K1681" s="14" t="s">
        <v>30</v>
      </c>
      <c r="L1681" s="14" t="s">
        <v>663</v>
      </c>
      <c r="M1681" s="14" t="s">
        <v>8129</v>
      </c>
    </row>
    <row r="1682" spans="1:14" x14ac:dyDescent="0.25">
      <c r="A1682" s="14" t="s">
        <v>8130</v>
      </c>
      <c r="B1682" s="14" t="s">
        <v>8131</v>
      </c>
      <c r="C1682" s="14" t="s">
        <v>1389</v>
      </c>
      <c r="E1682" s="14" t="s">
        <v>2083</v>
      </c>
      <c r="F1682" s="14" t="s">
        <v>2083</v>
      </c>
      <c r="G1682" s="14" t="s">
        <v>2353</v>
      </c>
      <c r="H1682" s="14">
        <v>1</v>
      </c>
      <c r="I1682" s="14" t="s">
        <v>640</v>
      </c>
      <c r="J1682" s="14" t="s">
        <v>38</v>
      </c>
      <c r="K1682" s="14" t="s">
        <v>26</v>
      </c>
      <c r="L1682" s="14" t="s">
        <v>1187</v>
      </c>
      <c r="M1682" s="14" t="s">
        <v>8132</v>
      </c>
    </row>
    <row r="1683" spans="1:14" x14ac:dyDescent="0.25">
      <c r="A1683" s="14" t="s">
        <v>8133</v>
      </c>
      <c r="B1683" s="14" t="s">
        <v>8134</v>
      </c>
      <c r="C1683" s="14" t="s">
        <v>1833</v>
      </c>
      <c r="E1683" s="14" t="s">
        <v>1878</v>
      </c>
      <c r="F1683" s="14" t="s">
        <v>1878</v>
      </c>
      <c r="G1683" s="14" t="s">
        <v>2369</v>
      </c>
      <c r="H1683" s="14">
        <v>1</v>
      </c>
      <c r="I1683" s="14" t="s">
        <v>2496</v>
      </c>
      <c r="J1683" s="14" t="s">
        <v>14</v>
      </c>
      <c r="K1683" s="14" t="s">
        <v>30</v>
      </c>
      <c r="L1683" s="14" t="s">
        <v>16</v>
      </c>
      <c r="M1683" s="14" t="s">
        <v>8135</v>
      </c>
    </row>
    <row r="1684" spans="1:14" x14ac:dyDescent="0.25">
      <c r="A1684" s="14" t="s">
        <v>8136</v>
      </c>
      <c r="B1684" s="14" t="s">
        <v>8137</v>
      </c>
      <c r="C1684" s="14" t="s">
        <v>1393</v>
      </c>
      <c r="E1684" s="14" t="s">
        <v>2086</v>
      </c>
      <c r="F1684" s="14" t="s">
        <v>2086</v>
      </c>
      <c r="G1684" s="14" t="s">
        <v>2087</v>
      </c>
      <c r="H1684" s="14">
        <v>1</v>
      </c>
      <c r="I1684" s="14" t="s">
        <v>630</v>
      </c>
      <c r="J1684" s="14" t="s">
        <v>38</v>
      </c>
      <c r="K1684" s="14" t="s">
        <v>30</v>
      </c>
      <c r="L1684" s="14" t="s">
        <v>1187</v>
      </c>
      <c r="M1684" s="14" t="s">
        <v>8138</v>
      </c>
    </row>
    <row r="1685" spans="1:14" x14ac:dyDescent="0.25">
      <c r="A1685" s="14" t="s">
        <v>8139</v>
      </c>
      <c r="B1685" s="14" t="s">
        <v>8140</v>
      </c>
      <c r="C1685" s="14" t="s">
        <v>2219</v>
      </c>
      <c r="E1685" s="14" t="s">
        <v>2320</v>
      </c>
      <c r="F1685" s="14" t="s">
        <v>2320</v>
      </c>
      <c r="G1685" s="14" t="s">
        <v>2401</v>
      </c>
      <c r="H1685" s="14">
        <v>1</v>
      </c>
      <c r="I1685" s="14" t="s">
        <v>20</v>
      </c>
      <c r="J1685" s="14" t="s">
        <v>38</v>
      </c>
      <c r="K1685" s="14" t="s">
        <v>63</v>
      </c>
      <c r="L1685" s="14" t="s">
        <v>1187</v>
      </c>
      <c r="M1685" s="14" t="s">
        <v>8141</v>
      </c>
    </row>
    <row r="1686" spans="1:14" x14ac:dyDescent="0.25">
      <c r="A1686" s="14" t="s">
        <v>8142</v>
      </c>
      <c r="B1686" s="14" t="s">
        <v>8143</v>
      </c>
      <c r="C1686" s="14" t="s">
        <v>1517</v>
      </c>
      <c r="E1686" s="14" t="s">
        <v>1835</v>
      </c>
      <c r="F1686" s="14" t="s">
        <v>1835</v>
      </c>
      <c r="G1686" s="14" t="s">
        <v>2770</v>
      </c>
      <c r="H1686" s="14">
        <v>1</v>
      </c>
      <c r="I1686" s="14" t="s">
        <v>20</v>
      </c>
      <c r="J1686" s="14" t="s">
        <v>38</v>
      </c>
      <c r="K1686" s="14" t="s">
        <v>26</v>
      </c>
      <c r="L1686" s="14" t="s">
        <v>663</v>
      </c>
      <c r="M1686" s="14" t="s">
        <v>8144</v>
      </c>
    </row>
    <row r="1687" spans="1:14" x14ac:dyDescent="0.25">
      <c r="A1687" s="14" t="s">
        <v>8145</v>
      </c>
      <c r="B1687" s="14" t="s">
        <v>8146</v>
      </c>
      <c r="C1687" s="14" t="s">
        <v>2155</v>
      </c>
      <c r="E1687" s="14" t="s">
        <v>2156</v>
      </c>
      <c r="F1687" s="14" t="s">
        <v>2156</v>
      </c>
      <c r="G1687" s="14" t="s">
        <v>2096</v>
      </c>
      <c r="H1687" s="14">
        <v>1</v>
      </c>
      <c r="I1687" s="14" t="s">
        <v>630</v>
      </c>
      <c r="J1687" s="14" t="s">
        <v>26</v>
      </c>
      <c r="K1687" s="14" t="s">
        <v>26</v>
      </c>
      <c r="L1687" s="14" t="s">
        <v>1187</v>
      </c>
      <c r="M1687" s="14" t="s">
        <v>8147</v>
      </c>
      <c r="N1687" s="14" t="s">
        <v>8148</v>
      </c>
    </row>
    <row r="1688" spans="1:14" x14ac:dyDescent="0.25">
      <c r="A1688" s="14" t="s">
        <v>8149</v>
      </c>
      <c r="B1688" s="14" t="s">
        <v>8150</v>
      </c>
      <c r="C1688" s="14" t="s">
        <v>745</v>
      </c>
      <c r="E1688" s="14" t="s">
        <v>746</v>
      </c>
      <c r="F1688" s="14" t="s">
        <v>746</v>
      </c>
      <c r="G1688" s="14" t="s">
        <v>2104</v>
      </c>
      <c r="H1688" s="14">
        <v>1</v>
      </c>
      <c r="I1688" s="14" t="s">
        <v>2503</v>
      </c>
      <c r="J1688" s="14" t="s">
        <v>26</v>
      </c>
      <c r="K1688" s="14" t="s">
        <v>26</v>
      </c>
      <c r="L1688" s="14" t="s">
        <v>1187</v>
      </c>
      <c r="M1688" s="14" t="s">
        <v>8151</v>
      </c>
      <c r="N1688" s="14" t="s">
        <v>8152</v>
      </c>
    </row>
    <row r="1689" spans="1:14" x14ac:dyDescent="0.25">
      <c r="A1689" s="14" t="s">
        <v>8153</v>
      </c>
      <c r="B1689" s="14" t="s">
        <v>8154</v>
      </c>
      <c r="C1689" s="14" t="s">
        <v>1413</v>
      </c>
      <c r="E1689" s="14" t="s">
        <v>1414</v>
      </c>
      <c r="F1689" s="14" t="s">
        <v>1414</v>
      </c>
      <c r="G1689" s="14" t="s">
        <v>2113</v>
      </c>
      <c r="H1689" s="14">
        <v>1</v>
      </c>
      <c r="I1689" s="14" t="s">
        <v>20</v>
      </c>
      <c r="J1689" s="14" t="s">
        <v>26</v>
      </c>
      <c r="K1689" s="14" t="s">
        <v>26</v>
      </c>
      <c r="L1689" s="14" t="s">
        <v>1187</v>
      </c>
      <c r="M1689" s="14" t="s">
        <v>8155</v>
      </c>
      <c r="N1689" s="14" t="s">
        <v>8156</v>
      </c>
    </row>
    <row r="1690" spans="1:14" x14ac:dyDescent="0.25">
      <c r="A1690" s="14" t="s">
        <v>8157</v>
      </c>
      <c r="B1690" s="14" t="s">
        <v>8158</v>
      </c>
      <c r="C1690" s="14" t="s">
        <v>1420</v>
      </c>
      <c r="E1690" s="14" t="s">
        <v>2101</v>
      </c>
      <c r="F1690" s="14" t="s">
        <v>2101</v>
      </c>
      <c r="G1690" s="14" t="s">
        <v>2393</v>
      </c>
      <c r="H1690" s="14">
        <v>1</v>
      </c>
      <c r="I1690" s="14" t="s">
        <v>630</v>
      </c>
      <c r="J1690" s="14" t="s">
        <v>38</v>
      </c>
      <c r="K1690" s="14" t="s">
        <v>26</v>
      </c>
      <c r="L1690" s="14" t="s">
        <v>1187</v>
      </c>
      <c r="M1690" s="14" t="s">
        <v>8159</v>
      </c>
    </row>
    <row r="1691" spans="1:14" x14ac:dyDescent="0.25">
      <c r="A1691" s="14" t="s">
        <v>8160</v>
      </c>
      <c r="B1691" s="14" t="s">
        <v>8161</v>
      </c>
      <c r="C1691" s="14" t="s">
        <v>1434</v>
      </c>
      <c r="E1691" s="14" t="s">
        <v>2051</v>
      </c>
      <c r="F1691" s="14" t="s">
        <v>2051</v>
      </c>
      <c r="G1691" s="14" t="s">
        <v>2393</v>
      </c>
      <c r="H1691" s="14">
        <v>1</v>
      </c>
      <c r="I1691" s="14" t="s">
        <v>640</v>
      </c>
      <c r="J1691" s="14" t="s">
        <v>14</v>
      </c>
      <c r="K1691" s="14" t="s">
        <v>783</v>
      </c>
      <c r="L1691" s="14" t="s">
        <v>16</v>
      </c>
      <c r="M1691" s="14" t="s">
        <v>8162</v>
      </c>
    </row>
    <row r="1692" spans="1:14" x14ac:dyDescent="0.25">
      <c r="A1692" s="14" t="s">
        <v>8163</v>
      </c>
      <c r="B1692" s="14" t="s">
        <v>8164</v>
      </c>
      <c r="C1692" s="14" t="s">
        <v>2128</v>
      </c>
      <c r="E1692" s="14" t="s">
        <v>2129</v>
      </c>
      <c r="F1692" s="14" t="s">
        <v>2129</v>
      </c>
      <c r="G1692" s="14" t="s">
        <v>2252</v>
      </c>
      <c r="H1692" s="14">
        <v>1</v>
      </c>
      <c r="I1692" s="14" t="s">
        <v>20</v>
      </c>
      <c r="J1692" s="14" t="s">
        <v>38</v>
      </c>
      <c r="K1692" s="14" t="s">
        <v>26</v>
      </c>
      <c r="L1692" s="14" t="s">
        <v>1187</v>
      </c>
      <c r="M1692" s="14" t="s">
        <v>8165</v>
      </c>
    </row>
    <row r="1693" spans="1:14" x14ac:dyDescent="0.25">
      <c r="A1693" s="14" t="s">
        <v>8166</v>
      </c>
      <c r="B1693" s="14" t="s">
        <v>8167</v>
      </c>
      <c r="C1693" s="14" t="s">
        <v>2211</v>
      </c>
      <c r="E1693" s="14" t="s">
        <v>2914</v>
      </c>
      <c r="F1693" s="14" t="s">
        <v>2914</v>
      </c>
      <c r="G1693" s="14" t="s">
        <v>2323</v>
      </c>
      <c r="H1693" s="14">
        <v>1</v>
      </c>
      <c r="I1693" s="14" t="s">
        <v>20</v>
      </c>
      <c r="J1693" s="14" t="s">
        <v>14</v>
      </c>
      <c r="K1693" s="14" t="s">
        <v>46</v>
      </c>
      <c r="L1693" s="14" t="s">
        <v>16</v>
      </c>
      <c r="M1693" s="14" t="s">
        <v>8168</v>
      </c>
      <c r="N1693" s="14" t="s">
        <v>2654</v>
      </c>
    </row>
    <row r="1694" spans="1:14" x14ac:dyDescent="0.25">
      <c r="A1694" s="14" t="s">
        <v>8169</v>
      </c>
      <c r="B1694" s="14" t="s">
        <v>8170</v>
      </c>
      <c r="C1694" s="14" t="s">
        <v>917</v>
      </c>
      <c r="E1694" s="14" t="s">
        <v>918</v>
      </c>
      <c r="F1694" s="14" t="s">
        <v>918</v>
      </c>
      <c r="G1694" s="14" t="s">
        <v>2672</v>
      </c>
      <c r="H1694" s="14">
        <v>1</v>
      </c>
      <c r="I1694" s="14" t="s">
        <v>20</v>
      </c>
      <c r="J1694" s="14" t="s">
        <v>14</v>
      </c>
      <c r="K1694" s="14" t="s">
        <v>63</v>
      </c>
      <c r="L1694" s="14" t="s">
        <v>16</v>
      </c>
      <c r="M1694" s="14" t="s">
        <v>8171</v>
      </c>
    </row>
    <row r="1695" spans="1:14" x14ac:dyDescent="0.25">
      <c r="A1695" s="14" t="s">
        <v>8172</v>
      </c>
      <c r="B1695" s="14" t="s">
        <v>8173</v>
      </c>
      <c r="C1695" s="14" t="s">
        <v>745</v>
      </c>
      <c r="E1695" s="14" t="s">
        <v>746</v>
      </c>
      <c r="F1695" s="14" t="s">
        <v>746</v>
      </c>
      <c r="G1695" s="14" t="s">
        <v>2802</v>
      </c>
      <c r="H1695" s="14">
        <v>1</v>
      </c>
      <c r="I1695" s="14" t="s">
        <v>2333</v>
      </c>
      <c r="J1695" s="14" t="s">
        <v>38</v>
      </c>
      <c r="K1695" s="14" t="s">
        <v>26</v>
      </c>
      <c r="L1695" s="14" t="s">
        <v>1187</v>
      </c>
      <c r="M1695" s="14" t="s">
        <v>8174</v>
      </c>
    </row>
    <row r="1696" spans="1:14" x14ac:dyDescent="0.25">
      <c r="A1696" s="14" t="s">
        <v>8175</v>
      </c>
      <c r="B1696" s="14" t="s">
        <v>8176</v>
      </c>
      <c r="C1696" s="14" t="s">
        <v>2765</v>
      </c>
      <c r="E1696" s="14" t="s">
        <v>2766</v>
      </c>
      <c r="F1696" s="14" t="s">
        <v>2766</v>
      </c>
      <c r="G1696" s="14" t="s">
        <v>2281</v>
      </c>
      <c r="H1696" s="14">
        <v>1</v>
      </c>
      <c r="I1696" s="14" t="s">
        <v>661</v>
      </c>
      <c r="J1696" s="14" t="s">
        <v>38</v>
      </c>
      <c r="K1696" s="14" t="s">
        <v>84</v>
      </c>
      <c r="L1696" s="14" t="s">
        <v>1187</v>
      </c>
      <c r="M1696" s="14" t="s">
        <v>8177</v>
      </c>
    </row>
    <row r="1697" spans="1:14" x14ac:dyDescent="0.25">
      <c r="A1697" s="14" t="s">
        <v>8175</v>
      </c>
      <c r="B1697" s="14" t="s">
        <v>8176</v>
      </c>
      <c r="C1697" s="14" t="s">
        <v>2198</v>
      </c>
      <c r="E1697" s="14" t="s">
        <v>8178</v>
      </c>
      <c r="F1697" s="14" t="s">
        <v>8178</v>
      </c>
      <c r="G1697" s="14" t="s">
        <v>2281</v>
      </c>
      <c r="H1697" s="14">
        <v>1</v>
      </c>
      <c r="I1697" s="14" t="s">
        <v>661</v>
      </c>
      <c r="J1697" s="14" t="s">
        <v>38</v>
      </c>
      <c r="K1697" s="14" t="s">
        <v>84</v>
      </c>
      <c r="L1697" s="14" t="s">
        <v>1187</v>
      </c>
      <c r="M1697" s="14" t="s">
        <v>8179</v>
      </c>
    </row>
    <row r="1698" spans="1:14" x14ac:dyDescent="0.25">
      <c r="A1698" s="14" t="s">
        <v>8180</v>
      </c>
      <c r="B1698" s="14" t="s">
        <v>8181</v>
      </c>
      <c r="C1698" s="14" t="s">
        <v>1389</v>
      </c>
      <c r="E1698" s="14" t="s">
        <v>2083</v>
      </c>
      <c r="F1698" s="14" t="s">
        <v>2083</v>
      </c>
      <c r="G1698" s="14" t="s">
        <v>2353</v>
      </c>
      <c r="H1698" s="14">
        <v>1</v>
      </c>
      <c r="I1698" s="14" t="s">
        <v>640</v>
      </c>
      <c r="J1698" s="14" t="s">
        <v>38</v>
      </c>
      <c r="K1698" s="14" t="s">
        <v>63</v>
      </c>
      <c r="L1698" s="14" t="s">
        <v>1187</v>
      </c>
      <c r="M1698" s="14" t="s">
        <v>8182</v>
      </c>
    </row>
    <row r="1699" spans="1:14" x14ac:dyDescent="0.25">
      <c r="A1699" s="14" t="s">
        <v>8183</v>
      </c>
      <c r="B1699" s="14" t="s">
        <v>8184</v>
      </c>
      <c r="C1699" s="14" t="s">
        <v>1417</v>
      </c>
      <c r="E1699" s="14" t="s">
        <v>1418</v>
      </c>
      <c r="F1699" s="14" t="s">
        <v>1418</v>
      </c>
      <c r="G1699" s="14" t="s">
        <v>2100</v>
      </c>
      <c r="H1699" s="14">
        <v>1</v>
      </c>
      <c r="I1699" s="14" t="s">
        <v>640</v>
      </c>
      <c r="J1699" s="14" t="s">
        <v>26</v>
      </c>
      <c r="K1699" s="14" t="s">
        <v>26</v>
      </c>
      <c r="L1699" s="14" t="s">
        <v>1187</v>
      </c>
      <c r="M1699" s="14" t="s">
        <v>8185</v>
      </c>
      <c r="N1699" s="14" t="s">
        <v>8186</v>
      </c>
    </row>
    <row r="1700" spans="1:14" x14ac:dyDescent="0.25">
      <c r="A1700" s="14" t="s">
        <v>8187</v>
      </c>
      <c r="B1700" s="14" t="s">
        <v>8188</v>
      </c>
      <c r="C1700" s="14" t="s">
        <v>2698</v>
      </c>
      <c r="E1700" s="14" t="s">
        <v>2699</v>
      </c>
      <c r="F1700" s="14" t="s">
        <v>2699</v>
      </c>
      <c r="G1700" s="14" t="s">
        <v>2666</v>
      </c>
      <c r="H1700" s="14">
        <v>1</v>
      </c>
      <c r="I1700" s="14" t="s">
        <v>630</v>
      </c>
      <c r="J1700" s="14" t="s">
        <v>14</v>
      </c>
      <c r="K1700" s="14" t="s">
        <v>783</v>
      </c>
      <c r="L1700" s="14" t="s">
        <v>16</v>
      </c>
      <c r="M1700" s="14" t="s">
        <v>8189</v>
      </c>
    </row>
    <row r="1701" spans="1:14" x14ac:dyDescent="0.25">
      <c r="A1701" s="14" t="s">
        <v>8190</v>
      </c>
      <c r="B1701" s="14" t="s">
        <v>8191</v>
      </c>
      <c r="C1701" s="14" t="s">
        <v>1395</v>
      </c>
      <c r="E1701" s="14" t="s">
        <v>1396</v>
      </c>
      <c r="F1701" s="14" t="s">
        <v>1396</v>
      </c>
      <c r="G1701" s="14" t="s">
        <v>2502</v>
      </c>
      <c r="H1701" s="14">
        <v>1</v>
      </c>
      <c r="I1701" s="14" t="s">
        <v>45</v>
      </c>
      <c r="J1701" s="14" t="s">
        <v>38</v>
      </c>
      <c r="K1701" s="14" t="s">
        <v>26</v>
      </c>
      <c r="L1701" s="14" t="s">
        <v>1187</v>
      </c>
      <c r="M1701" s="14" t="s">
        <v>8192</v>
      </c>
    </row>
    <row r="1702" spans="1:14" x14ac:dyDescent="0.25">
      <c r="A1702" s="14" t="s">
        <v>8193</v>
      </c>
      <c r="B1702" s="14" t="s">
        <v>8194</v>
      </c>
      <c r="C1702" s="14" t="s">
        <v>2201</v>
      </c>
      <c r="E1702" s="14" t="s">
        <v>2583</v>
      </c>
      <c r="F1702" s="14" t="s">
        <v>2583</v>
      </c>
      <c r="G1702" s="14" t="s">
        <v>2584</v>
      </c>
      <c r="H1702" s="14">
        <v>1</v>
      </c>
      <c r="I1702" s="14" t="s">
        <v>631</v>
      </c>
      <c r="J1702" s="14" t="s">
        <v>38</v>
      </c>
      <c r="K1702" s="14" t="s">
        <v>26</v>
      </c>
      <c r="L1702" s="14" t="s">
        <v>1187</v>
      </c>
      <c r="M1702" s="14" t="s">
        <v>8195</v>
      </c>
    </row>
    <row r="1703" spans="1:14" x14ac:dyDescent="0.25">
      <c r="A1703" s="14" t="s">
        <v>8196</v>
      </c>
      <c r="B1703" s="14" t="s">
        <v>8197</v>
      </c>
      <c r="C1703" s="14" t="s">
        <v>1471</v>
      </c>
      <c r="E1703" s="14" t="s">
        <v>2673</v>
      </c>
      <c r="F1703" s="14" t="s">
        <v>2673</v>
      </c>
      <c r="G1703" s="14" t="s">
        <v>2137</v>
      </c>
      <c r="H1703" s="14">
        <v>1</v>
      </c>
      <c r="I1703" s="14" t="s">
        <v>2375</v>
      </c>
      <c r="J1703" s="14" t="s">
        <v>14</v>
      </c>
      <c r="K1703" s="14" t="s">
        <v>783</v>
      </c>
      <c r="L1703" s="14" t="s">
        <v>16</v>
      </c>
      <c r="M1703" s="14" t="s">
        <v>8198</v>
      </c>
    </row>
    <row r="1704" spans="1:14" x14ac:dyDescent="0.25">
      <c r="A1704" s="14" t="s">
        <v>8199</v>
      </c>
      <c r="B1704" s="14" t="s">
        <v>8200</v>
      </c>
      <c r="C1704" s="14" t="s">
        <v>1514</v>
      </c>
      <c r="E1704" s="14" t="s">
        <v>1836</v>
      </c>
      <c r="F1704" s="14" t="s">
        <v>1836</v>
      </c>
      <c r="G1704" s="14" t="s">
        <v>2256</v>
      </c>
      <c r="H1704" s="14">
        <v>1</v>
      </c>
      <c r="I1704" s="14" t="s">
        <v>2546</v>
      </c>
      <c r="J1704" s="14" t="s">
        <v>38</v>
      </c>
      <c r="K1704" s="14" t="s">
        <v>26</v>
      </c>
      <c r="L1704" s="14" t="s">
        <v>1187</v>
      </c>
      <c r="M1704" s="14" t="s">
        <v>8201</v>
      </c>
    </row>
    <row r="1705" spans="1:14" x14ac:dyDescent="0.25">
      <c r="A1705" s="14" t="s">
        <v>8202</v>
      </c>
      <c r="B1705" s="14" t="s">
        <v>8203</v>
      </c>
      <c r="C1705" s="14" t="s">
        <v>1431</v>
      </c>
      <c r="E1705" s="14" t="s">
        <v>2115</v>
      </c>
      <c r="F1705" s="14" t="s">
        <v>2115</v>
      </c>
      <c r="G1705" s="14" t="s">
        <v>2052</v>
      </c>
      <c r="H1705" s="14">
        <v>1</v>
      </c>
      <c r="I1705" s="14" t="s">
        <v>640</v>
      </c>
      <c r="J1705" s="14" t="s">
        <v>26</v>
      </c>
      <c r="K1705" s="14" t="s">
        <v>26</v>
      </c>
      <c r="L1705" s="14" t="s">
        <v>1187</v>
      </c>
      <c r="M1705" s="14" t="s">
        <v>8204</v>
      </c>
      <c r="N1705" s="14" t="s">
        <v>2116</v>
      </c>
    </row>
    <row r="1706" spans="1:14" x14ac:dyDescent="0.25">
      <c r="A1706" s="14" t="s">
        <v>8205</v>
      </c>
      <c r="B1706" s="14" t="s">
        <v>8206</v>
      </c>
      <c r="C1706" s="14" t="s">
        <v>1364</v>
      </c>
      <c r="E1706" s="14" t="s">
        <v>1363</v>
      </c>
      <c r="F1706" s="14" t="s">
        <v>1363</v>
      </c>
      <c r="G1706" s="14" t="s">
        <v>2353</v>
      </c>
      <c r="H1706" s="14">
        <v>1</v>
      </c>
      <c r="I1706" s="14" t="s">
        <v>2546</v>
      </c>
      <c r="J1706" s="14" t="s">
        <v>38</v>
      </c>
      <c r="K1706" s="14" t="s">
        <v>63</v>
      </c>
      <c r="L1706" s="14" t="s">
        <v>1187</v>
      </c>
      <c r="M1706" s="14" t="s">
        <v>8207</v>
      </c>
    </row>
    <row r="1707" spans="1:14" x14ac:dyDescent="0.25">
      <c r="A1707" s="14" t="s">
        <v>8208</v>
      </c>
      <c r="B1707" s="14" t="s">
        <v>8209</v>
      </c>
      <c r="C1707" s="14" t="s">
        <v>912</v>
      </c>
      <c r="E1707" s="14" t="s">
        <v>2652</v>
      </c>
      <c r="F1707" s="14" t="s">
        <v>2652</v>
      </c>
      <c r="G1707" s="14" t="s">
        <v>2653</v>
      </c>
      <c r="H1707" s="14">
        <v>1</v>
      </c>
      <c r="I1707" s="14" t="s">
        <v>2355</v>
      </c>
      <c r="J1707" s="14" t="s">
        <v>38</v>
      </c>
      <c r="K1707" s="14" t="s">
        <v>30</v>
      </c>
      <c r="L1707" s="14" t="s">
        <v>1187</v>
      </c>
      <c r="M1707" s="14" t="s">
        <v>8210</v>
      </c>
    </row>
    <row r="1708" spans="1:14" x14ac:dyDescent="0.25">
      <c r="A1708" s="14" t="s">
        <v>8211</v>
      </c>
      <c r="B1708" s="14" t="s">
        <v>8212</v>
      </c>
      <c r="C1708" s="14" t="s">
        <v>636</v>
      </c>
      <c r="E1708" s="14" t="s">
        <v>637</v>
      </c>
      <c r="F1708" s="14" t="s">
        <v>637</v>
      </c>
      <c r="G1708" s="14" t="s">
        <v>2848</v>
      </c>
      <c r="H1708" s="14">
        <v>1</v>
      </c>
      <c r="I1708" s="14" t="s">
        <v>2377</v>
      </c>
      <c r="J1708" s="14" t="s">
        <v>38</v>
      </c>
      <c r="K1708" s="14" t="s">
        <v>63</v>
      </c>
      <c r="L1708" s="14" t="s">
        <v>1187</v>
      </c>
      <c r="M1708" s="14" t="s">
        <v>8213</v>
      </c>
    </row>
    <row r="1709" spans="1:14" x14ac:dyDescent="0.25">
      <c r="A1709" s="14" t="s">
        <v>8214</v>
      </c>
      <c r="B1709" s="14" t="s">
        <v>8215</v>
      </c>
      <c r="C1709" s="14" t="s">
        <v>1395</v>
      </c>
      <c r="E1709" s="14" t="s">
        <v>1396</v>
      </c>
      <c r="F1709" s="14" t="s">
        <v>1396</v>
      </c>
      <c r="G1709" s="14" t="s">
        <v>2502</v>
      </c>
      <c r="H1709" s="14">
        <v>1</v>
      </c>
      <c r="I1709" s="14" t="s">
        <v>45</v>
      </c>
      <c r="J1709" s="14" t="s">
        <v>38</v>
      </c>
      <c r="K1709" s="14" t="s">
        <v>26</v>
      </c>
      <c r="L1709" s="14" t="s">
        <v>1187</v>
      </c>
      <c r="M1709" s="14" t="s">
        <v>8216</v>
      </c>
    </row>
    <row r="1710" spans="1:14" x14ac:dyDescent="0.25">
      <c r="A1710" s="14" t="s">
        <v>8217</v>
      </c>
      <c r="B1710" s="14" t="s">
        <v>8218</v>
      </c>
      <c r="C1710" s="14" t="s">
        <v>1556</v>
      </c>
      <c r="E1710" s="14" t="s">
        <v>2810</v>
      </c>
      <c r="F1710" s="14" t="s">
        <v>2810</v>
      </c>
      <c r="G1710" s="14" t="s">
        <v>2137</v>
      </c>
      <c r="H1710" s="14">
        <v>1</v>
      </c>
      <c r="I1710" s="14" t="s">
        <v>661</v>
      </c>
      <c r="J1710" s="14" t="s">
        <v>14</v>
      </c>
      <c r="K1710" s="14" t="s">
        <v>30</v>
      </c>
      <c r="L1710" s="14" t="s">
        <v>16</v>
      </c>
      <c r="M1710" s="14" t="s">
        <v>8219</v>
      </c>
    </row>
    <row r="1711" spans="1:14" x14ac:dyDescent="0.25">
      <c r="A1711" s="14" t="s">
        <v>8220</v>
      </c>
      <c r="B1711" s="14" t="s">
        <v>8221</v>
      </c>
      <c r="C1711" s="14" t="s">
        <v>2328</v>
      </c>
      <c r="E1711" s="14" t="s">
        <v>2329</v>
      </c>
      <c r="F1711" s="14" t="s">
        <v>2329</v>
      </c>
      <c r="G1711" s="14" t="s">
        <v>2330</v>
      </c>
      <c r="H1711" s="14">
        <v>1</v>
      </c>
      <c r="I1711" s="14" t="s">
        <v>32</v>
      </c>
      <c r="J1711" s="14" t="s">
        <v>14</v>
      </c>
      <c r="K1711" s="14" t="s">
        <v>84</v>
      </c>
      <c r="L1711" s="14" t="s">
        <v>663</v>
      </c>
      <c r="M1711" s="14" t="s">
        <v>8222</v>
      </c>
    </row>
    <row r="1712" spans="1:14" x14ac:dyDescent="0.25">
      <c r="A1712" s="14" t="s">
        <v>8223</v>
      </c>
      <c r="B1712" s="14" t="s">
        <v>8224</v>
      </c>
      <c r="C1712" s="14" t="s">
        <v>1149</v>
      </c>
      <c r="E1712" s="14" t="s">
        <v>1150</v>
      </c>
      <c r="F1712" s="14" t="s">
        <v>1150</v>
      </c>
      <c r="G1712" s="14" t="s">
        <v>2839</v>
      </c>
      <c r="H1712" s="14">
        <v>1</v>
      </c>
      <c r="I1712" s="14" t="s">
        <v>630</v>
      </c>
      <c r="J1712" s="14" t="s">
        <v>14</v>
      </c>
      <c r="K1712" s="14" t="s">
        <v>91</v>
      </c>
      <c r="L1712" s="14" t="s">
        <v>16</v>
      </c>
      <c r="M1712" s="14" t="s">
        <v>8225</v>
      </c>
    </row>
    <row r="1713" spans="1:14" x14ac:dyDescent="0.25">
      <c r="A1713" s="14" t="s">
        <v>8226</v>
      </c>
      <c r="B1713" s="14" t="s">
        <v>8227</v>
      </c>
      <c r="C1713" s="14" t="s">
        <v>1169</v>
      </c>
      <c r="E1713" s="14" t="s">
        <v>1902</v>
      </c>
      <c r="F1713" s="14" t="s">
        <v>1902</v>
      </c>
      <c r="G1713" s="14" t="s">
        <v>2779</v>
      </c>
      <c r="H1713" s="14">
        <v>1</v>
      </c>
      <c r="I1713" s="14" t="s">
        <v>630</v>
      </c>
      <c r="J1713" s="14" t="s">
        <v>26</v>
      </c>
      <c r="K1713" s="14" t="s">
        <v>63</v>
      </c>
      <c r="L1713" s="14" t="s">
        <v>1187</v>
      </c>
      <c r="M1713" s="14" t="s">
        <v>8228</v>
      </c>
      <c r="N1713" s="14" t="s">
        <v>8229</v>
      </c>
    </row>
    <row r="1714" spans="1:14" x14ac:dyDescent="0.25">
      <c r="A1714" s="14" t="s">
        <v>8230</v>
      </c>
      <c r="B1714" s="14" t="s">
        <v>8231</v>
      </c>
      <c r="C1714" s="14" t="s">
        <v>1348</v>
      </c>
      <c r="E1714" s="14" t="s">
        <v>1347</v>
      </c>
      <c r="F1714" s="14" t="s">
        <v>1347</v>
      </c>
      <c r="G1714" s="14" t="s">
        <v>2253</v>
      </c>
      <c r="H1714" s="14">
        <v>1</v>
      </c>
      <c r="I1714" s="14" t="s">
        <v>20</v>
      </c>
      <c r="J1714" s="14" t="s">
        <v>38</v>
      </c>
      <c r="K1714" s="14" t="s">
        <v>63</v>
      </c>
      <c r="L1714" s="14" t="s">
        <v>1187</v>
      </c>
      <c r="M1714" s="14" t="s">
        <v>8232</v>
      </c>
    </row>
    <row r="1715" spans="1:14" x14ac:dyDescent="0.25">
      <c r="A1715" s="14" t="s">
        <v>8233</v>
      </c>
      <c r="B1715" s="14" t="s">
        <v>8234</v>
      </c>
      <c r="C1715" s="14" t="s">
        <v>2218</v>
      </c>
      <c r="E1715" s="14" t="s">
        <v>2342</v>
      </c>
      <c r="F1715" s="14" t="s">
        <v>2342</v>
      </c>
      <c r="G1715" s="14" t="s">
        <v>2376</v>
      </c>
      <c r="H1715" s="14">
        <v>1</v>
      </c>
      <c r="I1715" s="14" t="s">
        <v>20</v>
      </c>
      <c r="J1715" s="14" t="s">
        <v>38</v>
      </c>
      <c r="K1715" s="14" t="s">
        <v>30</v>
      </c>
      <c r="L1715" s="14" t="s">
        <v>1187</v>
      </c>
      <c r="M1715" s="14" t="s">
        <v>8235</v>
      </c>
    </row>
    <row r="1716" spans="1:14" x14ac:dyDescent="0.25">
      <c r="A1716" s="14" t="s">
        <v>8236</v>
      </c>
      <c r="B1716" s="14" t="s">
        <v>8237</v>
      </c>
      <c r="C1716" s="14" t="s">
        <v>1432</v>
      </c>
      <c r="E1716" s="14" t="s">
        <v>1433</v>
      </c>
      <c r="F1716" s="14" t="s">
        <v>1433</v>
      </c>
      <c r="G1716" s="14" t="s">
        <v>2126</v>
      </c>
      <c r="H1716" s="14">
        <v>1</v>
      </c>
      <c r="I1716" s="14" t="s">
        <v>640</v>
      </c>
      <c r="J1716" s="14" t="s">
        <v>14</v>
      </c>
      <c r="K1716" s="14" t="s">
        <v>84</v>
      </c>
      <c r="L1716" s="14" t="s">
        <v>16</v>
      </c>
      <c r="M1716" s="14" t="s">
        <v>8238</v>
      </c>
      <c r="N1716" s="14" t="s">
        <v>8239</v>
      </c>
    </row>
    <row r="1717" spans="1:14" x14ac:dyDescent="0.25">
      <c r="A1717" s="14" t="s">
        <v>8240</v>
      </c>
      <c r="B1717" s="14" t="s">
        <v>8241</v>
      </c>
      <c r="C1717" s="14" t="s">
        <v>1408</v>
      </c>
      <c r="E1717" s="14" t="s">
        <v>2882</v>
      </c>
      <c r="F1717" s="14" t="s">
        <v>2882</v>
      </c>
      <c r="G1717" s="14" t="s">
        <v>2883</v>
      </c>
      <c r="H1717" s="14">
        <v>1</v>
      </c>
      <c r="I1717" s="14" t="s">
        <v>2530</v>
      </c>
      <c r="J1717" s="14" t="s">
        <v>38</v>
      </c>
      <c r="K1717" s="14" t="s">
        <v>63</v>
      </c>
      <c r="L1717" s="14" t="s">
        <v>1187</v>
      </c>
      <c r="M1717" s="14" t="s">
        <v>8242</v>
      </c>
    </row>
    <row r="1718" spans="1:14" x14ac:dyDescent="0.25">
      <c r="A1718" s="14" t="s">
        <v>8243</v>
      </c>
      <c r="B1718" s="14" t="s">
        <v>8244</v>
      </c>
      <c r="C1718" s="14" t="s">
        <v>1825</v>
      </c>
      <c r="E1718" s="14" t="s">
        <v>1942</v>
      </c>
      <c r="F1718" s="14" t="s">
        <v>1942</v>
      </c>
      <c r="G1718" s="14" t="s">
        <v>2549</v>
      </c>
      <c r="H1718" s="14">
        <v>1</v>
      </c>
      <c r="I1718" s="14" t="s">
        <v>661</v>
      </c>
      <c r="J1718" s="14" t="s">
        <v>14</v>
      </c>
      <c r="K1718" s="14" t="s">
        <v>30</v>
      </c>
      <c r="L1718" s="14" t="s">
        <v>16</v>
      </c>
      <c r="M1718" s="14" t="s">
        <v>8245</v>
      </c>
    </row>
    <row r="1719" spans="1:14" x14ac:dyDescent="0.25">
      <c r="A1719" s="14" t="s">
        <v>8246</v>
      </c>
      <c r="B1719" s="14" t="s">
        <v>8247</v>
      </c>
      <c r="C1719" s="14" t="s">
        <v>1428</v>
      </c>
      <c r="E1719" s="14" t="s">
        <v>1429</v>
      </c>
      <c r="F1719" s="14" t="s">
        <v>1429</v>
      </c>
      <c r="G1719" s="14" t="s">
        <v>2296</v>
      </c>
      <c r="H1719" s="14">
        <v>1</v>
      </c>
      <c r="I1719" s="14" t="s">
        <v>2508</v>
      </c>
      <c r="J1719" s="14" t="s">
        <v>38</v>
      </c>
      <c r="K1719" s="14" t="s">
        <v>26</v>
      </c>
      <c r="L1719" s="14" t="s">
        <v>1187</v>
      </c>
      <c r="M1719" s="14" t="s">
        <v>8248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17"/>
  <sheetViews>
    <sheetView topLeftCell="A2287" workbookViewId="0">
      <selection activeCell="B2304" sqref="B2304:B2317"/>
    </sheetView>
  </sheetViews>
  <sheetFormatPr defaultRowHeight="15" x14ac:dyDescent="0.25"/>
  <cols>
    <col min="1" max="1" width="24.42578125" customWidth="1"/>
    <col min="2" max="2" width="14.28515625" bestFit="1" customWidth="1"/>
    <col min="3" max="3" width="14.28515625" customWidth="1"/>
  </cols>
  <sheetData>
    <row r="1" spans="1:3" x14ac:dyDescent="0.25">
      <c r="A1" t="s">
        <v>144</v>
      </c>
      <c r="B1" t="s">
        <v>145</v>
      </c>
      <c r="C1" t="s">
        <v>1323</v>
      </c>
    </row>
    <row r="2" spans="1:3" x14ac:dyDescent="0.25">
      <c r="A2" s="1">
        <v>29</v>
      </c>
      <c r="B2" t="s">
        <v>146</v>
      </c>
    </row>
    <row r="3" spans="1:3" x14ac:dyDescent="0.25">
      <c r="A3" s="1">
        <v>30</v>
      </c>
      <c r="B3" t="s">
        <v>147</v>
      </c>
    </row>
    <row r="4" spans="1:3" x14ac:dyDescent="0.25">
      <c r="A4" s="1">
        <v>31</v>
      </c>
      <c r="B4" t="s">
        <v>148</v>
      </c>
    </row>
    <row r="5" spans="1:3" x14ac:dyDescent="0.25">
      <c r="A5" s="1">
        <v>32</v>
      </c>
      <c r="B5" t="s">
        <v>149</v>
      </c>
    </row>
    <row r="6" spans="1:3" x14ac:dyDescent="0.25">
      <c r="A6" s="1">
        <v>33</v>
      </c>
      <c r="B6" t="s">
        <v>150</v>
      </c>
    </row>
    <row r="7" spans="1:3" x14ac:dyDescent="0.25">
      <c r="A7" s="1">
        <v>34</v>
      </c>
      <c r="B7" t="s">
        <v>151</v>
      </c>
    </row>
    <row r="8" spans="1:3" x14ac:dyDescent="0.25">
      <c r="A8" s="1">
        <v>35</v>
      </c>
      <c r="B8" t="s">
        <v>152</v>
      </c>
    </row>
    <row r="9" spans="1:3" x14ac:dyDescent="0.25">
      <c r="A9" s="1">
        <v>36</v>
      </c>
      <c r="B9" t="s">
        <v>153</v>
      </c>
    </row>
    <row r="10" spans="1:3" x14ac:dyDescent="0.25">
      <c r="A10" s="1">
        <v>37</v>
      </c>
      <c r="B10" t="s">
        <v>154</v>
      </c>
    </row>
    <row r="11" spans="1:3" x14ac:dyDescent="0.25">
      <c r="A11" s="1">
        <v>38</v>
      </c>
      <c r="B11" t="s">
        <v>155</v>
      </c>
    </row>
    <row r="12" spans="1:3" x14ac:dyDescent="0.25">
      <c r="A12" s="1">
        <v>39</v>
      </c>
      <c r="B12" t="s">
        <v>156</v>
      </c>
    </row>
    <row r="13" spans="1:3" x14ac:dyDescent="0.25">
      <c r="A13" s="1">
        <v>40</v>
      </c>
      <c r="B13" t="s">
        <v>157</v>
      </c>
    </row>
    <row r="14" spans="1:3" x14ac:dyDescent="0.25">
      <c r="A14" s="1" t="s">
        <v>158</v>
      </c>
      <c r="B14" t="s">
        <v>158</v>
      </c>
    </row>
    <row r="15" spans="1:3" x14ac:dyDescent="0.25">
      <c r="A15" s="1" t="s">
        <v>159</v>
      </c>
      <c r="B15" t="s">
        <v>159</v>
      </c>
    </row>
    <row r="16" spans="1:3" x14ac:dyDescent="0.25">
      <c r="A16" s="1" t="s">
        <v>160</v>
      </c>
      <c r="B16" t="s">
        <v>160</v>
      </c>
    </row>
    <row r="17" spans="1:2" x14ac:dyDescent="0.25">
      <c r="A17" s="1" t="s">
        <v>112</v>
      </c>
      <c r="B17" t="s">
        <v>112</v>
      </c>
    </row>
    <row r="18" spans="1:2" x14ac:dyDescent="0.25">
      <c r="A18" s="1" t="s">
        <v>161</v>
      </c>
      <c r="B18" t="s">
        <v>161</v>
      </c>
    </row>
    <row r="19" spans="1:2" x14ac:dyDescent="0.25">
      <c r="A19" s="1" t="s">
        <v>162</v>
      </c>
      <c r="B19" t="s">
        <v>162</v>
      </c>
    </row>
    <row r="20" spans="1:2" x14ac:dyDescent="0.25">
      <c r="A20" s="1" t="s">
        <v>163</v>
      </c>
      <c r="B20" t="s">
        <v>163</v>
      </c>
    </row>
    <row r="21" spans="1:2" x14ac:dyDescent="0.25">
      <c r="A21" s="1" t="s">
        <v>164</v>
      </c>
      <c r="B21" t="s">
        <v>164</v>
      </c>
    </row>
    <row r="22" spans="1:2" x14ac:dyDescent="0.25">
      <c r="A22" s="1" t="s">
        <v>165</v>
      </c>
      <c r="B22" t="s">
        <v>165</v>
      </c>
    </row>
    <row r="23" spans="1:2" x14ac:dyDescent="0.25">
      <c r="A23" s="1" t="s">
        <v>166</v>
      </c>
      <c r="B23" t="s">
        <v>166</v>
      </c>
    </row>
    <row r="24" spans="1:2" x14ac:dyDescent="0.25">
      <c r="A24" s="1" t="s">
        <v>142</v>
      </c>
      <c r="B24" t="s">
        <v>142</v>
      </c>
    </row>
    <row r="25" spans="1:2" x14ac:dyDescent="0.25">
      <c r="A25" s="1" t="s">
        <v>167</v>
      </c>
      <c r="B25" t="s">
        <v>167</v>
      </c>
    </row>
    <row r="26" spans="1:2" x14ac:dyDescent="0.25">
      <c r="A26" s="1" t="s">
        <v>168</v>
      </c>
      <c r="B26" t="s">
        <v>168</v>
      </c>
    </row>
    <row r="27" spans="1:2" x14ac:dyDescent="0.25">
      <c r="A27" s="1" t="s">
        <v>169</v>
      </c>
      <c r="B27" t="s">
        <v>169</v>
      </c>
    </row>
    <row r="28" spans="1:2" x14ac:dyDescent="0.25">
      <c r="A28" s="1" t="s">
        <v>170</v>
      </c>
      <c r="B28" t="s">
        <v>170</v>
      </c>
    </row>
    <row r="29" spans="1:2" x14ac:dyDescent="0.25">
      <c r="A29" s="1" t="s">
        <v>171</v>
      </c>
      <c r="B29" t="s">
        <v>171</v>
      </c>
    </row>
    <row r="30" spans="1:2" x14ac:dyDescent="0.25">
      <c r="A30" s="1" t="s">
        <v>172</v>
      </c>
      <c r="B30" t="s">
        <v>172</v>
      </c>
    </row>
    <row r="31" spans="1:2" x14ac:dyDescent="0.25">
      <c r="A31" s="1" t="s">
        <v>173</v>
      </c>
      <c r="B31" t="s">
        <v>173</v>
      </c>
    </row>
    <row r="32" spans="1:2" x14ac:dyDescent="0.25">
      <c r="A32" s="1" t="s">
        <v>174</v>
      </c>
      <c r="B32" t="s">
        <v>174</v>
      </c>
    </row>
    <row r="33" spans="1:2" x14ac:dyDescent="0.25">
      <c r="A33" s="1" t="s">
        <v>175</v>
      </c>
      <c r="B33" t="s">
        <v>175</v>
      </c>
    </row>
    <row r="34" spans="1:2" x14ac:dyDescent="0.25">
      <c r="A34" s="1" t="s">
        <v>176</v>
      </c>
      <c r="B34" t="s">
        <v>176</v>
      </c>
    </row>
    <row r="35" spans="1:2" x14ac:dyDescent="0.25">
      <c r="A35" s="1" t="s">
        <v>177</v>
      </c>
      <c r="B35" t="s">
        <v>177</v>
      </c>
    </row>
    <row r="36" spans="1:2" x14ac:dyDescent="0.25">
      <c r="A36" s="1" t="s">
        <v>178</v>
      </c>
      <c r="B36" t="s">
        <v>178</v>
      </c>
    </row>
    <row r="37" spans="1:2" x14ac:dyDescent="0.25">
      <c r="A37" s="1" t="s">
        <v>179</v>
      </c>
      <c r="B37" t="s">
        <v>179</v>
      </c>
    </row>
    <row r="38" spans="1:2" x14ac:dyDescent="0.25">
      <c r="A38" s="1" t="s">
        <v>180</v>
      </c>
      <c r="B38" t="s">
        <v>180</v>
      </c>
    </row>
    <row r="39" spans="1:2" x14ac:dyDescent="0.25">
      <c r="A39" s="1" t="s">
        <v>181</v>
      </c>
      <c r="B39" t="s">
        <v>181</v>
      </c>
    </row>
    <row r="40" spans="1:2" x14ac:dyDescent="0.25">
      <c r="A40" s="1" t="s">
        <v>182</v>
      </c>
      <c r="B40" t="s">
        <v>182</v>
      </c>
    </row>
    <row r="41" spans="1:2" x14ac:dyDescent="0.25">
      <c r="A41" s="1" t="s">
        <v>183</v>
      </c>
      <c r="B41" t="s">
        <v>183</v>
      </c>
    </row>
    <row r="42" spans="1:2" x14ac:dyDescent="0.25">
      <c r="A42" s="1" t="s">
        <v>75</v>
      </c>
      <c r="B42" t="s">
        <v>75</v>
      </c>
    </row>
    <row r="43" spans="1:2" x14ac:dyDescent="0.25">
      <c r="A43" s="1" t="s">
        <v>184</v>
      </c>
      <c r="B43" t="s">
        <v>184</v>
      </c>
    </row>
    <row r="44" spans="1:2" x14ac:dyDescent="0.25">
      <c r="A44" s="1" t="s">
        <v>185</v>
      </c>
      <c r="B44" t="s">
        <v>185</v>
      </c>
    </row>
    <row r="45" spans="1:2" x14ac:dyDescent="0.25">
      <c r="A45" s="1" t="s">
        <v>186</v>
      </c>
      <c r="B45" t="s">
        <v>186</v>
      </c>
    </row>
    <row r="46" spans="1:2" x14ac:dyDescent="0.25">
      <c r="A46" s="1" t="s">
        <v>187</v>
      </c>
      <c r="B46" t="s">
        <v>187</v>
      </c>
    </row>
    <row r="47" spans="1:2" x14ac:dyDescent="0.25">
      <c r="A47" s="1" t="s">
        <v>188</v>
      </c>
      <c r="B47" t="s">
        <v>188</v>
      </c>
    </row>
    <row r="48" spans="1:2" x14ac:dyDescent="0.25">
      <c r="A48" s="1" t="s">
        <v>189</v>
      </c>
      <c r="B48" t="s">
        <v>189</v>
      </c>
    </row>
    <row r="49" spans="1:2" x14ac:dyDescent="0.25">
      <c r="A49" s="1" t="s">
        <v>190</v>
      </c>
      <c r="B49" t="s">
        <v>190</v>
      </c>
    </row>
    <row r="50" spans="1:2" x14ac:dyDescent="0.25">
      <c r="A50" s="1" t="s">
        <v>191</v>
      </c>
      <c r="B50" t="s">
        <v>191</v>
      </c>
    </row>
    <row r="51" spans="1:2" x14ac:dyDescent="0.25">
      <c r="A51" s="1" t="s">
        <v>192</v>
      </c>
      <c r="B51" t="s">
        <v>192</v>
      </c>
    </row>
    <row r="52" spans="1:2" x14ac:dyDescent="0.25">
      <c r="A52" s="1" t="s">
        <v>193</v>
      </c>
      <c r="B52" t="s">
        <v>193</v>
      </c>
    </row>
    <row r="53" spans="1:2" x14ac:dyDescent="0.25">
      <c r="A53" s="1" t="s">
        <v>194</v>
      </c>
      <c r="B53" t="s">
        <v>194</v>
      </c>
    </row>
    <row r="54" spans="1:2" x14ac:dyDescent="0.25">
      <c r="A54" s="1" t="s">
        <v>195</v>
      </c>
      <c r="B54" t="s">
        <v>195</v>
      </c>
    </row>
    <row r="55" spans="1:2" x14ac:dyDescent="0.25">
      <c r="A55" s="1" t="s">
        <v>196</v>
      </c>
      <c r="B55" t="s">
        <v>196</v>
      </c>
    </row>
    <row r="56" spans="1:2" x14ac:dyDescent="0.25">
      <c r="A56" s="1" t="s">
        <v>197</v>
      </c>
      <c r="B56" t="s">
        <v>197</v>
      </c>
    </row>
    <row r="57" spans="1:2" x14ac:dyDescent="0.25">
      <c r="A57" s="1" t="s">
        <v>198</v>
      </c>
      <c r="B57" t="s">
        <v>198</v>
      </c>
    </row>
    <row r="58" spans="1:2" x14ac:dyDescent="0.25">
      <c r="A58" s="1" t="s">
        <v>199</v>
      </c>
      <c r="B58" t="s">
        <v>199</v>
      </c>
    </row>
    <row r="59" spans="1:2" x14ac:dyDescent="0.25">
      <c r="A59" s="1" t="s">
        <v>200</v>
      </c>
      <c r="B59" t="s">
        <v>200</v>
      </c>
    </row>
    <row r="60" spans="1:2" x14ac:dyDescent="0.25">
      <c r="A60" s="1" t="s">
        <v>201</v>
      </c>
      <c r="B60" t="s">
        <v>201</v>
      </c>
    </row>
    <row r="61" spans="1:2" x14ac:dyDescent="0.25">
      <c r="A61" s="1" t="s">
        <v>202</v>
      </c>
      <c r="B61" t="s">
        <v>202</v>
      </c>
    </row>
    <row r="62" spans="1:2" x14ac:dyDescent="0.25">
      <c r="A62" s="1" t="s">
        <v>203</v>
      </c>
      <c r="B62" t="s">
        <v>203</v>
      </c>
    </row>
    <row r="63" spans="1:2" x14ac:dyDescent="0.25">
      <c r="A63" s="1" t="s">
        <v>204</v>
      </c>
      <c r="B63" t="s">
        <v>204</v>
      </c>
    </row>
    <row r="64" spans="1:2" x14ac:dyDescent="0.25">
      <c r="A64" s="1" t="s">
        <v>205</v>
      </c>
      <c r="B64" t="s">
        <v>205</v>
      </c>
    </row>
    <row r="65" spans="1:2" x14ac:dyDescent="0.25">
      <c r="A65" s="1" t="s">
        <v>206</v>
      </c>
      <c r="B65" t="s">
        <v>206</v>
      </c>
    </row>
    <row r="66" spans="1:2" x14ac:dyDescent="0.25">
      <c r="A66" s="1" t="s">
        <v>207</v>
      </c>
      <c r="B66" t="s">
        <v>207</v>
      </c>
    </row>
    <row r="67" spans="1:2" x14ac:dyDescent="0.25">
      <c r="A67" s="1" t="s">
        <v>208</v>
      </c>
      <c r="B67" t="s">
        <v>208</v>
      </c>
    </row>
    <row r="68" spans="1:2" x14ac:dyDescent="0.25">
      <c r="A68" s="1" t="s">
        <v>209</v>
      </c>
      <c r="B68" t="s">
        <v>209</v>
      </c>
    </row>
    <row r="69" spans="1:2" x14ac:dyDescent="0.25">
      <c r="A69" s="1" t="s">
        <v>210</v>
      </c>
      <c r="B69" t="s">
        <v>210</v>
      </c>
    </row>
    <row r="70" spans="1:2" x14ac:dyDescent="0.25">
      <c r="A70" s="1" t="s">
        <v>211</v>
      </c>
      <c r="B70" t="s">
        <v>211</v>
      </c>
    </row>
    <row r="71" spans="1:2" x14ac:dyDescent="0.25">
      <c r="A71" s="1" t="s">
        <v>212</v>
      </c>
      <c r="B71" t="s">
        <v>212</v>
      </c>
    </row>
    <row r="72" spans="1:2" x14ac:dyDescent="0.25">
      <c r="A72" s="1" t="s">
        <v>213</v>
      </c>
      <c r="B72" t="s">
        <v>213</v>
      </c>
    </row>
    <row r="73" spans="1:2" x14ac:dyDescent="0.25">
      <c r="A73" s="1" t="s">
        <v>214</v>
      </c>
      <c r="B73" t="s">
        <v>214</v>
      </c>
    </row>
    <row r="74" spans="1:2" x14ac:dyDescent="0.25">
      <c r="A74" s="1" t="s">
        <v>215</v>
      </c>
      <c r="B74" t="s">
        <v>215</v>
      </c>
    </row>
    <row r="75" spans="1:2" x14ac:dyDescent="0.25">
      <c r="A75" s="1" t="s">
        <v>216</v>
      </c>
      <c r="B75" t="s">
        <v>216</v>
      </c>
    </row>
    <row r="76" spans="1:2" x14ac:dyDescent="0.25">
      <c r="A76" s="1" t="s">
        <v>217</v>
      </c>
      <c r="B76" t="s">
        <v>217</v>
      </c>
    </row>
    <row r="77" spans="1:2" x14ac:dyDescent="0.25">
      <c r="A77" s="1" t="s">
        <v>218</v>
      </c>
      <c r="B77" t="s">
        <v>218</v>
      </c>
    </row>
    <row r="78" spans="1:2" x14ac:dyDescent="0.25">
      <c r="A78" s="1" t="s">
        <v>138</v>
      </c>
      <c r="B78" t="s">
        <v>138</v>
      </c>
    </row>
    <row r="79" spans="1:2" x14ac:dyDescent="0.25">
      <c r="A79" s="1" t="s">
        <v>109</v>
      </c>
      <c r="B79" t="s">
        <v>109</v>
      </c>
    </row>
    <row r="80" spans="1:2" x14ac:dyDescent="0.25">
      <c r="A80" s="1" t="s">
        <v>136</v>
      </c>
      <c r="B80" t="s">
        <v>136</v>
      </c>
    </row>
    <row r="81" spans="1:2" x14ac:dyDescent="0.25">
      <c r="A81" s="1" t="s">
        <v>219</v>
      </c>
      <c r="B81" t="s">
        <v>219</v>
      </c>
    </row>
    <row r="82" spans="1:2" x14ac:dyDescent="0.25">
      <c r="A82" s="1" t="s">
        <v>220</v>
      </c>
      <c r="B82" t="s">
        <v>220</v>
      </c>
    </row>
    <row r="83" spans="1:2" x14ac:dyDescent="0.25">
      <c r="A83" s="1" t="s">
        <v>221</v>
      </c>
      <c r="B83" t="s">
        <v>221</v>
      </c>
    </row>
    <row r="84" spans="1:2" x14ac:dyDescent="0.25">
      <c r="A84" s="1" t="s">
        <v>222</v>
      </c>
      <c r="B84" t="s">
        <v>222</v>
      </c>
    </row>
    <row r="85" spans="1:2" x14ac:dyDescent="0.25">
      <c r="A85" s="1" t="s">
        <v>223</v>
      </c>
      <c r="B85" t="s">
        <v>223</v>
      </c>
    </row>
    <row r="86" spans="1:2" x14ac:dyDescent="0.25">
      <c r="A86" s="1" t="s">
        <v>115</v>
      </c>
      <c r="B86" t="s">
        <v>115</v>
      </c>
    </row>
    <row r="87" spans="1:2" x14ac:dyDescent="0.25">
      <c r="A87" s="1" t="s">
        <v>81</v>
      </c>
      <c r="B87" t="s">
        <v>81</v>
      </c>
    </row>
    <row r="88" spans="1:2" x14ac:dyDescent="0.25">
      <c r="A88" s="1" t="s">
        <v>66</v>
      </c>
      <c r="B88" t="s">
        <v>66</v>
      </c>
    </row>
    <row r="89" spans="1:2" x14ac:dyDescent="0.25">
      <c r="A89" s="1" t="s">
        <v>224</v>
      </c>
      <c r="B89" t="s">
        <v>224</v>
      </c>
    </row>
    <row r="90" spans="1:2" x14ac:dyDescent="0.25">
      <c r="A90" s="1" t="s">
        <v>76</v>
      </c>
      <c r="B90" t="s">
        <v>76</v>
      </c>
    </row>
    <row r="91" spans="1:2" x14ac:dyDescent="0.25">
      <c r="A91" s="1" t="s">
        <v>225</v>
      </c>
      <c r="B91" t="s">
        <v>225</v>
      </c>
    </row>
    <row r="92" spans="1:2" x14ac:dyDescent="0.25">
      <c r="A92" s="1" t="s">
        <v>98</v>
      </c>
      <c r="B92" t="s">
        <v>98</v>
      </c>
    </row>
    <row r="93" spans="1:2" x14ac:dyDescent="0.25">
      <c r="A93" s="1" t="s">
        <v>226</v>
      </c>
      <c r="B93" t="s">
        <v>98</v>
      </c>
    </row>
    <row r="94" spans="1:2" x14ac:dyDescent="0.25">
      <c r="A94" s="1" t="s">
        <v>105</v>
      </c>
      <c r="B94" t="s">
        <v>227</v>
      </c>
    </row>
    <row r="95" spans="1:2" x14ac:dyDescent="0.25">
      <c r="A95" s="1" t="s">
        <v>228</v>
      </c>
      <c r="B95" t="s">
        <v>229</v>
      </c>
    </row>
    <row r="96" spans="1:2" x14ac:dyDescent="0.25">
      <c r="A96" s="1" t="s">
        <v>230</v>
      </c>
      <c r="B96" t="s">
        <v>231</v>
      </c>
    </row>
    <row r="97" spans="1:2" x14ac:dyDescent="0.25">
      <c r="A97" s="1" t="s">
        <v>232</v>
      </c>
      <c r="B97" t="s">
        <v>233</v>
      </c>
    </row>
    <row r="98" spans="1:2" x14ac:dyDescent="0.25">
      <c r="A98" s="1" t="s">
        <v>234</v>
      </c>
      <c r="B98" t="s">
        <v>235</v>
      </c>
    </row>
    <row r="99" spans="1:2" x14ac:dyDescent="0.25">
      <c r="A99" s="1" t="s">
        <v>236</v>
      </c>
      <c r="B99" t="s">
        <v>237</v>
      </c>
    </row>
    <row r="100" spans="1:2" x14ac:dyDescent="0.25">
      <c r="A100" s="1" t="s">
        <v>238</v>
      </c>
      <c r="B100" t="s">
        <v>239</v>
      </c>
    </row>
    <row r="101" spans="1:2" x14ac:dyDescent="0.25">
      <c r="A101" s="1" t="s">
        <v>240</v>
      </c>
      <c r="B101" t="s">
        <v>241</v>
      </c>
    </row>
    <row r="102" spans="1:2" x14ac:dyDescent="0.25">
      <c r="A102" s="1" t="s">
        <v>242</v>
      </c>
      <c r="B102" t="s">
        <v>243</v>
      </c>
    </row>
    <row r="103" spans="1:2" x14ac:dyDescent="0.25">
      <c r="A103" s="1" t="s">
        <v>244</v>
      </c>
      <c r="B103" t="s">
        <v>245</v>
      </c>
    </row>
    <row r="104" spans="1:2" x14ac:dyDescent="0.25">
      <c r="A104" s="1" t="s">
        <v>246</v>
      </c>
      <c r="B104" t="s">
        <v>247</v>
      </c>
    </row>
    <row r="105" spans="1:2" x14ac:dyDescent="0.25">
      <c r="A105" s="1" t="s">
        <v>248</v>
      </c>
      <c r="B105" t="s">
        <v>249</v>
      </c>
    </row>
    <row r="106" spans="1:2" x14ac:dyDescent="0.25">
      <c r="A106" s="1" t="s">
        <v>37</v>
      </c>
      <c r="B106" t="s">
        <v>250</v>
      </c>
    </row>
    <row r="107" spans="1:2" x14ac:dyDescent="0.25">
      <c r="A107" s="1" t="s">
        <v>251</v>
      </c>
      <c r="B107" t="s">
        <v>252</v>
      </c>
    </row>
    <row r="108" spans="1:2" x14ac:dyDescent="0.25">
      <c r="A108" s="1" t="s">
        <v>253</v>
      </c>
      <c r="B108" t="s">
        <v>254</v>
      </c>
    </row>
    <row r="109" spans="1:2" x14ac:dyDescent="0.25">
      <c r="A109" s="1" t="s">
        <v>255</v>
      </c>
      <c r="B109" t="s">
        <v>255</v>
      </c>
    </row>
    <row r="110" spans="1:2" x14ac:dyDescent="0.25">
      <c r="A110" s="1" t="s">
        <v>256</v>
      </c>
      <c r="B110" t="s">
        <v>256</v>
      </c>
    </row>
    <row r="111" spans="1:2" x14ac:dyDescent="0.25">
      <c r="A111" s="1" t="s">
        <v>257</v>
      </c>
      <c r="B111" t="s">
        <v>257</v>
      </c>
    </row>
    <row r="112" spans="1:2" x14ac:dyDescent="0.25">
      <c r="A112" s="1" t="s">
        <v>258</v>
      </c>
      <c r="B112" t="s">
        <v>258</v>
      </c>
    </row>
    <row r="113" spans="1:2" x14ac:dyDescent="0.25">
      <c r="A113" s="1" t="s">
        <v>259</v>
      </c>
      <c r="B113" t="s">
        <v>259</v>
      </c>
    </row>
    <row r="114" spans="1:2" x14ac:dyDescent="0.25">
      <c r="A114" s="1" t="s">
        <v>260</v>
      </c>
      <c r="B114" t="s">
        <v>260</v>
      </c>
    </row>
    <row r="115" spans="1:2" x14ac:dyDescent="0.25">
      <c r="A115" s="1" t="s">
        <v>261</v>
      </c>
      <c r="B115" t="s">
        <v>261</v>
      </c>
    </row>
    <row r="116" spans="1:2" x14ac:dyDescent="0.25">
      <c r="A116" s="1" t="s">
        <v>262</v>
      </c>
      <c r="B116" t="s">
        <v>262</v>
      </c>
    </row>
    <row r="117" spans="1:2" x14ac:dyDescent="0.25">
      <c r="A117" s="1" t="s">
        <v>96</v>
      </c>
      <c r="B117" t="s">
        <v>96</v>
      </c>
    </row>
    <row r="118" spans="1:2" x14ac:dyDescent="0.25">
      <c r="A118" s="1" t="s">
        <v>62</v>
      </c>
      <c r="B118" t="s">
        <v>62</v>
      </c>
    </row>
    <row r="119" spans="1:2" x14ac:dyDescent="0.25">
      <c r="A119" s="1" t="s">
        <v>263</v>
      </c>
      <c r="B119" t="s">
        <v>263</v>
      </c>
    </row>
    <row r="120" spans="1:2" x14ac:dyDescent="0.25">
      <c r="A120" s="1" t="s">
        <v>264</v>
      </c>
      <c r="B120" t="s">
        <v>264</v>
      </c>
    </row>
    <row r="121" spans="1:2" x14ac:dyDescent="0.25">
      <c r="A121" s="1" t="s">
        <v>265</v>
      </c>
      <c r="B121" t="s">
        <v>265</v>
      </c>
    </row>
    <row r="122" spans="1:2" x14ac:dyDescent="0.25">
      <c r="A122" s="1" t="s">
        <v>266</v>
      </c>
      <c r="B122" t="s">
        <v>266</v>
      </c>
    </row>
    <row r="123" spans="1:2" x14ac:dyDescent="0.25">
      <c r="A123" s="1" t="s">
        <v>267</v>
      </c>
      <c r="B123" t="s">
        <v>267</v>
      </c>
    </row>
    <row r="124" spans="1:2" x14ac:dyDescent="0.25">
      <c r="A124" s="1" t="s">
        <v>268</v>
      </c>
      <c r="B124" t="s">
        <v>268</v>
      </c>
    </row>
    <row r="125" spans="1:2" x14ac:dyDescent="0.25">
      <c r="A125" s="1" t="s">
        <v>269</v>
      </c>
      <c r="B125" t="s">
        <v>269</v>
      </c>
    </row>
    <row r="126" spans="1:2" x14ac:dyDescent="0.25">
      <c r="A126" s="1" t="s">
        <v>57</v>
      </c>
      <c r="B126" t="s">
        <v>57</v>
      </c>
    </row>
    <row r="127" spans="1:2" x14ac:dyDescent="0.25">
      <c r="A127" s="1" t="s">
        <v>270</v>
      </c>
      <c r="B127" t="s">
        <v>270</v>
      </c>
    </row>
    <row r="128" spans="1:2" x14ac:dyDescent="0.25">
      <c r="A128" s="1" t="s">
        <v>271</v>
      </c>
      <c r="B128" t="s">
        <v>271</v>
      </c>
    </row>
    <row r="129" spans="1:2" x14ac:dyDescent="0.25">
      <c r="A129" s="1" t="s">
        <v>272</v>
      </c>
      <c r="B129" t="s">
        <v>272</v>
      </c>
    </row>
    <row r="130" spans="1:2" x14ac:dyDescent="0.25">
      <c r="A130" s="1" t="s">
        <v>273</v>
      </c>
      <c r="B130" t="s">
        <v>273</v>
      </c>
    </row>
    <row r="131" spans="1:2" x14ac:dyDescent="0.25">
      <c r="A131" s="1" t="s">
        <v>274</v>
      </c>
      <c r="B131" t="s">
        <v>274</v>
      </c>
    </row>
    <row r="132" spans="1:2" x14ac:dyDescent="0.25">
      <c r="A132" s="1" t="s">
        <v>275</v>
      </c>
      <c r="B132" t="s">
        <v>275</v>
      </c>
    </row>
    <row r="133" spans="1:2" x14ac:dyDescent="0.25">
      <c r="A133" s="1" t="s">
        <v>276</v>
      </c>
      <c r="B133" t="s">
        <v>276</v>
      </c>
    </row>
    <row r="134" spans="1:2" x14ac:dyDescent="0.25">
      <c r="A134" s="1" t="s">
        <v>277</v>
      </c>
      <c r="B134" t="s">
        <v>277</v>
      </c>
    </row>
    <row r="135" spans="1:2" x14ac:dyDescent="0.25">
      <c r="A135" s="1" t="s">
        <v>31</v>
      </c>
      <c r="B135" t="s">
        <v>31</v>
      </c>
    </row>
    <row r="136" spans="1:2" x14ac:dyDescent="0.25">
      <c r="A136" s="1" t="s">
        <v>69</v>
      </c>
      <c r="B136" t="s">
        <v>69</v>
      </c>
    </row>
    <row r="137" spans="1:2" x14ac:dyDescent="0.25">
      <c r="A137" s="1" t="s">
        <v>40</v>
      </c>
      <c r="B137" t="s">
        <v>40</v>
      </c>
    </row>
    <row r="138" spans="1:2" x14ac:dyDescent="0.25">
      <c r="A138" s="1" t="s">
        <v>22</v>
      </c>
      <c r="B138" t="s">
        <v>22</v>
      </c>
    </row>
    <row r="139" spans="1:2" x14ac:dyDescent="0.25">
      <c r="A139" s="1" t="s">
        <v>278</v>
      </c>
      <c r="B139" t="s">
        <v>278</v>
      </c>
    </row>
    <row r="140" spans="1:2" x14ac:dyDescent="0.25">
      <c r="A140" s="1" t="s">
        <v>279</v>
      </c>
      <c r="B140" t="s">
        <v>279</v>
      </c>
    </row>
    <row r="141" spans="1:2" x14ac:dyDescent="0.25">
      <c r="A141" s="1" t="s">
        <v>280</v>
      </c>
      <c r="B141" t="s">
        <v>280</v>
      </c>
    </row>
    <row r="142" spans="1:2" x14ac:dyDescent="0.25">
      <c r="A142" s="1" t="s">
        <v>281</v>
      </c>
      <c r="B142" t="s">
        <v>281</v>
      </c>
    </row>
    <row r="143" spans="1:2" x14ac:dyDescent="0.25">
      <c r="A143" s="1" t="s">
        <v>282</v>
      </c>
      <c r="B143" t="s">
        <v>282</v>
      </c>
    </row>
    <row r="144" spans="1:2" x14ac:dyDescent="0.25">
      <c r="A144" s="1" t="s">
        <v>283</v>
      </c>
      <c r="B144" t="s">
        <v>283</v>
      </c>
    </row>
    <row r="145" spans="1:2" x14ac:dyDescent="0.25">
      <c r="A145" s="1" t="s">
        <v>25</v>
      </c>
      <c r="B145" t="s">
        <v>25</v>
      </c>
    </row>
    <row r="146" spans="1:2" x14ac:dyDescent="0.25">
      <c r="A146" s="1" t="s">
        <v>78</v>
      </c>
      <c r="B146" t="s">
        <v>78</v>
      </c>
    </row>
    <row r="147" spans="1:2" x14ac:dyDescent="0.25">
      <c r="A147" s="1" t="s">
        <v>284</v>
      </c>
      <c r="B147" t="s">
        <v>284</v>
      </c>
    </row>
    <row r="148" spans="1:2" x14ac:dyDescent="0.25">
      <c r="A148" s="1" t="s">
        <v>285</v>
      </c>
      <c r="B148" t="s">
        <v>285</v>
      </c>
    </row>
    <row r="149" spans="1:2" x14ac:dyDescent="0.25">
      <c r="A149" s="1" t="s">
        <v>286</v>
      </c>
      <c r="B149" t="s">
        <v>286</v>
      </c>
    </row>
    <row r="150" spans="1:2" x14ac:dyDescent="0.25">
      <c r="A150" s="1" t="s">
        <v>287</v>
      </c>
      <c r="B150" t="s">
        <v>287</v>
      </c>
    </row>
    <row r="151" spans="1:2" x14ac:dyDescent="0.25">
      <c r="A151" s="1" t="s">
        <v>288</v>
      </c>
      <c r="B151" t="s">
        <v>288</v>
      </c>
    </row>
    <row r="152" spans="1:2" x14ac:dyDescent="0.25">
      <c r="A152" s="1" t="s">
        <v>289</v>
      </c>
      <c r="B152" t="s">
        <v>289</v>
      </c>
    </row>
    <row r="153" spans="1:2" x14ac:dyDescent="0.25">
      <c r="A153" s="1" t="s">
        <v>290</v>
      </c>
      <c r="B153" t="s">
        <v>290</v>
      </c>
    </row>
    <row r="154" spans="1:2" x14ac:dyDescent="0.25">
      <c r="A154" s="1" t="s">
        <v>291</v>
      </c>
      <c r="B154" t="s">
        <v>291</v>
      </c>
    </row>
    <row r="155" spans="1:2" x14ac:dyDescent="0.25">
      <c r="A155" s="1" t="s">
        <v>292</v>
      </c>
      <c r="B155" t="s">
        <v>293</v>
      </c>
    </row>
    <row r="156" spans="1:2" x14ac:dyDescent="0.25">
      <c r="A156" s="1" t="s">
        <v>294</v>
      </c>
      <c r="B156" t="s">
        <v>116</v>
      </c>
    </row>
    <row r="157" spans="1:2" x14ac:dyDescent="0.25">
      <c r="A157" s="1" t="s">
        <v>295</v>
      </c>
      <c r="B157" t="s">
        <v>295</v>
      </c>
    </row>
    <row r="158" spans="1:2" x14ac:dyDescent="0.25">
      <c r="A158" s="1" t="s">
        <v>296</v>
      </c>
      <c r="B158" t="s">
        <v>296</v>
      </c>
    </row>
    <row r="159" spans="1:2" x14ac:dyDescent="0.25">
      <c r="A159" s="1" t="s">
        <v>297</v>
      </c>
      <c r="B159" t="s">
        <v>297</v>
      </c>
    </row>
    <row r="160" spans="1:2" x14ac:dyDescent="0.25">
      <c r="A160" s="1" t="s">
        <v>298</v>
      </c>
      <c r="B160" t="s">
        <v>298</v>
      </c>
    </row>
    <row r="161" spans="1:2" x14ac:dyDescent="0.25">
      <c r="A161" s="1" t="s">
        <v>299</v>
      </c>
      <c r="B161" t="s">
        <v>299</v>
      </c>
    </row>
    <row r="162" spans="1:2" x14ac:dyDescent="0.25">
      <c r="A162" s="1" t="s">
        <v>300</v>
      </c>
      <c r="B162" t="s">
        <v>300</v>
      </c>
    </row>
    <row r="163" spans="1:2" x14ac:dyDescent="0.25">
      <c r="A163" s="1" t="s">
        <v>301</v>
      </c>
      <c r="B163" t="s">
        <v>301</v>
      </c>
    </row>
    <row r="164" spans="1:2" x14ac:dyDescent="0.25">
      <c r="A164" s="1" t="s">
        <v>302</v>
      </c>
      <c r="B164" t="s">
        <v>302</v>
      </c>
    </row>
    <row r="165" spans="1:2" x14ac:dyDescent="0.25">
      <c r="A165" s="1" t="s">
        <v>303</v>
      </c>
      <c r="B165" t="s">
        <v>303</v>
      </c>
    </row>
    <row r="166" spans="1:2" x14ac:dyDescent="0.25">
      <c r="A166" s="1" t="s">
        <v>304</v>
      </c>
      <c r="B166" t="s">
        <v>304</v>
      </c>
    </row>
    <row r="167" spans="1:2" x14ac:dyDescent="0.25">
      <c r="A167" s="1" t="s">
        <v>305</v>
      </c>
      <c r="B167" t="s">
        <v>305</v>
      </c>
    </row>
    <row r="168" spans="1:2" x14ac:dyDescent="0.25">
      <c r="A168" s="1" t="s">
        <v>306</v>
      </c>
      <c r="B168" t="s">
        <v>306</v>
      </c>
    </row>
    <row r="169" spans="1:2" x14ac:dyDescent="0.25">
      <c r="A169" s="1" t="s">
        <v>307</v>
      </c>
      <c r="B169" t="s">
        <v>307</v>
      </c>
    </row>
    <row r="170" spans="1:2" x14ac:dyDescent="0.25">
      <c r="A170" s="1" t="s">
        <v>308</v>
      </c>
      <c r="B170" t="s">
        <v>308</v>
      </c>
    </row>
    <row r="171" spans="1:2" x14ac:dyDescent="0.25">
      <c r="A171" s="1" t="s">
        <v>309</v>
      </c>
      <c r="B171" t="s">
        <v>309</v>
      </c>
    </row>
    <row r="172" spans="1:2" x14ac:dyDescent="0.25">
      <c r="A172" s="1" t="s">
        <v>310</v>
      </c>
      <c r="B172" t="s">
        <v>310</v>
      </c>
    </row>
    <row r="173" spans="1:2" x14ac:dyDescent="0.25">
      <c r="A173" s="1" t="s">
        <v>311</v>
      </c>
      <c r="B173" t="s">
        <v>311</v>
      </c>
    </row>
    <row r="174" spans="1:2" x14ac:dyDescent="0.25">
      <c r="A174" s="1" t="s">
        <v>312</v>
      </c>
      <c r="B174" t="s">
        <v>312</v>
      </c>
    </row>
    <row r="175" spans="1:2" x14ac:dyDescent="0.25">
      <c r="A175" s="1" t="s">
        <v>313</v>
      </c>
      <c r="B175" t="s">
        <v>313</v>
      </c>
    </row>
    <row r="176" spans="1:2" x14ac:dyDescent="0.25">
      <c r="A176" s="1" t="s">
        <v>314</v>
      </c>
      <c r="B176" t="s">
        <v>314</v>
      </c>
    </row>
    <row r="177" spans="1:2" x14ac:dyDescent="0.25">
      <c r="A177" s="1" t="s">
        <v>315</v>
      </c>
      <c r="B177" t="s">
        <v>315</v>
      </c>
    </row>
    <row r="178" spans="1:2" x14ac:dyDescent="0.25">
      <c r="A178" s="1" t="s">
        <v>316</v>
      </c>
      <c r="B178" t="s">
        <v>316</v>
      </c>
    </row>
    <row r="179" spans="1:2" x14ac:dyDescent="0.25">
      <c r="A179" s="1" t="s">
        <v>317</v>
      </c>
      <c r="B179" t="s">
        <v>317</v>
      </c>
    </row>
    <row r="180" spans="1:2" x14ac:dyDescent="0.25">
      <c r="A180" s="1" t="s">
        <v>318</v>
      </c>
      <c r="B180" t="s">
        <v>318</v>
      </c>
    </row>
    <row r="181" spans="1:2" x14ac:dyDescent="0.25">
      <c r="A181" s="1" t="s">
        <v>319</v>
      </c>
      <c r="B181" t="s">
        <v>319</v>
      </c>
    </row>
    <row r="182" spans="1:2" x14ac:dyDescent="0.25">
      <c r="A182" s="1" t="s">
        <v>320</v>
      </c>
      <c r="B182" t="s">
        <v>320</v>
      </c>
    </row>
    <row r="183" spans="1:2" x14ac:dyDescent="0.25">
      <c r="A183" s="1" t="s">
        <v>321</v>
      </c>
      <c r="B183" t="s">
        <v>321</v>
      </c>
    </row>
    <row r="184" spans="1:2" x14ac:dyDescent="0.25">
      <c r="A184" s="1" t="s">
        <v>322</v>
      </c>
      <c r="B184" t="s">
        <v>322</v>
      </c>
    </row>
    <row r="185" spans="1:2" x14ac:dyDescent="0.25">
      <c r="A185" s="1" t="s">
        <v>323</v>
      </c>
      <c r="B185" t="s">
        <v>323</v>
      </c>
    </row>
    <row r="186" spans="1:2" x14ac:dyDescent="0.25">
      <c r="A186" s="1" t="s">
        <v>324</v>
      </c>
      <c r="B186" t="s">
        <v>324</v>
      </c>
    </row>
    <row r="187" spans="1:2" x14ac:dyDescent="0.25">
      <c r="A187" s="1" t="s">
        <v>325</v>
      </c>
      <c r="B187" t="s">
        <v>325</v>
      </c>
    </row>
    <row r="188" spans="1:2" x14ac:dyDescent="0.25">
      <c r="A188" s="1" t="s">
        <v>326</v>
      </c>
      <c r="B188" t="s">
        <v>326</v>
      </c>
    </row>
    <row r="189" spans="1:2" x14ac:dyDescent="0.25">
      <c r="A189" s="1" t="s">
        <v>327</v>
      </c>
      <c r="B189" t="s">
        <v>327</v>
      </c>
    </row>
    <row r="190" spans="1:2" x14ac:dyDescent="0.25">
      <c r="A190" s="1" t="s">
        <v>328</v>
      </c>
      <c r="B190" t="s">
        <v>328</v>
      </c>
    </row>
    <row r="191" spans="1:2" x14ac:dyDescent="0.25">
      <c r="A191" s="1" t="s">
        <v>329</v>
      </c>
      <c r="B191" t="s">
        <v>329</v>
      </c>
    </row>
    <row r="192" spans="1:2" x14ac:dyDescent="0.25">
      <c r="A192" s="1" t="s">
        <v>330</v>
      </c>
      <c r="B192" t="s">
        <v>330</v>
      </c>
    </row>
    <row r="193" spans="1:2" x14ac:dyDescent="0.25">
      <c r="A193" s="1" t="s">
        <v>331</v>
      </c>
      <c r="B193" t="s">
        <v>331</v>
      </c>
    </row>
    <row r="194" spans="1:2" x14ac:dyDescent="0.25">
      <c r="A194" s="1" t="s">
        <v>332</v>
      </c>
      <c r="B194" t="s">
        <v>332</v>
      </c>
    </row>
    <row r="195" spans="1:2" x14ac:dyDescent="0.25">
      <c r="A195" s="1" t="s">
        <v>333</v>
      </c>
      <c r="B195" t="s">
        <v>333</v>
      </c>
    </row>
    <row r="196" spans="1:2" x14ac:dyDescent="0.25">
      <c r="A196" s="1" t="s">
        <v>334</v>
      </c>
      <c r="B196" t="s">
        <v>334</v>
      </c>
    </row>
    <row r="197" spans="1:2" x14ac:dyDescent="0.25">
      <c r="A197" s="1" t="s">
        <v>335</v>
      </c>
      <c r="B197" t="s">
        <v>335</v>
      </c>
    </row>
    <row r="198" spans="1:2" x14ac:dyDescent="0.25">
      <c r="A198" s="1" t="s">
        <v>336</v>
      </c>
      <c r="B198" t="s">
        <v>336</v>
      </c>
    </row>
    <row r="199" spans="1:2" x14ac:dyDescent="0.25">
      <c r="A199" s="1" t="s">
        <v>337</v>
      </c>
      <c r="B199" t="s">
        <v>337</v>
      </c>
    </row>
    <row r="200" spans="1:2" x14ac:dyDescent="0.25">
      <c r="A200" s="1" t="s">
        <v>338</v>
      </c>
      <c r="B200" t="s">
        <v>338</v>
      </c>
    </row>
    <row r="201" spans="1:2" x14ac:dyDescent="0.25">
      <c r="A201" s="1" t="s">
        <v>339</v>
      </c>
      <c r="B201" t="s">
        <v>339</v>
      </c>
    </row>
    <row r="202" spans="1:2" x14ac:dyDescent="0.25">
      <c r="A202" s="1" t="s">
        <v>340</v>
      </c>
      <c r="B202" t="s">
        <v>340</v>
      </c>
    </row>
    <row r="203" spans="1:2" x14ac:dyDescent="0.25">
      <c r="A203" s="1" t="s">
        <v>341</v>
      </c>
      <c r="B203" t="s">
        <v>341</v>
      </c>
    </row>
    <row r="204" spans="1:2" x14ac:dyDescent="0.25">
      <c r="A204" s="1" t="s">
        <v>342</v>
      </c>
      <c r="B204" t="s">
        <v>342</v>
      </c>
    </row>
    <row r="205" spans="1:2" x14ac:dyDescent="0.25">
      <c r="A205" s="1" t="s">
        <v>343</v>
      </c>
      <c r="B205" t="s">
        <v>343</v>
      </c>
    </row>
    <row r="206" spans="1:2" x14ac:dyDescent="0.25">
      <c r="A206" s="1" t="s">
        <v>344</v>
      </c>
      <c r="B206" t="s">
        <v>344</v>
      </c>
    </row>
    <row r="207" spans="1:2" x14ac:dyDescent="0.25">
      <c r="A207" s="1" t="s">
        <v>345</v>
      </c>
      <c r="B207" t="s">
        <v>345</v>
      </c>
    </row>
    <row r="208" spans="1:2" x14ac:dyDescent="0.25">
      <c r="A208" s="1" t="s">
        <v>346</v>
      </c>
      <c r="B208" t="s">
        <v>346</v>
      </c>
    </row>
    <row r="209" spans="1:2" x14ac:dyDescent="0.25">
      <c r="A209" s="1" t="s">
        <v>347</v>
      </c>
      <c r="B209" t="s">
        <v>347</v>
      </c>
    </row>
    <row r="210" spans="1:2" x14ac:dyDescent="0.25">
      <c r="A210" s="1" t="s">
        <v>348</v>
      </c>
      <c r="B210" t="s">
        <v>348</v>
      </c>
    </row>
    <row r="211" spans="1:2" x14ac:dyDescent="0.25">
      <c r="A211" s="1" t="s">
        <v>349</v>
      </c>
      <c r="B211" t="s">
        <v>349</v>
      </c>
    </row>
    <row r="212" spans="1:2" x14ac:dyDescent="0.25">
      <c r="A212" s="1" t="s">
        <v>350</v>
      </c>
      <c r="B212" t="s">
        <v>350</v>
      </c>
    </row>
    <row r="213" spans="1:2" x14ac:dyDescent="0.25">
      <c r="A213" s="1" t="s">
        <v>64</v>
      </c>
      <c r="B213" t="s">
        <v>64</v>
      </c>
    </row>
    <row r="214" spans="1:2" x14ac:dyDescent="0.25">
      <c r="A214" s="1" t="s">
        <v>351</v>
      </c>
      <c r="B214" t="s">
        <v>351</v>
      </c>
    </row>
    <row r="215" spans="1:2" x14ac:dyDescent="0.25">
      <c r="A215" s="1" t="s">
        <v>352</v>
      </c>
      <c r="B215" t="s">
        <v>352</v>
      </c>
    </row>
    <row r="216" spans="1:2" x14ac:dyDescent="0.25">
      <c r="A216" s="1" t="s">
        <v>13</v>
      </c>
      <c r="B216" t="s">
        <v>13</v>
      </c>
    </row>
    <row r="217" spans="1:2" x14ac:dyDescent="0.25">
      <c r="A217" s="1" t="s">
        <v>140</v>
      </c>
      <c r="B217" t="s">
        <v>140</v>
      </c>
    </row>
    <row r="218" spans="1:2" x14ac:dyDescent="0.25">
      <c r="A218" s="1" t="s">
        <v>353</v>
      </c>
      <c r="B218" t="s">
        <v>353</v>
      </c>
    </row>
    <row r="219" spans="1:2" x14ac:dyDescent="0.25">
      <c r="A219" s="1" t="s">
        <v>354</v>
      </c>
      <c r="B219" t="s">
        <v>354</v>
      </c>
    </row>
    <row r="220" spans="1:2" x14ac:dyDescent="0.25">
      <c r="A220" s="1" t="s">
        <v>355</v>
      </c>
      <c r="B220" t="s">
        <v>355</v>
      </c>
    </row>
    <row r="221" spans="1:2" x14ac:dyDescent="0.25">
      <c r="A221" s="1" t="s">
        <v>356</v>
      </c>
      <c r="B221" t="s">
        <v>356</v>
      </c>
    </row>
    <row r="222" spans="1:2" x14ac:dyDescent="0.25">
      <c r="A222" s="1" t="s">
        <v>357</v>
      </c>
      <c r="B222" t="s">
        <v>357</v>
      </c>
    </row>
    <row r="223" spans="1:2" x14ac:dyDescent="0.25">
      <c r="A223" s="1" t="s">
        <v>358</v>
      </c>
      <c r="B223" t="s">
        <v>358</v>
      </c>
    </row>
    <row r="224" spans="1:2" x14ac:dyDescent="0.25">
      <c r="A224" s="1" t="s">
        <v>359</v>
      </c>
      <c r="B224" t="s">
        <v>359</v>
      </c>
    </row>
    <row r="225" spans="1:2" x14ac:dyDescent="0.25">
      <c r="A225" s="1" t="s">
        <v>360</v>
      </c>
      <c r="B225" t="s">
        <v>360</v>
      </c>
    </row>
    <row r="226" spans="1:2" x14ac:dyDescent="0.25">
      <c r="A226" s="1" t="s">
        <v>361</v>
      </c>
      <c r="B226" t="s">
        <v>154</v>
      </c>
    </row>
    <row r="227" spans="1:2" x14ac:dyDescent="0.25">
      <c r="A227" s="1" t="s">
        <v>362</v>
      </c>
      <c r="B227" t="s">
        <v>155</v>
      </c>
    </row>
    <row r="228" spans="1:2" x14ac:dyDescent="0.25">
      <c r="A228" s="1" t="s">
        <v>363</v>
      </c>
      <c r="B228" t="s">
        <v>156</v>
      </c>
    </row>
    <row r="229" spans="1:2" x14ac:dyDescent="0.25">
      <c r="A229" s="1" t="s">
        <v>364</v>
      </c>
      <c r="B229" t="s">
        <v>157</v>
      </c>
    </row>
    <row r="230" spans="1:2" x14ac:dyDescent="0.25">
      <c r="A230" s="1" t="s">
        <v>365</v>
      </c>
      <c r="B230" t="s">
        <v>146</v>
      </c>
    </row>
    <row r="231" spans="1:2" x14ac:dyDescent="0.25">
      <c r="A231" s="1" t="s">
        <v>366</v>
      </c>
      <c r="B231" t="s">
        <v>147</v>
      </c>
    </row>
    <row r="232" spans="1:2" x14ac:dyDescent="0.25">
      <c r="A232" s="1" t="s">
        <v>367</v>
      </c>
      <c r="B232" t="s">
        <v>368</v>
      </c>
    </row>
    <row r="233" spans="1:2" x14ac:dyDescent="0.25">
      <c r="A233" s="1" t="s">
        <v>369</v>
      </c>
      <c r="B233" t="s">
        <v>370</v>
      </c>
    </row>
    <row r="234" spans="1:2" x14ac:dyDescent="0.25">
      <c r="A234" s="1" t="s">
        <v>371</v>
      </c>
      <c r="B234" t="s">
        <v>372</v>
      </c>
    </row>
    <row r="235" spans="1:2" x14ac:dyDescent="0.25">
      <c r="A235" s="1" t="s">
        <v>373</v>
      </c>
      <c r="B235" t="s">
        <v>374</v>
      </c>
    </row>
    <row r="236" spans="1:2" x14ac:dyDescent="0.25">
      <c r="A236" s="1" t="s">
        <v>375</v>
      </c>
      <c r="B236" t="s">
        <v>376</v>
      </c>
    </row>
    <row r="237" spans="1:2" x14ac:dyDescent="0.25">
      <c r="A237" s="1" t="s">
        <v>377</v>
      </c>
      <c r="B237" t="s">
        <v>378</v>
      </c>
    </row>
    <row r="238" spans="1:2" x14ac:dyDescent="0.25">
      <c r="A238" s="1" t="s">
        <v>379</v>
      </c>
      <c r="B238" t="s">
        <v>380</v>
      </c>
    </row>
    <row r="239" spans="1:2" x14ac:dyDescent="0.25">
      <c r="A239" s="1" t="s">
        <v>381</v>
      </c>
      <c r="B239" t="s">
        <v>382</v>
      </c>
    </row>
    <row r="240" spans="1:2" x14ac:dyDescent="0.25">
      <c r="A240" s="1" t="s">
        <v>383</v>
      </c>
      <c r="B240" t="s">
        <v>148</v>
      </c>
    </row>
    <row r="241" spans="1:2" x14ac:dyDescent="0.25">
      <c r="A241" s="1" t="s">
        <v>384</v>
      </c>
      <c r="B241" t="s">
        <v>149</v>
      </c>
    </row>
    <row r="242" spans="1:2" x14ac:dyDescent="0.25">
      <c r="A242" s="1" t="s">
        <v>385</v>
      </c>
      <c r="B242" t="s">
        <v>150</v>
      </c>
    </row>
    <row r="243" spans="1:2" x14ac:dyDescent="0.25">
      <c r="A243" s="1" t="s">
        <v>386</v>
      </c>
      <c r="B243" t="s">
        <v>151</v>
      </c>
    </row>
    <row r="244" spans="1:2" x14ac:dyDescent="0.25">
      <c r="A244" s="1" t="s">
        <v>387</v>
      </c>
      <c r="B244" t="s">
        <v>152</v>
      </c>
    </row>
    <row r="245" spans="1:2" x14ac:dyDescent="0.25">
      <c r="A245" s="1" t="s">
        <v>388</v>
      </c>
      <c r="B245" t="s">
        <v>153</v>
      </c>
    </row>
    <row r="246" spans="1:2" x14ac:dyDescent="0.25">
      <c r="A246" s="1" t="s">
        <v>389</v>
      </c>
      <c r="B246" t="s">
        <v>389</v>
      </c>
    </row>
    <row r="247" spans="1:2" x14ac:dyDescent="0.25">
      <c r="A247" s="1" t="s">
        <v>390</v>
      </c>
      <c r="B247" t="s">
        <v>390</v>
      </c>
    </row>
    <row r="248" spans="1:2" x14ac:dyDescent="0.25">
      <c r="A248" s="1" t="s">
        <v>391</v>
      </c>
      <c r="B248" t="s">
        <v>391</v>
      </c>
    </row>
    <row r="249" spans="1:2" x14ac:dyDescent="0.25">
      <c r="A249" s="1" t="s">
        <v>392</v>
      </c>
      <c r="B249" t="s">
        <v>392</v>
      </c>
    </row>
    <row r="250" spans="1:2" x14ac:dyDescent="0.25">
      <c r="A250" s="1" t="s">
        <v>393</v>
      </c>
      <c r="B250" t="s">
        <v>393</v>
      </c>
    </row>
    <row r="251" spans="1:2" x14ac:dyDescent="0.25">
      <c r="A251" s="1" t="s">
        <v>394</v>
      </c>
      <c r="B251" t="s">
        <v>394</v>
      </c>
    </row>
    <row r="252" spans="1:2" x14ac:dyDescent="0.25">
      <c r="A252" s="1" t="s">
        <v>128</v>
      </c>
      <c r="B252" t="s">
        <v>128</v>
      </c>
    </row>
    <row r="253" spans="1:2" x14ac:dyDescent="0.25">
      <c r="A253" s="1" t="s">
        <v>395</v>
      </c>
      <c r="B253" t="s">
        <v>395</v>
      </c>
    </row>
    <row r="254" spans="1:2" x14ac:dyDescent="0.25">
      <c r="A254" s="1" t="s">
        <v>396</v>
      </c>
      <c r="B254" t="s">
        <v>396</v>
      </c>
    </row>
    <row r="255" spans="1:2" x14ac:dyDescent="0.25">
      <c r="A255" s="1" t="s">
        <v>397</v>
      </c>
      <c r="B255" t="s">
        <v>397</v>
      </c>
    </row>
    <row r="256" spans="1:2" x14ac:dyDescent="0.25">
      <c r="A256" s="1" t="s">
        <v>398</v>
      </c>
      <c r="B256" t="s">
        <v>398</v>
      </c>
    </row>
    <row r="257" spans="1:2" x14ac:dyDescent="0.25">
      <c r="A257" s="1" t="s">
        <v>399</v>
      </c>
      <c r="B257" t="s">
        <v>399</v>
      </c>
    </row>
    <row r="258" spans="1:2" x14ac:dyDescent="0.25">
      <c r="A258" s="1" t="s">
        <v>400</v>
      </c>
      <c r="B258" t="s">
        <v>400</v>
      </c>
    </row>
    <row r="259" spans="1:2" x14ac:dyDescent="0.25">
      <c r="A259" s="1" t="s">
        <v>401</v>
      </c>
      <c r="B259" t="s">
        <v>401</v>
      </c>
    </row>
    <row r="260" spans="1:2" x14ac:dyDescent="0.25">
      <c r="A260" s="1" t="s">
        <v>402</v>
      </c>
      <c r="B260" t="s">
        <v>402</v>
      </c>
    </row>
    <row r="261" spans="1:2" x14ac:dyDescent="0.25">
      <c r="A261" s="1" t="s">
        <v>403</v>
      </c>
      <c r="B261" t="s">
        <v>403</v>
      </c>
    </row>
    <row r="262" spans="1:2" x14ac:dyDescent="0.25">
      <c r="A262" s="1" t="s">
        <v>404</v>
      </c>
      <c r="B262" t="s">
        <v>404</v>
      </c>
    </row>
    <row r="263" spans="1:2" x14ac:dyDescent="0.25">
      <c r="A263" s="1" t="s">
        <v>405</v>
      </c>
      <c r="B263" t="s">
        <v>405</v>
      </c>
    </row>
    <row r="264" spans="1:2" x14ac:dyDescent="0.25">
      <c r="A264" s="1" t="s">
        <v>406</v>
      </c>
      <c r="B264" t="s">
        <v>406</v>
      </c>
    </row>
    <row r="265" spans="1:2" x14ac:dyDescent="0.25">
      <c r="A265" s="1" t="s">
        <v>407</v>
      </c>
      <c r="B265" t="s">
        <v>407</v>
      </c>
    </row>
    <row r="266" spans="1:2" x14ac:dyDescent="0.25">
      <c r="A266" s="1" t="s">
        <v>408</v>
      </c>
      <c r="B266" t="s">
        <v>408</v>
      </c>
    </row>
    <row r="267" spans="1:2" x14ac:dyDescent="0.25">
      <c r="A267" s="1" t="s">
        <v>409</v>
      </c>
      <c r="B267" t="s">
        <v>409</v>
      </c>
    </row>
    <row r="268" spans="1:2" x14ac:dyDescent="0.25">
      <c r="A268" s="1" t="s">
        <v>410</v>
      </c>
      <c r="B268" t="s">
        <v>410</v>
      </c>
    </row>
    <row r="269" spans="1:2" x14ac:dyDescent="0.25">
      <c r="A269" s="1" t="s">
        <v>411</v>
      </c>
      <c r="B269" t="s">
        <v>411</v>
      </c>
    </row>
    <row r="270" spans="1:2" x14ac:dyDescent="0.25">
      <c r="A270" s="1" t="s">
        <v>412</v>
      </c>
      <c r="B270" t="s">
        <v>412</v>
      </c>
    </row>
    <row r="271" spans="1:2" x14ac:dyDescent="0.25">
      <c r="A271" s="1" t="s">
        <v>413</v>
      </c>
      <c r="B271" t="s">
        <v>413</v>
      </c>
    </row>
    <row r="272" spans="1:2" x14ac:dyDescent="0.25">
      <c r="A272" s="1" t="s">
        <v>414</v>
      </c>
      <c r="B272" t="s">
        <v>414</v>
      </c>
    </row>
    <row r="273" spans="1:2" x14ac:dyDescent="0.25">
      <c r="A273" s="1" t="s">
        <v>415</v>
      </c>
      <c r="B273" t="s">
        <v>415</v>
      </c>
    </row>
    <row r="274" spans="1:2" x14ac:dyDescent="0.25">
      <c r="A274" s="1" t="s">
        <v>416</v>
      </c>
      <c r="B274" t="s">
        <v>416</v>
      </c>
    </row>
    <row r="275" spans="1:2" x14ac:dyDescent="0.25">
      <c r="A275" s="1" t="s">
        <v>417</v>
      </c>
      <c r="B275" t="s">
        <v>417</v>
      </c>
    </row>
    <row r="276" spans="1:2" x14ac:dyDescent="0.25">
      <c r="A276" s="1" t="s">
        <v>418</v>
      </c>
      <c r="B276" t="s">
        <v>418</v>
      </c>
    </row>
    <row r="277" spans="1:2" x14ac:dyDescent="0.25">
      <c r="A277" s="1" t="s">
        <v>419</v>
      </c>
      <c r="B277" t="s">
        <v>419</v>
      </c>
    </row>
    <row r="278" spans="1:2" x14ac:dyDescent="0.25">
      <c r="A278" s="1" t="s">
        <v>420</v>
      </c>
      <c r="B278" t="s">
        <v>420</v>
      </c>
    </row>
    <row r="279" spans="1:2" x14ac:dyDescent="0.25">
      <c r="A279" s="1" t="s">
        <v>421</v>
      </c>
      <c r="B279" t="s">
        <v>421</v>
      </c>
    </row>
    <row r="280" spans="1:2" x14ac:dyDescent="0.25">
      <c r="A280" s="1" t="s">
        <v>422</v>
      </c>
      <c r="B280" t="s">
        <v>422</v>
      </c>
    </row>
    <row r="281" spans="1:2" x14ac:dyDescent="0.25">
      <c r="A281" s="1" t="s">
        <v>423</v>
      </c>
      <c r="B281" t="s">
        <v>423</v>
      </c>
    </row>
    <row r="282" spans="1:2" x14ac:dyDescent="0.25">
      <c r="A282" s="1" t="s">
        <v>424</v>
      </c>
      <c r="B282" t="s">
        <v>424</v>
      </c>
    </row>
    <row r="283" spans="1:2" x14ac:dyDescent="0.25">
      <c r="A283" s="1" t="s">
        <v>425</v>
      </c>
      <c r="B283" t="s">
        <v>425</v>
      </c>
    </row>
    <row r="284" spans="1:2" x14ac:dyDescent="0.25">
      <c r="A284" s="1" t="s">
        <v>426</v>
      </c>
      <c r="B284" t="s">
        <v>426</v>
      </c>
    </row>
    <row r="285" spans="1:2" x14ac:dyDescent="0.25">
      <c r="A285" s="1" t="s">
        <v>427</v>
      </c>
      <c r="B285" t="s">
        <v>427</v>
      </c>
    </row>
    <row r="286" spans="1:2" x14ac:dyDescent="0.25">
      <c r="A286" s="1" t="s">
        <v>428</v>
      </c>
      <c r="B286" t="s">
        <v>428</v>
      </c>
    </row>
    <row r="287" spans="1:2" x14ac:dyDescent="0.25">
      <c r="A287" s="1" t="s">
        <v>429</v>
      </c>
      <c r="B287" t="s">
        <v>429</v>
      </c>
    </row>
    <row r="288" spans="1:2" x14ac:dyDescent="0.25">
      <c r="A288" s="1" t="s">
        <v>430</v>
      </c>
      <c r="B288" t="s">
        <v>430</v>
      </c>
    </row>
    <row r="289" spans="1:2" x14ac:dyDescent="0.25">
      <c r="A289" s="1" t="s">
        <v>431</v>
      </c>
      <c r="B289" t="s">
        <v>431</v>
      </c>
    </row>
    <row r="290" spans="1:2" x14ac:dyDescent="0.25">
      <c r="A290" s="1" t="s">
        <v>432</v>
      </c>
      <c r="B290" t="s">
        <v>432</v>
      </c>
    </row>
    <row r="291" spans="1:2" x14ac:dyDescent="0.25">
      <c r="A291" s="1" t="s">
        <v>433</v>
      </c>
      <c r="B291" t="s">
        <v>433</v>
      </c>
    </row>
    <row r="292" spans="1:2" x14ac:dyDescent="0.25">
      <c r="A292" s="1" t="s">
        <v>434</v>
      </c>
      <c r="B292" t="s">
        <v>434</v>
      </c>
    </row>
    <row r="293" spans="1:2" x14ac:dyDescent="0.25">
      <c r="A293" s="1" t="s">
        <v>435</v>
      </c>
      <c r="B293" t="s">
        <v>435</v>
      </c>
    </row>
    <row r="294" spans="1:2" x14ac:dyDescent="0.25">
      <c r="A294" s="1" t="s">
        <v>436</v>
      </c>
      <c r="B294" t="s">
        <v>436</v>
      </c>
    </row>
    <row r="295" spans="1:2" x14ac:dyDescent="0.25">
      <c r="A295" s="1" t="s">
        <v>437</v>
      </c>
      <c r="B295" t="s">
        <v>437</v>
      </c>
    </row>
    <row r="296" spans="1:2" x14ac:dyDescent="0.25">
      <c r="A296" s="1" t="s">
        <v>438</v>
      </c>
      <c r="B296" t="s">
        <v>438</v>
      </c>
    </row>
    <row r="297" spans="1:2" x14ac:dyDescent="0.25">
      <c r="A297" s="1" t="s">
        <v>439</v>
      </c>
      <c r="B297" t="s">
        <v>439</v>
      </c>
    </row>
    <row r="298" spans="1:2" x14ac:dyDescent="0.25">
      <c r="A298" s="1" t="s">
        <v>440</v>
      </c>
      <c r="B298" t="s">
        <v>440</v>
      </c>
    </row>
    <row r="299" spans="1:2" x14ac:dyDescent="0.25">
      <c r="A299" s="1" t="s">
        <v>441</v>
      </c>
      <c r="B299" t="s">
        <v>441</v>
      </c>
    </row>
    <row r="300" spans="1:2" x14ac:dyDescent="0.25">
      <c r="A300" s="1" t="s">
        <v>442</v>
      </c>
      <c r="B300" t="s">
        <v>442</v>
      </c>
    </row>
    <row r="301" spans="1:2" x14ac:dyDescent="0.25">
      <c r="A301" s="1" t="s">
        <v>443</v>
      </c>
      <c r="B301" t="s">
        <v>443</v>
      </c>
    </row>
    <row r="302" spans="1:2" x14ac:dyDescent="0.25">
      <c r="A302" s="1" t="s">
        <v>444</v>
      </c>
      <c r="B302" t="s">
        <v>444</v>
      </c>
    </row>
    <row r="303" spans="1:2" x14ac:dyDescent="0.25">
      <c r="A303" s="1" t="s">
        <v>445</v>
      </c>
      <c r="B303" t="s">
        <v>445</v>
      </c>
    </row>
    <row r="304" spans="1:2" x14ac:dyDescent="0.25">
      <c r="A304" s="1" t="s">
        <v>446</v>
      </c>
      <c r="B304" t="s">
        <v>446</v>
      </c>
    </row>
    <row r="305" spans="1:2" x14ac:dyDescent="0.25">
      <c r="A305" s="1" t="s">
        <v>447</v>
      </c>
      <c r="B305" t="s">
        <v>447</v>
      </c>
    </row>
    <row r="306" spans="1:2" x14ac:dyDescent="0.25">
      <c r="A306" s="1" t="s">
        <v>448</v>
      </c>
      <c r="B306" t="s">
        <v>448</v>
      </c>
    </row>
    <row r="307" spans="1:2" x14ac:dyDescent="0.25">
      <c r="A307" s="1" t="s">
        <v>449</v>
      </c>
      <c r="B307" t="s">
        <v>449</v>
      </c>
    </row>
    <row r="308" spans="1:2" x14ac:dyDescent="0.25">
      <c r="A308" s="1" t="s">
        <v>450</v>
      </c>
      <c r="B308" t="s">
        <v>450</v>
      </c>
    </row>
    <row r="309" spans="1:2" x14ac:dyDescent="0.25">
      <c r="A309" s="1" t="s">
        <v>451</v>
      </c>
      <c r="B309" t="s">
        <v>451</v>
      </c>
    </row>
    <row r="310" spans="1:2" x14ac:dyDescent="0.25">
      <c r="A310" s="1" t="s">
        <v>452</v>
      </c>
      <c r="B310" t="s">
        <v>452</v>
      </c>
    </row>
    <row r="311" spans="1:2" x14ac:dyDescent="0.25">
      <c r="A311" s="1" t="s">
        <v>453</v>
      </c>
      <c r="B311" t="s">
        <v>453</v>
      </c>
    </row>
    <row r="312" spans="1:2" x14ac:dyDescent="0.25">
      <c r="A312" s="1" t="s">
        <v>454</v>
      </c>
      <c r="B312" t="s">
        <v>454</v>
      </c>
    </row>
    <row r="313" spans="1:2" x14ac:dyDescent="0.25">
      <c r="A313" s="1" t="s">
        <v>455</v>
      </c>
      <c r="B313" t="s">
        <v>455</v>
      </c>
    </row>
    <row r="314" spans="1:2" x14ac:dyDescent="0.25">
      <c r="A314" s="1" t="s">
        <v>456</v>
      </c>
      <c r="B314" t="s">
        <v>456</v>
      </c>
    </row>
    <row r="315" spans="1:2" x14ac:dyDescent="0.25">
      <c r="A315" s="1" t="s">
        <v>457</v>
      </c>
      <c r="B315" t="s">
        <v>457</v>
      </c>
    </row>
    <row r="316" spans="1:2" x14ac:dyDescent="0.25">
      <c r="A316" s="1" t="s">
        <v>82</v>
      </c>
      <c r="B316" t="s">
        <v>82</v>
      </c>
    </row>
    <row r="317" spans="1:2" x14ac:dyDescent="0.25">
      <c r="A317" s="1" t="s">
        <v>458</v>
      </c>
      <c r="B317" t="s">
        <v>458</v>
      </c>
    </row>
    <row r="318" spans="1:2" x14ac:dyDescent="0.25">
      <c r="A318" s="1" t="s">
        <v>459</v>
      </c>
      <c r="B318" t="s">
        <v>459</v>
      </c>
    </row>
    <row r="319" spans="1:2" x14ac:dyDescent="0.25">
      <c r="A319" s="1" t="s">
        <v>460</v>
      </c>
      <c r="B319" t="s">
        <v>460</v>
      </c>
    </row>
    <row r="320" spans="1:2" x14ac:dyDescent="0.25">
      <c r="A320" s="1" t="s">
        <v>461</v>
      </c>
      <c r="B320" t="s">
        <v>461</v>
      </c>
    </row>
    <row r="321" spans="1:2" x14ac:dyDescent="0.25">
      <c r="A321" s="1" t="s">
        <v>462</v>
      </c>
      <c r="B321" t="s">
        <v>462</v>
      </c>
    </row>
    <row r="322" spans="1:2" x14ac:dyDescent="0.25">
      <c r="A322" s="1" t="s">
        <v>463</v>
      </c>
      <c r="B322" t="s">
        <v>463</v>
      </c>
    </row>
    <row r="323" spans="1:2" x14ac:dyDescent="0.25">
      <c r="A323" s="1" t="s">
        <v>464</v>
      </c>
      <c r="B323" t="s">
        <v>464</v>
      </c>
    </row>
    <row r="324" spans="1:2" x14ac:dyDescent="0.25">
      <c r="A324" s="1" t="s">
        <v>465</v>
      </c>
      <c r="B324" t="s">
        <v>465</v>
      </c>
    </row>
    <row r="325" spans="1:2" x14ac:dyDescent="0.25">
      <c r="A325" s="1" t="s">
        <v>466</v>
      </c>
      <c r="B325" t="s">
        <v>466</v>
      </c>
    </row>
    <row r="326" spans="1:2" x14ac:dyDescent="0.25">
      <c r="A326" s="1" t="s">
        <v>467</v>
      </c>
      <c r="B326" t="s">
        <v>467</v>
      </c>
    </row>
    <row r="327" spans="1:2" x14ac:dyDescent="0.25">
      <c r="A327" s="1" t="s">
        <v>468</v>
      </c>
      <c r="B327" t="s">
        <v>468</v>
      </c>
    </row>
    <row r="328" spans="1:2" x14ac:dyDescent="0.25">
      <c r="A328" s="1" t="s">
        <v>469</v>
      </c>
      <c r="B328" t="s">
        <v>469</v>
      </c>
    </row>
    <row r="329" spans="1:2" x14ac:dyDescent="0.25">
      <c r="A329" s="1" t="s">
        <v>470</v>
      </c>
      <c r="B329" t="s">
        <v>470</v>
      </c>
    </row>
    <row r="330" spans="1:2" x14ac:dyDescent="0.25">
      <c r="A330" s="1" t="s">
        <v>471</v>
      </c>
      <c r="B330" t="s">
        <v>471</v>
      </c>
    </row>
    <row r="331" spans="1:2" x14ac:dyDescent="0.25">
      <c r="A331" s="1" t="s">
        <v>472</v>
      </c>
      <c r="B331" t="s">
        <v>472</v>
      </c>
    </row>
    <row r="332" spans="1:2" x14ac:dyDescent="0.25">
      <c r="A332" s="1" t="s">
        <v>473</v>
      </c>
      <c r="B332" t="s">
        <v>473</v>
      </c>
    </row>
    <row r="333" spans="1:2" x14ac:dyDescent="0.25">
      <c r="A333" s="1" t="s">
        <v>474</v>
      </c>
      <c r="B333" t="s">
        <v>474</v>
      </c>
    </row>
    <row r="334" spans="1:2" x14ac:dyDescent="0.25">
      <c r="A334" s="1" t="s">
        <v>475</v>
      </c>
      <c r="B334" t="s">
        <v>475</v>
      </c>
    </row>
    <row r="335" spans="1:2" x14ac:dyDescent="0.25">
      <c r="A335" s="1" t="s">
        <v>476</v>
      </c>
      <c r="B335" t="s">
        <v>476</v>
      </c>
    </row>
    <row r="336" spans="1:2" x14ac:dyDescent="0.25">
      <c r="A336" s="1" t="s">
        <v>477</v>
      </c>
      <c r="B336" t="s">
        <v>477</v>
      </c>
    </row>
    <row r="337" spans="1:2" x14ac:dyDescent="0.25">
      <c r="A337" s="1" t="s">
        <v>478</v>
      </c>
      <c r="B337" t="s">
        <v>478</v>
      </c>
    </row>
    <row r="338" spans="1:2" x14ac:dyDescent="0.25">
      <c r="A338" s="1" t="s">
        <v>479</v>
      </c>
      <c r="B338" t="s">
        <v>479</v>
      </c>
    </row>
    <row r="339" spans="1:2" x14ac:dyDescent="0.25">
      <c r="A339" s="1" t="s">
        <v>480</v>
      </c>
      <c r="B339" t="s">
        <v>480</v>
      </c>
    </row>
    <row r="340" spans="1:2" x14ac:dyDescent="0.25">
      <c r="A340" s="1" t="s">
        <v>481</v>
      </c>
      <c r="B340" t="s">
        <v>481</v>
      </c>
    </row>
    <row r="341" spans="1:2" x14ac:dyDescent="0.25">
      <c r="A341" s="1" t="s">
        <v>482</v>
      </c>
      <c r="B341" t="s">
        <v>482</v>
      </c>
    </row>
    <row r="342" spans="1:2" x14ac:dyDescent="0.25">
      <c r="A342" s="1" t="s">
        <v>483</v>
      </c>
      <c r="B342" t="s">
        <v>483</v>
      </c>
    </row>
    <row r="343" spans="1:2" x14ac:dyDescent="0.25">
      <c r="A343" s="1" t="s">
        <v>484</v>
      </c>
      <c r="B343" t="s">
        <v>484</v>
      </c>
    </row>
    <row r="344" spans="1:2" x14ac:dyDescent="0.25">
      <c r="A344" s="1" t="s">
        <v>485</v>
      </c>
      <c r="B344" t="s">
        <v>485</v>
      </c>
    </row>
    <row r="345" spans="1:2" x14ac:dyDescent="0.25">
      <c r="A345" s="1" t="s">
        <v>486</v>
      </c>
      <c r="B345" t="s">
        <v>486</v>
      </c>
    </row>
    <row r="346" spans="1:2" x14ac:dyDescent="0.25">
      <c r="A346" s="1" t="s">
        <v>487</v>
      </c>
      <c r="B346" t="s">
        <v>487</v>
      </c>
    </row>
    <row r="347" spans="1:2" x14ac:dyDescent="0.25">
      <c r="A347" s="1" t="s">
        <v>488</v>
      </c>
      <c r="B347" t="s">
        <v>488</v>
      </c>
    </row>
    <row r="348" spans="1:2" x14ac:dyDescent="0.25">
      <c r="A348" s="1" t="s">
        <v>121</v>
      </c>
      <c r="B348" t="s">
        <v>121</v>
      </c>
    </row>
    <row r="349" spans="1:2" x14ac:dyDescent="0.25">
      <c r="A349" s="1" t="s">
        <v>104</v>
      </c>
      <c r="B349" t="s">
        <v>104</v>
      </c>
    </row>
    <row r="350" spans="1:2" x14ac:dyDescent="0.25">
      <c r="A350" s="9" t="s">
        <v>489</v>
      </c>
      <c r="B350" s="8" t="s">
        <v>489</v>
      </c>
    </row>
    <row r="351" spans="1:2" x14ac:dyDescent="0.25">
      <c r="A351" s="9" t="s">
        <v>44</v>
      </c>
      <c r="B351" s="8" t="s">
        <v>44</v>
      </c>
    </row>
    <row r="352" spans="1:2" x14ac:dyDescent="0.25">
      <c r="A352" s="9" t="s">
        <v>490</v>
      </c>
      <c r="B352" s="8" t="s">
        <v>490</v>
      </c>
    </row>
    <row r="353" spans="1:2" x14ac:dyDescent="0.25">
      <c r="A353" s="9" t="s">
        <v>491</v>
      </c>
      <c r="B353" s="8" t="s">
        <v>491</v>
      </c>
    </row>
    <row r="354" spans="1:2" x14ac:dyDescent="0.25">
      <c r="A354" s="9" t="s">
        <v>492</v>
      </c>
      <c r="B354" s="8" t="s">
        <v>492</v>
      </c>
    </row>
    <row r="355" spans="1:2" x14ac:dyDescent="0.25">
      <c r="A355" s="1" t="s">
        <v>493</v>
      </c>
      <c r="B355" t="s">
        <v>493</v>
      </c>
    </row>
    <row r="356" spans="1:2" x14ac:dyDescent="0.25">
      <c r="A356" s="1" t="s">
        <v>77</v>
      </c>
      <c r="B356" t="s">
        <v>77</v>
      </c>
    </row>
    <row r="357" spans="1:2" x14ac:dyDescent="0.25">
      <c r="A357" s="1" t="s">
        <v>494</v>
      </c>
      <c r="B357" t="s">
        <v>494</v>
      </c>
    </row>
    <row r="358" spans="1:2" x14ac:dyDescent="0.25">
      <c r="A358" s="1" t="s">
        <v>65</v>
      </c>
      <c r="B358" t="s">
        <v>65</v>
      </c>
    </row>
    <row r="359" spans="1:2" x14ac:dyDescent="0.25">
      <c r="A359" s="1" t="s">
        <v>495</v>
      </c>
      <c r="B359" t="s">
        <v>495</v>
      </c>
    </row>
    <row r="360" spans="1:2" x14ac:dyDescent="0.25">
      <c r="A360" s="1" t="s">
        <v>496</v>
      </c>
      <c r="B360" t="s">
        <v>496</v>
      </c>
    </row>
    <row r="361" spans="1:2" x14ac:dyDescent="0.25">
      <c r="A361" s="1" t="s">
        <v>497</v>
      </c>
      <c r="B361" t="s">
        <v>497</v>
      </c>
    </row>
    <row r="362" spans="1:2" x14ac:dyDescent="0.25">
      <c r="A362" s="1" t="s">
        <v>498</v>
      </c>
      <c r="B362" t="s">
        <v>498</v>
      </c>
    </row>
    <row r="363" spans="1:2" x14ac:dyDescent="0.25">
      <c r="A363" s="1" t="s">
        <v>499</v>
      </c>
      <c r="B363" t="s">
        <v>499</v>
      </c>
    </row>
    <row r="364" spans="1:2" x14ac:dyDescent="0.25">
      <c r="A364" s="1" t="s">
        <v>500</v>
      </c>
      <c r="B364" t="s">
        <v>500</v>
      </c>
    </row>
    <row r="365" spans="1:2" x14ac:dyDescent="0.25">
      <c r="A365" s="1" t="s">
        <v>501</v>
      </c>
      <c r="B365" t="s">
        <v>501</v>
      </c>
    </row>
    <row r="366" spans="1:2" x14ac:dyDescent="0.25">
      <c r="A366" s="1" t="s">
        <v>502</v>
      </c>
      <c r="B366" t="s">
        <v>502</v>
      </c>
    </row>
    <row r="367" spans="1:2" x14ac:dyDescent="0.25">
      <c r="A367" s="1" t="s">
        <v>503</v>
      </c>
      <c r="B367" t="s">
        <v>503</v>
      </c>
    </row>
    <row r="368" spans="1:2" x14ac:dyDescent="0.25">
      <c r="A368" s="1" t="s">
        <v>504</v>
      </c>
      <c r="B368" t="s">
        <v>504</v>
      </c>
    </row>
    <row r="369" spans="1:2" x14ac:dyDescent="0.25">
      <c r="A369" s="1" t="s">
        <v>505</v>
      </c>
      <c r="B369" t="s">
        <v>505</v>
      </c>
    </row>
    <row r="370" spans="1:2" x14ac:dyDescent="0.25">
      <c r="A370" s="1" t="s">
        <v>506</v>
      </c>
      <c r="B370" t="s">
        <v>506</v>
      </c>
    </row>
    <row r="371" spans="1:2" x14ac:dyDescent="0.25">
      <c r="A371" s="1" t="s">
        <v>507</v>
      </c>
      <c r="B371" t="s">
        <v>507</v>
      </c>
    </row>
    <row r="372" spans="1:2" x14ac:dyDescent="0.25">
      <c r="A372" s="1" t="s">
        <v>508</v>
      </c>
      <c r="B372" t="s">
        <v>508</v>
      </c>
    </row>
    <row r="373" spans="1:2" x14ac:dyDescent="0.25">
      <c r="A373" s="1" t="s">
        <v>509</v>
      </c>
      <c r="B373" t="s">
        <v>509</v>
      </c>
    </row>
    <row r="374" spans="1:2" x14ac:dyDescent="0.25">
      <c r="A374" s="1" t="s">
        <v>510</v>
      </c>
      <c r="B374" t="s">
        <v>510</v>
      </c>
    </row>
    <row r="375" spans="1:2" x14ac:dyDescent="0.25">
      <c r="A375" s="1" t="s">
        <v>511</v>
      </c>
      <c r="B375" t="s">
        <v>511</v>
      </c>
    </row>
    <row r="376" spans="1:2" x14ac:dyDescent="0.25">
      <c r="A376" s="1" t="s">
        <v>133</v>
      </c>
      <c r="B376" t="s">
        <v>133</v>
      </c>
    </row>
    <row r="377" spans="1:2" x14ac:dyDescent="0.25">
      <c r="A377" s="1" t="s">
        <v>512</v>
      </c>
      <c r="B377" t="s">
        <v>512</v>
      </c>
    </row>
    <row r="378" spans="1:2" x14ac:dyDescent="0.25">
      <c r="A378" s="1" t="s">
        <v>41</v>
      </c>
      <c r="B378" t="s">
        <v>41</v>
      </c>
    </row>
    <row r="379" spans="1:2" x14ac:dyDescent="0.25">
      <c r="A379" s="1" t="s">
        <v>513</v>
      </c>
      <c r="B379" t="s">
        <v>513</v>
      </c>
    </row>
    <row r="380" spans="1:2" x14ac:dyDescent="0.25">
      <c r="A380" s="1" t="s">
        <v>514</v>
      </c>
      <c r="B380" t="s">
        <v>514</v>
      </c>
    </row>
    <row r="381" spans="1:2" x14ac:dyDescent="0.25">
      <c r="A381" s="1" t="s">
        <v>515</v>
      </c>
      <c r="B381" t="s">
        <v>515</v>
      </c>
    </row>
    <row r="382" spans="1:2" x14ac:dyDescent="0.25">
      <c r="A382" s="1" t="s">
        <v>67</v>
      </c>
      <c r="B382" t="s">
        <v>67</v>
      </c>
    </row>
    <row r="383" spans="1:2" x14ac:dyDescent="0.25">
      <c r="A383" s="1" t="s">
        <v>516</v>
      </c>
      <c r="B383" t="s">
        <v>516</v>
      </c>
    </row>
    <row r="384" spans="1:2" x14ac:dyDescent="0.25">
      <c r="A384" s="1" t="s">
        <v>517</v>
      </c>
      <c r="B384" t="s">
        <v>517</v>
      </c>
    </row>
    <row r="385" spans="1:2" x14ac:dyDescent="0.25">
      <c r="A385" s="1" t="s">
        <v>518</v>
      </c>
      <c r="B385" t="s">
        <v>518</v>
      </c>
    </row>
    <row r="386" spans="1:2" x14ac:dyDescent="0.25">
      <c r="A386" s="1" t="s">
        <v>519</v>
      </c>
      <c r="B386" t="s">
        <v>519</v>
      </c>
    </row>
    <row r="387" spans="1:2" x14ac:dyDescent="0.25">
      <c r="A387" s="1" t="s">
        <v>520</v>
      </c>
      <c r="B387" t="s">
        <v>520</v>
      </c>
    </row>
    <row r="388" spans="1:2" x14ac:dyDescent="0.25">
      <c r="A388" s="1" t="s">
        <v>521</v>
      </c>
      <c r="B388" t="s">
        <v>521</v>
      </c>
    </row>
    <row r="389" spans="1:2" x14ac:dyDescent="0.25">
      <c r="A389" s="1" t="s">
        <v>522</v>
      </c>
      <c r="B389" t="s">
        <v>522</v>
      </c>
    </row>
    <row r="390" spans="1:2" x14ac:dyDescent="0.25">
      <c r="A390" s="1" t="s">
        <v>523</v>
      </c>
      <c r="B390" t="s">
        <v>523</v>
      </c>
    </row>
    <row r="391" spans="1:2" x14ac:dyDescent="0.25">
      <c r="A391" s="1" t="s">
        <v>524</v>
      </c>
      <c r="B391" t="s">
        <v>524</v>
      </c>
    </row>
    <row r="392" spans="1:2" x14ac:dyDescent="0.25">
      <c r="A392" s="1" t="s">
        <v>525</v>
      </c>
      <c r="B392" t="s">
        <v>525</v>
      </c>
    </row>
    <row r="393" spans="1:2" x14ac:dyDescent="0.25">
      <c r="A393" s="1" t="s">
        <v>526</v>
      </c>
      <c r="B393" t="s">
        <v>526</v>
      </c>
    </row>
    <row r="394" spans="1:2" x14ac:dyDescent="0.25">
      <c r="A394" s="1" t="s">
        <v>527</v>
      </c>
      <c r="B394" t="s">
        <v>527</v>
      </c>
    </row>
    <row r="395" spans="1:2" x14ac:dyDescent="0.25">
      <c r="A395" s="1" t="s">
        <v>528</v>
      </c>
      <c r="B395" t="s">
        <v>528</v>
      </c>
    </row>
    <row r="396" spans="1:2" x14ac:dyDescent="0.25">
      <c r="A396" s="1" t="s">
        <v>529</v>
      </c>
      <c r="B396" t="s">
        <v>529</v>
      </c>
    </row>
    <row r="397" spans="1:2" x14ac:dyDescent="0.25">
      <c r="A397" s="1" t="s">
        <v>530</v>
      </c>
      <c r="B397" t="s">
        <v>530</v>
      </c>
    </row>
    <row r="398" spans="1:2" x14ac:dyDescent="0.25">
      <c r="A398" s="1" t="s">
        <v>531</v>
      </c>
      <c r="B398" t="s">
        <v>531</v>
      </c>
    </row>
    <row r="399" spans="1:2" x14ac:dyDescent="0.25">
      <c r="A399" s="1" t="s">
        <v>532</v>
      </c>
      <c r="B399" t="s">
        <v>532</v>
      </c>
    </row>
    <row r="400" spans="1:2" x14ac:dyDescent="0.25">
      <c r="A400" s="1" t="s">
        <v>533</v>
      </c>
      <c r="B400" t="s">
        <v>533</v>
      </c>
    </row>
    <row r="401" spans="1:2" x14ac:dyDescent="0.25">
      <c r="A401" s="1" t="s">
        <v>534</v>
      </c>
      <c r="B401" t="s">
        <v>534</v>
      </c>
    </row>
    <row r="402" spans="1:2" x14ac:dyDescent="0.25">
      <c r="A402" s="1" t="s">
        <v>535</v>
      </c>
      <c r="B402" t="s">
        <v>535</v>
      </c>
    </row>
    <row r="403" spans="1:2" x14ac:dyDescent="0.25">
      <c r="A403" s="1" t="s">
        <v>536</v>
      </c>
      <c r="B403" t="s">
        <v>536</v>
      </c>
    </row>
    <row r="404" spans="1:2" x14ac:dyDescent="0.25">
      <c r="A404" s="1" t="s">
        <v>17</v>
      </c>
      <c r="B404" t="s">
        <v>17</v>
      </c>
    </row>
    <row r="405" spans="1:2" x14ac:dyDescent="0.25">
      <c r="A405" s="1" t="s">
        <v>537</v>
      </c>
      <c r="B405" t="s">
        <v>537</v>
      </c>
    </row>
    <row r="406" spans="1:2" x14ac:dyDescent="0.25">
      <c r="A406" s="1" t="s">
        <v>538</v>
      </c>
      <c r="B406" t="s">
        <v>538</v>
      </c>
    </row>
    <row r="407" spans="1:2" x14ac:dyDescent="0.25">
      <c r="A407" s="1" t="s">
        <v>539</v>
      </c>
      <c r="B407" t="s">
        <v>539</v>
      </c>
    </row>
    <row r="408" spans="1:2" x14ac:dyDescent="0.25">
      <c r="A408" s="1" t="s">
        <v>540</v>
      </c>
      <c r="B408" t="s">
        <v>540</v>
      </c>
    </row>
    <row r="409" spans="1:2" x14ac:dyDescent="0.25">
      <c r="A409" s="1" t="s">
        <v>541</v>
      </c>
      <c r="B409" t="s">
        <v>541</v>
      </c>
    </row>
    <row r="410" spans="1:2" x14ac:dyDescent="0.25">
      <c r="A410" s="1" t="s">
        <v>58</v>
      </c>
      <c r="B410" t="s">
        <v>58</v>
      </c>
    </row>
    <row r="411" spans="1:2" x14ac:dyDescent="0.25">
      <c r="A411" s="1" t="s">
        <v>120</v>
      </c>
      <c r="B411" t="s">
        <v>120</v>
      </c>
    </row>
    <row r="412" spans="1:2" x14ac:dyDescent="0.25">
      <c r="A412" s="1" t="s">
        <v>542</v>
      </c>
      <c r="B412" t="s">
        <v>542</v>
      </c>
    </row>
    <row r="413" spans="1:2" x14ac:dyDescent="0.25">
      <c r="A413" s="1" t="s">
        <v>543</v>
      </c>
      <c r="B413" t="s">
        <v>543</v>
      </c>
    </row>
    <row r="414" spans="1:2" x14ac:dyDescent="0.25">
      <c r="A414" s="1" t="s">
        <v>544</v>
      </c>
      <c r="B414" t="s">
        <v>544</v>
      </c>
    </row>
    <row r="415" spans="1:2" x14ac:dyDescent="0.25">
      <c r="A415" s="1" t="s">
        <v>545</v>
      </c>
      <c r="B415" t="s">
        <v>545</v>
      </c>
    </row>
    <row r="416" spans="1:2" x14ac:dyDescent="0.25">
      <c r="A416" s="1" t="s">
        <v>124</v>
      </c>
      <c r="B416" t="s">
        <v>124</v>
      </c>
    </row>
    <row r="417" spans="1:2" x14ac:dyDescent="0.25">
      <c r="A417" s="1" t="s">
        <v>101</v>
      </c>
      <c r="B417" t="s">
        <v>101</v>
      </c>
    </row>
    <row r="418" spans="1:2" x14ac:dyDescent="0.25">
      <c r="A418" s="1" t="s">
        <v>546</v>
      </c>
      <c r="B418" t="s">
        <v>546</v>
      </c>
    </row>
    <row r="419" spans="1:2" x14ac:dyDescent="0.25">
      <c r="A419" s="1" t="s">
        <v>547</v>
      </c>
      <c r="B419" t="s">
        <v>547</v>
      </c>
    </row>
    <row r="420" spans="1:2" x14ac:dyDescent="0.25">
      <c r="A420" s="1" t="s">
        <v>548</v>
      </c>
      <c r="B420" t="s">
        <v>548</v>
      </c>
    </row>
    <row r="421" spans="1:2" x14ac:dyDescent="0.25">
      <c r="A421" s="1" t="s">
        <v>549</v>
      </c>
      <c r="B421" t="s">
        <v>549</v>
      </c>
    </row>
    <row r="422" spans="1:2" x14ac:dyDescent="0.25">
      <c r="A422" s="1" t="s">
        <v>550</v>
      </c>
      <c r="B422" t="s">
        <v>550</v>
      </c>
    </row>
    <row r="423" spans="1:2" x14ac:dyDescent="0.25">
      <c r="A423" s="1" t="s">
        <v>551</v>
      </c>
      <c r="B423" t="s">
        <v>551</v>
      </c>
    </row>
    <row r="424" spans="1:2" x14ac:dyDescent="0.25">
      <c r="A424" s="1" t="s">
        <v>552</v>
      </c>
      <c r="B424" t="s">
        <v>552</v>
      </c>
    </row>
    <row r="425" spans="1:2" x14ac:dyDescent="0.25">
      <c r="A425" s="1" t="s">
        <v>55</v>
      </c>
      <c r="B425" t="s">
        <v>55</v>
      </c>
    </row>
    <row r="426" spans="1:2" x14ac:dyDescent="0.25">
      <c r="A426" s="1" t="s">
        <v>56</v>
      </c>
      <c r="B426" t="s">
        <v>56</v>
      </c>
    </row>
    <row r="427" spans="1:2" x14ac:dyDescent="0.25">
      <c r="A427" s="1" t="s">
        <v>85</v>
      </c>
      <c r="B427" t="s">
        <v>85</v>
      </c>
    </row>
    <row r="428" spans="1:2" x14ac:dyDescent="0.25">
      <c r="A428" s="1" t="s">
        <v>553</v>
      </c>
      <c r="B428" t="s">
        <v>553</v>
      </c>
    </row>
    <row r="429" spans="1:2" x14ac:dyDescent="0.25">
      <c r="A429" s="1" t="s">
        <v>59</v>
      </c>
      <c r="B429" t="s">
        <v>59</v>
      </c>
    </row>
    <row r="430" spans="1:2" x14ac:dyDescent="0.25">
      <c r="A430" s="1" t="s">
        <v>87</v>
      </c>
      <c r="B430" t="s">
        <v>87</v>
      </c>
    </row>
    <row r="431" spans="1:2" x14ac:dyDescent="0.25">
      <c r="A431" s="1" t="s">
        <v>554</v>
      </c>
      <c r="B431" t="s">
        <v>554</v>
      </c>
    </row>
    <row r="432" spans="1:2" x14ac:dyDescent="0.25">
      <c r="A432" s="1" t="s">
        <v>555</v>
      </c>
      <c r="B432" t="s">
        <v>555</v>
      </c>
    </row>
    <row r="433" spans="1:2" x14ac:dyDescent="0.25">
      <c r="A433" s="1" t="s">
        <v>556</v>
      </c>
      <c r="B433" t="s">
        <v>556</v>
      </c>
    </row>
    <row r="434" spans="1:2" x14ac:dyDescent="0.25">
      <c r="A434" s="1" t="s">
        <v>557</v>
      </c>
      <c r="B434" t="s">
        <v>557</v>
      </c>
    </row>
    <row r="435" spans="1:2" x14ac:dyDescent="0.25">
      <c r="A435" s="1" t="s">
        <v>558</v>
      </c>
      <c r="B435" t="s">
        <v>558</v>
      </c>
    </row>
    <row r="436" spans="1:2" x14ac:dyDescent="0.25">
      <c r="A436" s="1" t="s">
        <v>559</v>
      </c>
      <c r="B436" t="s">
        <v>559</v>
      </c>
    </row>
    <row r="437" spans="1:2" x14ac:dyDescent="0.25">
      <c r="A437" s="1" t="s">
        <v>560</v>
      </c>
      <c r="B437" t="s">
        <v>560</v>
      </c>
    </row>
    <row r="438" spans="1:2" x14ac:dyDescent="0.25">
      <c r="A438" s="1" t="s">
        <v>88</v>
      </c>
      <c r="B438" t="s">
        <v>88</v>
      </c>
    </row>
    <row r="439" spans="1:2" x14ac:dyDescent="0.25">
      <c r="A439" s="1" t="s">
        <v>561</v>
      </c>
      <c r="B439" t="s">
        <v>561</v>
      </c>
    </row>
    <row r="440" spans="1:2" x14ac:dyDescent="0.25">
      <c r="A440" s="1" t="s">
        <v>562</v>
      </c>
      <c r="B440" t="s">
        <v>562</v>
      </c>
    </row>
    <row r="441" spans="1:2" x14ac:dyDescent="0.25">
      <c r="A441" s="1" t="s">
        <v>563</v>
      </c>
      <c r="B441" t="s">
        <v>563</v>
      </c>
    </row>
    <row r="442" spans="1:2" x14ac:dyDescent="0.25">
      <c r="A442" s="1" t="s">
        <v>564</v>
      </c>
      <c r="B442" t="s">
        <v>564</v>
      </c>
    </row>
    <row r="443" spans="1:2" x14ac:dyDescent="0.25">
      <c r="A443" s="1" t="s">
        <v>565</v>
      </c>
      <c r="B443" t="s">
        <v>565</v>
      </c>
    </row>
    <row r="444" spans="1:2" x14ac:dyDescent="0.25">
      <c r="A444" s="1" t="s">
        <v>566</v>
      </c>
      <c r="B444" t="s">
        <v>566</v>
      </c>
    </row>
    <row r="445" spans="1:2" x14ac:dyDescent="0.25">
      <c r="A445" s="1" t="s">
        <v>567</v>
      </c>
      <c r="B445" t="s">
        <v>567</v>
      </c>
    </row>
    <row r="446" spans="1:2" x14ac:dyDescent="0.25">
      <c r="A446" s="1" t="s">
        <v>568</v>
      </c>
      <c r="B446" t="s">
        <v>568</v>
      </c>
    </row>
    <row r="447" spans="1:2" x14ac:dyDescent="0.25">
      <c r="A447" s="1" t="s">
        <v>569</v>
      </c>
      <c r="B447" t="s">
        <v>569</v>
      </c>
    </row>
    <row r="448" spans="1:2" x14ac:dyDescent="0.25">
      <c r="A448" s="1" t="s">
        <v>570</v>
      </c>
      <c r="B448" t="s">
        <v>570</v>
      </c>
    </row>
    <row r="449" spans="1:2" x14ac:dyDescent="0.25">
      <c r="A449" s="1" t="s">
        <v>61</v>
      </c>
      <c r="B449" t="s">
        <v>61</v>
      </c>
    </row>
    <row r="450" spans="1:2" x14ac:dyDescent="0.25">
      <c r="A450" s="1" t="s">
        <v>571</v>
      </c>
      <c r="B450" t="s">
        <v>571</v>
      </c>
    </row>
    <row r="451" spans="1:2" x14ac:dyDescent="0.25">
      <c r="A451" s="1" t="s">
        <v>572</v>
      </c>
      <c r="B451" t="s">
        <v>572</v>
      </c>
    </row>
    <row r="452" spans="1:2" x14ac:dyDescent="0.25">
      <c r="A452" s="1" t="s">
        <v>573</v>
      </c>
      <c r="B452" t="s">
        <v>573</v>
      </c>
    </row>
    <row r="453" spans="1:2" x14ac:dyDescent="0.25">
      <c r="A453" s="1" t="s">
        <v>574</v>
      </c>
      <c r="B453" t="s">
        <v>574</v>
      </c>
    </row>
    <row r="454" spans="1:2" x14ac:dyDescent="0.25">
      <c r="A454" s="1" t="s">
        <v>575</v>
      </c>
      <c r="B454" t="s">
        <v>575</v>
      </c>
    </row>
    <row r="455" spans="1:2" x14ac:dyDescent="0.25">
      <c r="A455" s="1" t="s">
        <v>576</v>
      </c>
      <c r="B455" t="s">
        <v>576</v>
      </c>
    </row>
    <row r="456" spans="1:2" x14ac:dyDescent="0.25">
      <c r="A456" s="1" t="s">
        <v>577</v>
      </c>
      <c r="B456" t="s">
        <v>577</v>
      </c>
    </row>
    <row r="457" spans="1:2" x14ac:dyDescent="0.25">
      <c r="A457" s="1" t="s">
        <v>578</v>
      </c>
      <c r="B457" t="s">
        <v>578</v>
      </c>
    </row>
    <row r="458" spans="1:2" x14ac:dyDescent="0.25">
      <c r="A458" t="s">
        <v>579</v>
      </c>
      <c r="B458" t="s">
        <v>579</v>
      </c>
    </row>
    <row r="459" spans="1:2" x14ac:dyDescent="0.25">
      <c r="A459" t="s">
        <v>580</v>
      </c>
      <c r="B459" t="s">
        <v>580</v>
      </c>
    </row>
    <row r="460" spans="1:2" x14ac:dyDescent="0.25">
      <c r="A460" t="s">
        <v>581</v>
      </c>
      <c r="B460" t="s">
        <v>581</v>
      </c>
    </row>
    <row r="461" spans="1:2" x14ac:dyDescent="0.25">
      <c r="A461" t="s">
        <v>582</v>
      </c>
      <c r="B461" t="s">
        <v>582</v>
      </c>
    </row>
    <row r="462" spans="1:2" x14ac:dyDescent="0.25">
      <c r="A462" t="s">
        <v>586</v>
      </c>
      <c r="B462" t="s">
        <v>586</v>
      </c>
    </row>
    <row r="463" spans="1:2" x14ac:dyDescent="0.25">
      <c r="A463" t="s">
        <v>116</v>
      </c>
      <c r="B463" t="s">
        <v>116</v>
      </c>
    </row>
    <row r="464" spans="1:2" x14ac:dyDescent="0.25">
      <c r="A464" t="s">
        <v>589</v>
      </c>
      <c r="B464" t="s">
        <v>589</v>
      </c>
    </row>
    <row r="465" spans="1:2" x14ac:dyDescent="0.25">
      <c r="A465" t="s">
        <v>590</v>
      </c>
      <c r="B465" t="s">
        <v>590</v>
      </c>
    </row>
    <row r="466" spans="1:2" x14ac:dyDescent="0.25">
      <c r="A466" t="s">
        <v>591</v>
      </c>
      <c r="B466" t="s">
        <v>591</v>
      </c>
    </row>
    <row r="467" spans="1:2" x14ac:dyDescent="0.25">
      <c r="A467" t="s">
        <v>141</v>
      </c>
      <c r="B467" t="s">
        <v>141</v>
      </c>
    </row>
    <row r="468" spans="1:2" x14ac:dyDescent="0.25">
      <c r="A468" t="s">
        <v>583</v>
      </c>
      <c r="B468" t="s">
        <v>583</v>
      </c>
    </row>
    <row r="469" spans="1:2" x14ac:dyDescent="0.25">
      <c r="A469" t="s">
        <v>132</v>
      </c>
      <c r="B469" t="s">
        <v>132</v>
      </c>
    </row>
    <row r="470" spans="1:2" x14ac:dyDescent="0.25">
      <c r="A470" t="s">
        <v>592</v>
      </c>
      <c r="B470" t="s">
        <v>592</v>
      </c>
    </row>
    <row r="471" spans="1:2" x14ac:dyDescent="0.25">
      <c r="A471" t="s">
        <v>587</v>
      </c>
      <c r="B471" t="s">
        <v>587</v>
      </c>
    </row>
    <row r="472" spans="1:2" x14ac:dyDescent="0.25">
      <c r="A472" t="s">
        <v>585</v>
      </c>
      <c r="B472" t="s">
        <v>585</v>
      </c>
    </row>
    <row r="473" spans="1:2" x14ac:dyDescent="0.25">
      <c r="A473" t="s">
        <v>588</v>
      </c>
      <c r="B473" t="s">
        <v>588</v>
      </c>
    </row>
    <row r="474" spans="1:2" x14ac:dyDescent="0.25">
      <c r="A474" t="s">
        <v>584</v>
      </c>
      <c r="B474" t="s">
        <v>584</v>
      </c>
    </row>
    <row r="475" spans="1:2" x14ac:dyDescent="0.25">
      <c r="A475" t="s">
        <v>593</v>
      </c>
      <c r="B475" t="s">
        <v>593</v>
      </c>
    </row>
    <row r="476" spans="1:2" x14ac:dyDescent="0.25">
      <c r="A476" t="s">
        <v>594</v>
      </c>
      <c r="B476" t="s">
        <v>594</v>
      </c>
    </row>
    <row r="477" spans="1:2" x14ac:dyDescent="0.25">
      <c r="A477" t="s">
        <v>595</v>
      </c>
      <c r="B477" t="s">
        <v>595</v>
      </c>
    </row>
    <row r="478" spans="1:2" x14ac:dyDescent="0.25">
      <c r="A478" t="s">
        <v>596</v>
      </c>
      <c r="B478" t="s">
        <v>596</v>
      </c>
    </row>
    <row r="479" spans="1:2" x14ac:dyDescent="0.25">
      <c r="A479" t="s">
        <v>597</v>
      </c>
      <c r="B479" t="s">
        <v>597</v>
      </c>
    </row>
    <row r="480" spans="1:2" x14ac:dyDescent="0.25">
      <c r="A480" t="s">
        <v>598</v>
      </c>
      <c r="B480" t="s">
        <v>598</v>
      </c>
    </row>
    <row r="481" spans="1:3" x14ac:dyDescent="0.25">
      <c r="A481" t="s">
        <v>599</v>
      </c>
      <c r="B481" t="s">
        <v>599</v>
      </c>
    </row>
    <row r="482" spans="1:3" x14ac:dyDescent="0.25">
      <c r="A482" t="s">
        <v>600</v>
      </c>
      <c r="B482" t="s">
        <v>600</v>
      </c>
    </row>
    <row r="483" spans="1:3" x14ac:dyDescent="0.25">
      <c r="A483" s="2" t="s">
        <v>601</v>
      </c>
      <c r="B483" s="2" t="s">
        <v>601</v>
      </c>
      <c r="C483" t="s">
        <v>602</v>
      </c>
    </row>
    <row r="484" spans="1:3" x14ac:dyDescent="0.25">
      <c r="A484" s="2" t="s">
        <v>603</v>
      </c>
      <c r="B484" s="2" t="s">
        <v>603</v>
      </c>
      <c r="C484" t="s">
        <v>602</v>
      </c>
    </row>
    <row r="485" spans="1:3" x14ac:dyDescent="0.25">
      <c r="A485" s="2" t="s">
        <v>378</v>
      </c>
      <c r="B485" s="2" t="s">
        <v>378</v>
      </c>
      <c r="C485" t="s">
        <v>602</v>
      </c>
    </row>
    <row r="486" spans="1:3" x14ac:dyDescent="0.25">
      <c r="A486" s="2" t="s">
        <v>83</v>
      </c>
      <c r="B486" s="2" t="s">
        <v>83</v>
      </c>
      <c r="C486" t="s">
        <v>602</v>
      </c>
    </row>
    <row r="487" spans="1:3" x14ac:dyDescent="0.25">
      <c r="A487" s="2" t="s">
        <v>604</v>
      </c>
      <c r="B487" s="2" t="s">
        <v>604</v>
      </c>
      <c r="C487" t="s">
        <v>602</v>
      </c>
    </row>
    <row r="488" spans="1:3" x14ac:dyDescent="0.25">
      <c r="A488" t="s">
        <v>19</v>
      </c>
      <c r="B488" t="s">
        <v>19</v>
      </c>
      <c r="C488" t="s">
        <v>605</v>
      </c>
    </row>
    <row r="489" spans="1:3" x14ac:dyDescent="0.25">
      <c r="A489" t="s">
        <v>114</v>
      </c>
      <c r="B489" t="s">
        <v>114</v>
      </c>
      <c r="C489" t="s">
        <v>605</v>
      </c>
    </row>
    <row r="490" spans="1:3" x14ac:dyDescent="0.25">
      <c r="A490" t="s">
        <v>47</v>
      </c>
      <c r="B490" t="s">
        <v>47</v>
      </c>
      <c r="C490" t="s">
        <v>605</v>
      </c>
    </row>
    <row r="491" spans="1:3" x14ac:dyDescent="0.25">
      <c r="A491" t="s">
        <v>125</v>
      </c>
      <c r="B491" t="s">
        <v>125</v>
      </c>
      <c r="C491" t="s">
        <v>605</v>
      </c>
    </row>
    <row r="492" spans="1:3" x14ac:dyDescent="0.25">
      <c r="A492" t="s">
        <v>90</v>
      </c>
      <c r="B492" t="s">
        <v>90</v>
      </c>
      <c r="C492" t="s">
        <v>605</v>
      </c>
    </row>
    <row r="493" spans="1:3" x14ac:dyDescent="0.25">
      <c r="A493" t="s">
        <v>92</v>
      </c>
      <c r="B493" t="s">
        <v>92</v>
      </c>
      <c r="C493" t="s">
        <v>605</v>
      </c>
    </row>
    <row r="494" spans="1:3" x14ac:dyDescent="0.25">
      <c r="A494" t="s">
        <v>72</v>
      </c>
      <c r="B494" t="s">
        <v>72</v>
      </c>
      <c r="C494" t="s">
        <v>605</v>
      </c>
    </row>
    <row r="495" spans="1:3" x14ac:dyDescent="0.25">
      <c r="A495" t="s">
        <v>139</v>
      </c>
      <c r="B495" t="s">
        <v>139</v>
      </c>
      <c r="C495" t="s">
        <v>605</v>
      </c>
    </row>
    <row r="496" spans="1:3" x14ac:dyDescent="0.25">
      <c r="A496" t="s">
        <v>135</v>
      </c>
      <c r="B496" t="s">
        <v>135</v>
      </c>
      <c r="C496" t="s">
        <v>605</v>
      </c>
    </row>
    <row r="497" spans="1:3" x14ac:dyDescent="0.25">
      <c r="A497" t="s">
        <v>134</v>
      </c>
      <c r="B497" t="s">
        <v>134</v>
      </c>
      <c r="C497" t="s">
        <v>605</v>
      </c>
    </row>
    <row r="498" spans="1:3" x14ac:dyDescent="0.25">
      <c r="A498" t="s">
        <v>110</v>
      </c>
      <c r="B498" t="s">
        <v>110</v>
      </c>
      <c r="C498" t="s">
        <v>605</v>
      </c>
    </row>
    <row r="499" spans="1:3" x14ac:dyDescent="0.25">
      <c r="A499" t="s">
        <v>117</v>
      </c>
      <c r="B499" t="s">
        <v>117</v>
      </c>
      <c r="C499" t="s">
        <v>605</v>
      </c>
    </row>
    <row r="500" spans="1:3" x14ac:dyDescent="0.25">
      <c r="A500" t="s">
        <v>50</v>
      </c>
      <c r="B500" t="s">
        <v>50</v>
      </c>
      <c r="C500" t="s">
        <v>605</v>
      </c>
    </row>
    <row r="501" spans="1:3" x14ac:dyDescent="0.25">
      <c r="A501" t="s">
        <v>54</v>
      </c>
      <c r="B501" t="s">
        <v>54</v>
      </c>
      <c r="C501" t="s">
        <v>605</v>
      </c>
    </row>
    <row r="502" spans="1:3" x14ac:dyDescent="0.25">
      <c r="A502" t="s">
        <v>42</v>
      </c>
      <c r="B502" t="s">
        <v>42</v>
      </c>
      <c r="C502" t="s">
        <v>605</v>
      </c>
    </row>
    <row r="503" spans="1:3" x14ac:dyDescent="0.25">
      <c r="A503" t="s">
        <v>103</v>
      </c>
      <c r="B503" t="s">
        <v>103</v>
      </c>
      <c r="C503" t="s">
        <v>605</v>
      </c>
    </row>
    <row r="504" spans="1:3" x14ac:dyDescent="0.25">
      <c r="A504" t="s">
        <v>94</v>
      </c>
      <c r="B504" t="s">
        <v>94</v>
      </c>
      <c r="C504" t="s">
        <v>605</v>
      </c>
    </row>
    <row r="505" spans="1:3" x14ac:dyDescent="0.25">
      <c r="A505" t="s">
        <v>95</v>
      </c>
      <c r="B505" t="s">
        <v>95</v>
      </c>
      <c r="C505" t="s">
        <v>605</v>
      </c>
    </row>
    <row r="506" spans="1:3" x14ac:dyDescent="0.25">
      <c r="A506" t="s">
        <v>79</v>
      </c>
      <c r="B506" t="s">
        <v>79</v>
      </c>
      <c r="C506" t="s">
        <v>605</v>
      </c>
    </row>
    <row r="507" spans="1:3" x14ac:dyDescent="0.25">
      <c r="A507" t="s">
        <v>71</v>
      </c>
      <c r="B507" t="s">
        <v>71</v>
      </c>
      <c r="C507" t="s">
        <v>605</v>
      </c>
    </row>
    <row r="508" spans="1:3" x14ac:dyDescent="0.25">
      <c r="A508" t="s">
        <v>27</v>
      </c>
      <c r="B508" t="s">
        <v>27</v>
      </c>
      <c r="C508" t="s">
        <v>605</v>
      </c>
    </row>
    <row r="509" spans="1:3" x14ac:dyDescent="0.25">
      <c r="A509" t="s">
        <v>118</v>
      </c>
      <c r="B509" t="s">
        <v>118</v>
      </c>
      <c r="C509" t="s">
        <v>605</v>
      </c>
    </row>
    <row r="510" spans="1:3" x14ac:dyDescent="0.25">
      <c r="A510" t="s">
        <v>123</v>
      </c>
      <c r="B510" t="s">
        <v>123</v>
      </c>
      <c r="C510" t="s">
        <v>605</v>
      </c>
    </row>
    <row r="511" spans="1:3" x14ac:dyDescent="0.25">
      <c r="A511" t="s">
        <v>106</v>
      </c>
      <c r="B511" t="s">
        <v>106</v>
      </c>
      <c r="C511" t="s">
        <v>605</v>
      </c>
    </row>
    <row r="512" spans="1:3" x14ac:dyDescent="0.25">
      <c r="A512" t="s">
        <v>89</v>
      </c>
      <c r="B512" t="s">
        <v>89</v>
      </c>
      <c r="C512" t="s">
        <v>605</v>
      </c>
    </row>
    <row r="513" spans="1:3" x14ac:dyDescent="0.25">
      <c r="A513" t="s">
        <v>99</v>
      </c>
      <c r="B513" t="s">
        <v>99</v>
      </c>
      <c r="C513" t="s">
        <v>605</v>
      </c>
    </row>
    <row r="514" spans="1:3" x14ac:dyDescent="0.25">
      <c r="A514" t="s">
        <v>43</v>
      </c>
      <c r="B514" t="s">
        <v>43</v>
      </c>
      <c r="C514" t="s">
        <v>605</v>
      </c>
    </row>
    <row r="515" spans="1:3" x14ac:dyDescent="0.25">
      <c r="A515" t="s">
        <v>127</v>
      </c>
      <c r="B515" t="s">
        <v>127</v>
      </c>
      <c r="C515" t="s">
        <v>605</v>
      </c>
    </row>
    <row r="516" spans="1:3" x14ac:dyDescent="0.25">
      <c r="A516" t="s">
        <v>23</v>
      </c>
      <c r="B516" t="s">
        <v>23</v>
      </c>
      <c r="C516" t="s">
        <v>605</v>
      </c>
    </row>
    <row r="517" spans="1:3" x14ac:dyDescent="0.25">
      <c r="A517" t="s">
        <v>111</v>
      </c>
      <c r="B517" t="s">
        <v>111</v>
      </c>
      <c r="C517" t="s">
        <v>605</v>
      </c>
    </row>
    <row r="518" spans="1:3" x14ac:dyDescent="0.25">
      <c r="A518" t="s">
        <v>33</v>
      </c>
      <c r="B518" t="s">
        <v>33</v>
      </c>
      <c r="C518" t="s">
        <v>605</v>
      </c>
    </row>
    <row r="519" spans="1:3" x14ac:dyDescent="0.25">
      <c r="A519" t="s">
        <v>126</v>
      </c>
      <c r="B519" t="s">
        <v>126</v>
      </c>
      <c r="C519" t="s">
        <v>605</v>
      </c>
    </row>
    <row r="520" spans="1:3" x14ac:dyDescent="0.25">
      <c r="A520" t="s">
        <v>131</v>
      </c>
      <c r="B520" t="s">
        <v>131</v>
      </c>
      <c r="C520" t="s">
        <v>605</v>
      </c>
    </row>
    <row r="521" spans="1:3" x14ac:dyDescent="0.25">
      <c r="A521" t="s">
        <v>130</v>
      </c>
      <c r="B521" t="s">
        <v>130</v>
      </c>
      <c r="C521" t="s">
        <v>605</v>
      </c>
    </row>
    <row r="522" spans="1:3" x14ac:dyDescent="0.25">
      <c r="A522" t="s">
        <v>119</v>
      </c>
      <c r="B522" t="s">
        <v>119</v>
      </c>
      <c r="C522" t="s">
        <v>605</v>
      </c>
    </row>
    <row r="523" spans="1:3" x14ac:dyDescent="0.25">
      <c r="A523" t="s">
        <v>143</v>
      </c>
      <c r="B523" t="s">
        <v>143</v>
      </c>
      <c r="C523" t="s">
        <v>605</v>
      </c>
    </row>
    <row r="524" spans="1:3" x14ac:dyDescent="0.25">
      <c r="A524" t="s">
        <v>129</v>
      </c>
      <c r="B524" t="s">
        <v>129</v>
      </c>
      <c r="C524" t="s">
        <v>605</v>
      </c>
    </row>
    <row r="525" spans="1:3" x14ac:dyDescent="0.25">
      <c r="A525" t="s">
        <v>73</v>
      </c>
      <c r="B525" t="s">
        <v>73</v>
      </c>
      <c r="C525" t="s">
        <v>605</v>
      </c>
    </row>
    <row r="526" spans="1:3" x14ac:dyDescent="0.25">
      <c r="A526" t="s">
        <v>28</v>
      </c>
      <c r="B526" t="s">
        <v>28</v>
      </c>
      <c r="C526" t="s">
        <v>605</v>
      </c>
    </row>
    <row r="527" spans="1:3" x14ac:dyDescent="0.25">
      <c r="A527" t="s">
        <v>107</v>
      </c>
      <c r="B527" t="s">
        <v>107</v>
      </c>
      <c r="C527" t="s">
        <v>605</v>
      </c>
    </row>
    <row r="528" spans="1:3" x14ac:dyDescent="0.25">
      <c r="A528" t="s">
        <v>52</v>
      </c>
      <c r="B528" t="s">
        <v>52</v>
      </c>
      <c r="C528" t="s">
        <v>605</v>
      </c>
    </row>
    <row r="529" spans="1:3" x14ac:dyDescent="0.25">
      <c r="A529" t="s">
        <v>21</v>
      </c>
      <c r="B529" t="s">
        <v>21</v>
      </c>
      <c r="C529" t="s">
        <v>605</v>
      </c>
    </row>
    <row r="530" spans="1:3" x14ac:dyDescent="0.25">
      <c r="A530" t="s">
        <v>29</v>
      </c>
      <c r="B530" t="s">
        <v>29</v>
      </c>
      <c r="C530" t="s">
        <v>605</v>
      </c>
    </row>
    <row r="531" spans="1:3" x14ac:dyDescent="0.25">
      <c r="A531" t="s">
        <v>60</v>
      </c>
      <c r="B531" t="s">
        <v>60</v>
      </c>
      <c r="C531" t="s">
        <v>605</v>
      </c>
    </row>
    <row r="532" spans="1:3" x14ac:dyDescent="0.25">
      <c r="A532" t="s">
        <v>100</v>
      </c>
      <c r="B532" t="s">
        <v>100</v>
      </c>
      <c r="C532" t="s">
        <v>605</v>
      </c>
    </row>
    <row r="533" spans="1:3" x14ac:dyDescent="0.25">
      <c r="A533" t="s">
        <v>80</v>
      </c>
      <c r="B533" t="s">
        <v>80</v>
      </c>
      <c r="C533" t="s">
        <v>605</v>
      </c>
    </row>
    <row r="534" spans="1:3" x14ac:dyDescent="0.25">
      <c r="A534" t="s">
        <v>53</v>
      </c>
      <c r="B534" t="s">
        <v>53</v>
      </c>
      <c r="C534" t="s">
        <v>605</v>
      </c>
    </row>
    <row r="535" spans="1:3" x14ac:dyDescent="0.25">
      <c r="A535" t="s">
        <v>74</v>
      </c>
      <c r="B535" t="s">
        <v>74</v>
      </c>
      <c r="C535" t="s">
        <v>605</v>
      </c>
    </row>
    <row r="536" spans="1:3" x14ac:dyDescent="0.25">
      <c r="A536" t="s">
        <v>51</v>
      </c>
      <c r="B536" t="s">
        <v>51</v>
      </c>
      <c r="C536" t="s">
        <v>605</v>
      </c>
    </row>
    <row r="537" spans="1:3" x14ac:dyDescent="0.25">
      <c r="A537" t="s">
        <v>49</v>
      </c>
      <c r="B537" t="s">
        <v>49</v>
      </c>
      <c r="C537" t="s">
        <v>605</v>
      </c>
    </row>
    <row r="538" spans="1:3" x14ac:dyDescent="0.25">
      <c r="A538" t="s">
        <v>86</v>
      </c>
      <c r="B538" t="s">
        <v>86</v>
      </c>
      <c r="C538" t="s">
        <v>605</v>
      </c>
    </row>
    <row r="539" spans="1:3" x14ac:dyDescent="0.25">
      <c r="A539" t="s">
        <v>113</v>
      </c>
      <c r="B539" t="s">
        <v>113</v>
      </c>
      <c r="C539" t="s">
        <v>605</v>
      </c>
    </row>
    <row r="540" spans="1:3" x14ac:dyDescent="0.25">
      <c r="A540" t="s">
        <v>36</v>
      </c>
      <c r="B540" t="s">
        <v>36</v>
      </c>
      <c r="C540" t="s">
        <v>605</v>
      </c>
    </row>
    <row r="541" spans="1:3" x14ac:dyDescent="0.25">
      <c r="A541" t="s">
        <v>108</v>
      </c>
      <c r="B541" t="s">
        <v>108</v>
      </c>
      <c r="C541" t="s">
        <v>605</v>
      </c>
    </row>
    <row r="542" spans="1:3" x14ac:dyDescent="0.25">
      <c r="A542" t="s">
        <v>137</v>
      </c>
      <c r="B542" t="s">
        <v>137</v>
      </c>
      <c r="C542" t="s">
        <v>605</v>
      </c>
    </row>
    <row r="543" spans="1:3" x14ac:dyDescent="0.25">
      <c r="A543" t="s">
        <v>93</v>
      </c>
      <c r="B543" t="s">
        <v>93</v>
      </c>
      <c r="C543" t="s">
        <v>605</v>
      </c>
    </row>
    <row r="544" spans="1:3" x14ac:dyDescent="0.25">
      <c r="A544" t="s">
        <v>48</v>
      </c>
      <c r="B544" t="s">
        <v>48</v>
      </c>
      <c r="C544" t="s">
        <v>605</v>
      </c>
    </row>
    <row r="545" spans="1:3" x14ac:dyDescent="0.25">
      <c r="A545" t="s">
        <v>97</v>
      </c>
      <c r="B545" t="s">
        <v>97</v>
      </c>
      <c r="C545" t="s">
        <v>605</v>
      </c>
    </row>
    <row r="546" spans="1:3" x14ac:dyDescent="0.25">
      <c r="A546" t="s">
        <v>102</v>
      </c>
      <c r="B546" t="s">
        <v>102</v>
      </c>
      <c r="C546" t="s">
        <v>605</v>
      </c>
    </row>
    <row r="547" spans="1:3" x14ac:dyDescent="0.25">
      <c r="A547" t="s">
        <v>122</v>
      </c>
      <c r="B547" t="s">
        <v>122</v>
      </c>
      <c r="C547" t="s">
        <v>605</v>
      </c>
    </row>
    <row r="548" spans="1:3" x14ac:dyDescent="0.25">
      <c r="A548" t="s">
        <v>35</v>
      </c>
      <c r="B548" t="s">
        <v>35</v>
      </c>
      <c r="C548" t="s">
        <v>605</v>
      </c>
    </row>
    <row r="549" spans="1:3" x14ac:dyDescent="0.25">
      <c r="A549" t="s">
        <v>611</v>
      </c>
      <c r="B549" t="s">
        <v>611</v>
      </c>
      <c r="C549" t="s">
        <v>634</v>
      </c>
    </row>
    <row r="550" spans="1:3" x14ac:dyDescent="0.25">
      <c r="A550" t="s">
        <v>627</v>
      </c>
      <c r="B550" t="s">
        <v>627</v>
      </c>
      <c r="C550" t="s">
        <v>634</v>
      </c>
    </row>
    <row r="551" spans="1:3" x14ac:dyDescent="0.25">
      <c r="A551" t="s">
        <v>609</v>
      </c>
      <c r="B551" t="s">
        <v>609</v>
      </c>
      <c r="C551" t="s">
        <v>634</v>
      </c>
    </row>
    <row r="552" spans="1:3" x14ac:dyDescent="0.25">
      <c r="A552" t="s">
        <v>618</v>
      </c>
      <c r="B552" t="s">
        <v>618</v>
      </c>
      <c r="C552" t="s">
        <v>634</v>
      </c>
    </row>
    <row r="553" spans="1:3" x14ac:dyDescent="0.25">
      <c r="A553" t="s">
        <v>608</v>
      </c>
      <c r="B553" t="s">
        <v>608</v>
      </c>
      <c r="C553" t="s">
        <v>634</v>
      </c>
    </row>
    <row r="554" spans="1:3" x14ac:dyDescent="0.25">
      <c r="A554" t="s">
        <v>626</v>
      </c>
      <c r="B554" t="s">
        <v>626</v>
      </c>
      <c r="C554" t="s">
        <v>634</v>
      </c>
    </row>
    <row r="555" spans="1:3" x14ac:dyDescent="0.25">
      <c r="A555" t="s">
        <v>621</v>
      </c>
      <c r="B555" t="s">
        <v>621</v>
      </c>
      <c r="C555" t="s">
        <v>634</v>
      </c>
    </row>
    <row r="556" spans="1:3" x14ac:dyDescent="0.25">
      <c r="A556" t="s">
        <v>628</v>
      </c>
      <c r="B556" t="s">
        <v>628</v>
      </c>
      <c r="C556" t="s">
        <v>634</v>
      </c>
    </row>
    <row r="557" spans="1:3" x14ac:dyDescent="0.25">
      <c r="A557" t="s">
        <v>620</v>
      </c>
      <c r="B557" t="s">
        <v>620</v>
      </c>
      <c r="C557" t="s">
        <v>634</v>
      </c>
    </row>
    <row r="558" spans="1:3" x14ac:dyDescent="0.25">
      <c r="A558" t="s">
        <v>614</v>
      </c>
      <c r="B558" t="s">
        <v>614</v>
      </c>
      <c r="C558" t="s">
        <v>634</v>
      </c>
    </row>
    <row r="559" spans="1:3" x14ac:dyDescent="0.25">
      <c r="A559" t="s">
        <v>619</v>
      </c>
      <c r="B559" t="s">
        <v>619</v>
      </c>
      <c r="C559" t="s">
        <v>634</v>
      </c>
    </row>
    <row r="560" spans="1:3" x14ac:dyDescent="0.25">
      <c r="A560" t="s">
        <v>615</v>
      </c>
      <c r="B560" t="s">
        <v>615</v>
      </c>
      <c r="C560" t="s">
        <v>634</v>
      </c>
    </row>
    <row r="561" spans="1:3" x14ac:dyDescent="0.25">
      <c r="A561" t="s">
        <v>613</v>
      </c>
      <c r="B561" t="s">
        <v>613</v>
      </c>
      <c r="C561" t="s">
        <v>634</v>
      </c>
    </row>
    <row r="562" spans="1:3" x14ac:dyDescent="0.25">
      <c r="A562" t="s">
        <v>610</v>
      </c>
      <c r="B562" t="s">
        <v>610</v>
      </c>
      <c r="C562" t="s">
        <v>634</v>
      </c>
    </row>
    <row r="563" spans="1:3" x14ac:dyDescent="0.25">
      <c r="A563" t="s">
        <v>622</v>
      </c>
      <c r="B563" t="s">
        <v>622</v>
      </c>
      <c r="C563" t="s">
        <v>634</v>
      </c>
    </row>
    <row r="564" spans="1:3" x14ac:dyDescent="0.25">
      <c r="A564" t="s">
        <v>617</v>
      </c>
      <c r="B564" t="s">
        <v>617</v>
      </c>
      <c r="C564" t="s">
        <v>634</v>
      </c>
    </row>
    <row r="565" spans="1:3" x14ac:dyDescent="0.25">
      <c r="A565" t="s">
        <v>625</v>
      </c>
      <c r="B565" t="s">
        <v>625</v>
      </c>
      <c r="C565" t="s">
        <v>634</v>
      </c>
    </row>
    <row r="566" spans="1:3" x14ac:dyDescent="0.25">
      <c r="A566" t="s">
        <v>616</v>
      </c>
      <c r="B566" t="s">
        <v>616</v>
      </c>
      <c r="C566" t="s">
        <v>634</v>
      </c>
    </row>
    <row r="567" spans="1:3" x14ac:dyDescent="0.25">
      <c r="A567" t="s">
        <v>624</v>
      </c>
      <c r="B567" t="s">
        <v>624</v>
      </c>
      <c r="C567" t="s">
        <v>634</v>
      </c>
    </row>
    <row r="568" spans="1:3" x14ac:dyDescent="0.25">
      <c r="A568" t="s">
        <v>612</v>
      </c>
      <c r="B568" t="s">
        <v>612</v>
      </c>
      <c r="C568" t="s">
        <v>634</v>
      </c>
    </row>
    <row r="569" spans="1:3" x14ac:dyDescent="0.25">
      <c r="A569" t="s">
        <v>623</v>
      </c>
      <c r="B569" t="s">
        <v>623</v>
      </c>
      <c r="C569" t="s">
        <v>634</v>
      </c>
    </row>
    <row r="570" spans="1:3" x14ac:dyDescent="0.25">
      <c r="A570" t="s">
        <v>641</v>
      </c>
      <c r="B570" t="s">
        <v>641</v>
      </c>
      <c r="C570" t="s">
        <v>660</v>
      </c>
    </row>
    <row r="571" spans="1:3" x14ac:dyDescent="0.25">
      <c r="A571" t="s">
        <v>642</v>
      </c>
      <c r="B571" t="s">
        <v>642</v>
      </c>
      <c r="C571" t="s">
        <v>660</v>
      </c>
    </row>
    <row r="572" spans="1:3" x14ac:dyDescent="0.25">
      <c r="A572" t="s">
        <v>636</v>
      </c>
      <c r="B572" t="s">
        <v>636</v>
      </c>
      <c r="C572" t="s">
        <v>660</v>
      </c>
    </row>
    <row r="573" spans="1:3" x14ac:dyDescent="0.25">
      <c r="A573" t="s">
        <v>638</v>
      </c>
      <c r="B573" t="s">
        <v>638</v>
      </c>
      <c r="C573" t="s">
        <v>660</v>
      </c>
    </row>
    <row r="574" spans="1:3" x14ac:dyDescent="0.25">
      <c r="A574" t="s">
        <v>644</v>
      </c>
      <c r="B574" t="s">
        <v>644</v>
      </c>
      <c r="C574" t="s">
        <v>660</v>
      </c>
    </row>
    <row r="575" spans="1:3" x14ac:dyDescent="0.25">
      <c r="A575" t="s">
        <v>645</v>
      </c>
      <c r="B575" t="s">
        <v>645</v>
      </c>
      <c r="C575" t="s">
        <v>660</v>
      </c>
    </row>
    <row r="576" spans="1:3" x14ac:dyDescent="0.25">
      <c r="A576" t="s">
        <v>646</v>
      </c>
      <c r="B576" t="s">
        <v>646</v>
      </c>
      <c r="C576" t="s">
        <v>660</v>
      </c>
    </row>
    <row r="577" spans="1:3" x14ac:dyDescent="0.25">
      <c r="A577" t="s">
        <v>647</v>
      </c>
      <c r="B577" t="s">
        <v>647</v>
      </c>
      <c r="C577" t="s">
        <v>660</v>
      </c>
    </row>
    <row r="578" spans="1:3" x14ac:dyDescent="0.25">
      <c r="A578" t="s">
        <v>648</v>
      </c>
      <c r="B578" t="s">
        <v>648</v>
      </c>
      <c r="C578" t="s">
        <v>660</v>
      </c>
    </row>
    <row r="579" spans="1:3" x14ac:dyDescent="0.25">
      <c r="A579" t="s">
        <v>649</v>
      </c>
      <c r="B579" t="s">
        <v>649</v>
      </c>
      <c r="C579" t="s">
        <v>660</v>
      </c>
    </row>
    <row r="580" spans="1:3" x14ac:dyDescent="0.25">
      <c r="A580" t="s">
        <v>650</v>
      </c>
      <c r="B580" t="s">
        <v>650</v>
      </c>
      <c r="C580" t="s">
        <v>660</v>
      </c>
    </row>
    <row r="581" spans="1:3" x14ac:dyDescent="0.25">
      <c r="A581" t="s">
        <v>651</v>
      </c>
      <c r="B581" t="s">
        <v>651</v>
      </c>
      <c r="C581" t="s">
        <v>660</v>
      </c>
    </row>
    <row r="582" spans="1:3" x14ac:dyDescent="0.25">
      <c r="A582" t="s">
        <v>652</v>
      </c>
      <c r="B582" t="s">
        <v>652</v>
      </c>
      <c r="C582" t="s">
        <v>660</v>
      </c>
    </row>
    <row r="583" spans="1:3" x14ac:dyDescent="0.25">
      <c r="A583" t="s">
        <v>653</v>
      </c>
      <c r="B583" t="s">
        <v>653</v>
      </c>
      <c r="C583" t="s">
        <v>660</v>
      </c>
    </row>
    <row r="584" spans="1:3" x14ac:dyDescent="0.25">
      <c r="A584" t="s">
        <v>656</v>
      </c>
      <c r="B584" t="s">
        <v>656</v>
      </c>
      <c r="C584" t="s">
        <v>660</v>
      </c>
    </row>
    <row r="585" spans="1:3" x14ac:dyDescent="0.25">
      <c r="A585" t="s">
        <v>657</v>
      </c>
      <c r="B585" t="s">
        <v>657</v>
      </c>
      <c r="C585" t="s">
        <v>660</v>
      </c>
    </row>
    <row r="586" spans="1:3" x14ac:dyDescent="0.25">
      <c r="A586" t="s">
        <v>658</v>
      </c>
      <c r="B586" t="s">
        <v>658</v>
      </c>
      <c r="C586" t="s">
        <v>660</v>
      </c>
    </row>
    <row r="587" spans="1:3" x14ac:dyDescent="0.25">
      <c r="A587" t="s">
        <v>659</v>
      </c>
      <c r="B587" t="s">
        <v>659</v>
      </c>
      <c r="C587" t="s">
        <v>660</v>
      </c>
    </row>
    <row r="588" spans="1:3" x14ac:dyDescent="0.25">
      <c r="A588" t="s">
        <v>664</v>
      </c>
      <c r="B588" t="s">
        <v>664</v>
      </c>
      <c r="C588" t="s">
        <v>680</v>
      </c>
    </row>
    <row r="589" spans="1:3" x14ac:dyDescent="0.25">
      <c r="A589" t="s">
        <v>666</v>
      </c>
      <c r="B589" t="s">
        <v>666</v>
      </c>
      <c r="C589" t="s">
        <v>680</v>
      </c>
    </row>
    <row r="590" spans="1:3" x14ac:dyDescent="0.25">
      <c r="A590" t="s">
        <v>668</v>
      </c>
      <c r="B590" t="s">
        <v>668</v>
      </c>
      <c r="C590" t="s">
        <v>680</v>
      </c>
    </row>
    <row r="591" spans="1:3" x14ac:dyDescent="0.25">
      <c r="A591" t="s">
        <v>669</v>
      </c>
      <c r="B591" t="s">
        <v>669</v>
      </c>
      <c r="C591" t="s">
        <v>680</v>
      </c>
    </row>
    <row r="592" spans="1:3" x14ac:dyDescent="0.25">
      <c r="A592" t="s">
        <v>670</v>
      </c>
      <c r="B592" t="s">
        <v>670</v>
      </c>
      <c r="C592" t="s">
        <v>680</v>
      </c>
    </row>
    <row r="593" spans="1:3" x14ac:dyDescent="0.25">
      <c r="A593" t="s">
        <v>671</v>
      </c>
      <c r="B593" t="s">
        <v>671</v>
      </c>
      <c r="C593" t="s">
        <v>680</v>
      </c>
    </row>
    <row r="594" spans="1:3" x14ac:dyDescent="0.25">
      <c r="A594" t="s">
        <v>672</v>
      </c>
      <c r="B594" t="s">
        <v>672</v>
      </c>
      <c r="C594" t="s">
        <v>680</v>
      </c>
    </row>
    <row r="595" spans="1:3" x14ac:dyDescent="0.25">
      <c r="A595" t="s">
        <v>673</v>
      </c>
      <c r="B595" t="s">
        <v>673</v>
      </c>
      <c r="C595" t="s">
        <v>680</v>
      </c>
    </row>
    <row r="596" spans="1:3" x14ac:dyDescent="0.25">
      <c r="A596" t="s">
        <v>674</v>
      </c>
      <c r="B596" t="s">
        <v>674</v>
      </c>
      <c r="C596" t="s">
        <v>680</v>
      </c>
    </row>
    <row r="597" spans="1:3" x14ac:dyDescent="0.25">
      <c r="A597" t="s">
        <v>675</v>
      </c>
      <c r="B597" t="s">
        <v>675</v>
      </c>
      <c r="C597" t="s">
        <v>680</v>
      </c>
    </row>
    <row r="598" spans="1:3" x14ac:dyDescent="0.25">
      <c r="A598" t="s">
        <v>676</v>
      </c>
      <c r="B598" t="s">
        <v>676</v>
      </c>
      <c r="C598" t="s">
        <v>680</v>
      </c>
    </row>
    <row r="599" spans="1:3" x14ac:dyDescent="0.25">
      <c r="A599" t="s">
        <v>677</v>
      </c>
      <c r="B599" t="s">
        <v>677</v>
      </c>
      <c r="C599" t="s">
        <v>680</v>
      </c>
    </row>
    <row r="600" spans="1:3" x14ac:dyDescent="0.25">
      <c r="A600" t="s">
        <v>678</v>
      </c>
      <c r="B600" t="s">
        <v>678</v>
      </c>
      <c r="C600" t="s">
        <v>680</v>
      </c>
    </row>
    <row r="601" spans="1:3" x14ac:dyDescent="0.25">
      <c r="A601" t="s">
        <v>679</v>
      </c>
      <c r="B601" t="s">
        <v>679</v>
      </c>
      <c r="C601" t="s">
        <v>680</v>
      </c>
    </row>
    <row r="602" spans="1:3" x14ac:dyDescent="0.25">
      <c r="A602" t="s">
        <v>681</v>
      </c>
      <c r="B602" t="s">
        <v>681</v>
      </c>
      <c r="C602" t="s">
        <v>693</v>
      </c>
    </row>
    <row r="603" spans="1:3" x14ac:dyDescent="0.25">
      <c r="A603" t="s">
        <v>682</v>
      </c>
      <c r="B603" t="s">
        <v>682</v>
      </c>
      <c r="C603" t="s">
        <v>693</v>
      </c>
    </row>
    <row r="604" spans="1:3" x14ac:dyDescent="0.25">
      <c r="A604" t="s">
        <v>683</v>
      </c>
      <c r="B604" t="s">
        <v>683</v>
      </c>
      <c r="C604" t="s">
        <v>693</v>
      </c>
    </row>
    <row r="605" spans="1:3" x14ac:dyDescent="0.25">
      <c r="A605" t="s">
        <v>684</v>
      </c>
      <c r="B605" t="s">
        <v>684</v>
      </c>
      <c r="C605" t="s">
        <v>693</v>
      </c>
    </row>
    <row r="606" spans="1:3" x14ac:dyDescent="0.25">
      <c r="A606" t="s">
        <v>685</v>
      </c>
      <c r="B606" t="s">
        <v>685</v>
      </c>
      <c r="C606" t="s">
        <v>693</v>
      </c>
    </row>
    <row r="607" spans="1:3" x14ac:dyDescent="0.25">
      <c r="A607" t="s">
        <v>686</v>
      </c>
      <c r="B607" t="s">
        <v>686</v>
      </c>
      <c r="C607" t="s">
        <v>693</v>
      </c>
    </row>
    <row r="608" spans="1:3" x14ac:dyDescent="0.25">
      <c r="A608" t="s">
        <v>687</v>
      </c>
      <c r="B608" t="s">
        <v>687</v>
      </c>
      <c r="C608" t="s">
        <v>693</v>
      </c>
    </row>
    <row r="609" spans="1:3" x14ac:dyDescent="0.25">
      <c r="A609" t="s">
        <v>688</v>
      </c>
      <c r="B609" t="s">
        <v>688</v>
      </c>
      <c r="C609" t="s">
        <v>693</v>
      </c>
    </row>
    <row r="610" spans="1:3" x14ac:dyDescent="0.25">
      <c r="A610" t="s">
        <v>689</v>
      </c>
      <c r="B610" t="s">
        <v>689</v>
      </c>
      <c r="C610" t="s">
        <v>693</v>
      </c>
    </row>
    <row r="611" spans="1:3" x14ac:dyDescent="0.25">
      <c r="A611" t="s">
        <v>690</v>
      </c>
      <c r="B611" t="s">
        <v>690</v>
      </c>
      <c r="C611" t="s">
        <v>693</v>
      </c>
    </row>
    <row r="612" spans="1:3" x14ac:dyDescent="0.25">
      <c r="A612" t="s">
        <v>691</v>
      </c>
      <c r="B612" t="s">
        <v>691</v>
      </c>
      <c r="C612" t="s">
        <v>693</v>
      </c>
    </row>
    <row r="613" spans="1:3" x14ac:dyDescent="0.25">
      <c r="A613" t="s">
        <v>692</v>
      </c>
      <c r="B613" t="s">
        <v>692</v>
      </c>
      <c r="C613" t="s">
        <v>693</v>
      </c>
    </row>
    <row r="614" spans="1:3" x14ac:dyDescent="0.25">
      <c r="A614" t="s">
        <v>694</v>
      </c>
      <c r="B614" t="s">
        <v>694</v>
      </c>
      <c r="C614" t="s">
        <v>719</v>
      </c>
    </row>
    <row r="615" spans="1:3" x14ac:dyDescent="0.25">
      <c r="A615" t="s">
        <v>695</v>
      </c>
      <c r="B615" t="s">
        <v>695</v>
      </c>
      <c r="C615" t="s">
        <v>719</v>
      </c>
    </row>
    <row r="616" spans="1:3" x14ac:dyDescent="0.25">
      <c r="A616" t="s">
        <v>696</v>
      </c>
      <c r="B616" t="s">
        <v>696</v>
      </c>
      <c r="C616" t="s">
        <v>719</v>
      </c>
    </row>
    <row r="617" spans="1:3" x14ac:dyDescent="0.25">
      <c r="A617" t="s">
        <v>698</v>
      </c>
      <c r="B617" t="s">
        <v>698</v>
      </c>
      <c r="C617" t="s">
        <v>719</v>
      </c>
    </row>
    <row r="618" spans="1:3" x14ac:dyDescent="0.25">
      <c r="A618" t="s">
        <v>701</v>
      </c>
      <c r="B618" t="s">
        <v>701</v>
      </c>
      <c r="C618" t="s">
        <v>719</v>
      </c>
    </row>
    <row r="619" spans="1:3" x14ac:dyDescent="0.25">
      <c r="A619" t="s">
        <v>703</v>
      </c>
      <c r="B619" t="s">
        <v>703</v>
      </c>
      <c r="C619" t="s">
        <v>719</v>
      </c>
    </row>
    <row r="620" spans="1:3" x14ac:dyDescent="0.25">
      <c r="A620" t="s">
        <v>704</v>
      </c>
      <c r="B620" t="s">
        <v>704</v>
      </c>
      <c r="C620" t="s">
        <v>719</v>
      </c>
    </row>
    <row r="621" spans="1:3" x14ac:dyDescent="0.25">
      <c r="A621" t="s">
        <v>705</v>
      </c>
      <c r="B621" t="s">
        <v>705</v>
      </c>
      <c r="C621" t="s">
        <v>719</v>
      </c>
    </row>
    <row r="622" spans="1:3" x14ac:dyDescent="0.25">
      <c r="A622" t="s">
        <v>707</v>
      </c>
      <c r="B622" t="s">
        <v>707</v>
      </c>
      <c r="C622" t="s">
        <v>719</v>
      </c>
    </row>
    <row r="623" spans="1:3" x14ac:dyDescent="0.25">
      <c r="A623" t="s">
        <v>708</v>
      </c>
      <c r="B623" t="s">
        <v>708</v>
      </c>
      <c r="C623" t="s">
        <v>719</v>
      </c>
    </row>
    <row r="624" spans="1:3" x14ac:dyDescent="0.25">
      <c r="A624" t="s">
        <v>709</v>
      </c>
      <c r="B624" t="s">
        <v>709</v>
      </c>
      <c r="C624" t="s">
        <v>719</v>
      </c>
    </row>
    <row r="625" spans="1:3" x14ac:dyDescent="0.25">
      <c r="A625" t="s">
        <v>710</v>
      </c>
      <c r="B625" t="s">
        <v>710</v>
      </c>
      <c r="C625" t="s">
        <v>719</v>
      </c>
    </row>
    <row r="626" spans="1:3" x14ac:dyDescent="0.25">
      <c r="A626" t="s">
        <v>702</v>
      </c>
      <c r="B626" t="s">
        <v>702</v>
      </c>
      <c r="C626" t="s">
        <v>719</v>
      </c>
    </row>
    <row r="627" spans="1:3" x14ac:dyDescent="0.25">
      <c r="A627" t="s">
        <v>711</v>
      </c>
      <c r="B627" t="s">
        <v>711</v>
      </c>
      <c r="C627" t="s">
        <v>719</v>
      </c>
    </row>
    <row r="628" spans="1:3" x14ac:dyDescent="0.25">
      <c r="A628" t="s">
        <v>712</v>
      </c>
      <c r="B628" t="s">
        <v>712</v>
      </c>
      <c r="C628" t="s">
        <v>719</v>
      </c>
    </row>
    <row r="629" spans="1:3" x14ac:dyDescent="0.25">
      <c r="A629" t="s">
        <v>706</v>
      </c>
      <c r="B629" t="s">
        <v>706</v>
      </c>
      <c r="C629" t="s">
        <v>719</v>
      </c>
    </row>
    <row r="630" spans="1:3" x14ac:dyDescent="0.25">
      <c r="A630" t="s">
        <v>699</v>
      </c>
      <c r="B630" t="s">
        <v>699</v>
      </c>
      <c r="C630" t="s">
        <v>719</v>
      </c>
    </row>
    <row r="631" spans="1:3" x14ac:dyDescent="0.25">
      <c r="A631" t="s">
        <v>713</v>
      </c>
      <c r="B631" t="s">
        <v>713</v>
      </c>
      <c r="C631" t="s">
        <v>719</v>
      </c>
    </row>
    <row r="632" spans="1:3" x14ac:dyDescent="0.25">
      <c r="A632" t="s">
        <v>714</v>
      </c>
      <c r="B632" t="s">
        <v>714</v>
      </c>
      <c r="C632" t="s">
        <v>719</v>
      </c>
    </row>
    <row r="633" spans="1:3" x14ac:dyDescent="0.25">
      <c r="A633" t="s">
        <v>715</v>
      </c>
      <c r="B633" t="s">
        <v>715</v>
      </c>
      <c r="C633" t="s">
        <v>719</v>
      </c>
    </row>
    <row r="634" spans="1:3" x14ac:dyDescent="0.25">
      <c r="A634" t="s">
        <v>716</v>
      </c>
      <c r="B634" t="s">
        <v>716</v>
      </c>
      <c r="C634" t="s">
        <v>719</v>
      </c>
    </row>
    <row r="635" spans="1:3" x14ac:dyDescent="0.25">
      <c r="A635" t="s">
        <v>717</v>
      </c>
      <c r="B635" t="s">
        <v>717</v>
      </c>
      <c r="C635" t="s">
        <v>719</v>
      </c>
    </row>
    <row r="636" spans="1:3" x14ac:dyDescent="0.25">
      <c r="A636" t="s">
        <v>718</v>
      </c>
      <c r="B636" t="s">
        <v>718</v>
      </c>
      <c r="C636" t="s">
        <v>719</v>
      </c>
    </row>
    <row r="637" spans="1:3" x14ac:dyDescent="0.25">
      <c r="A637" t="s">
        <v>697</v>
      </c>
      <c r="B637" t="s">
        <v>697</v>
      </c>
      <c r="C637" t="s">
        <v>719</v>
      </c>
    </row>
    <row r="638" spans="1:3" x14ac:dyDescent="0.25">
      <c r="A638" t="s">
        <v>700</v>
      </c>
      <c r="B638" t="s">
        <v>700</v>
      </c>
      <c r="C638" t="s">
        <v>719</v>
      </c>
    </row>
    <row r="639" spans="1:3" x14ac:dyDescent="0.25">
      <c r="A639" t="s">
        <v>720</v>
      </c>
      <c r="B639" t="s">
        <v>720</v>
      </c>
      <c r="C639" t="s">
        <v>742</v>
      </c>
    </row>
    <row r="640" spans="1:3" x14ac:dyDescent="0.25">
      <c r="A640" t="s">
        <v>721</v>
      </c>
      <c r="B640" t="s">
        <v>721</v>
      </c>
      <c r="C640" t="s">
        <v>742</v>
      </c>
    </row>
    <row r="641" spans="1:3" x14ac:dyDescent="0.25">
      <c r="A641" t="s">
        <v>722</v>
      </c>
      <c r="B641" t="s">
        <v>722</v>
      </c>
      <c r="C641" t="s">
        <v>742</v>
      </c>
    </row>
    <row r="642" spans="1:3" x14ac:dyDescent="0.25">
      <c r="A642" t="s">
        <v>723</v>
      </c>
      <c r="B642" t="s">
        <v>723</v>
      </c>
      <c r="C642" t="s">
        <v>742</v>
      </c>
    </row>
    <row r="643" spans="1:3" x14ac:dyDescent="0.25">
      <c r="A643" t="s">
        <v>724</v>
      </c>
      <c r="B643" t="s">
        <v>724</v>
      </c>
      <c r="C643" t="s">
        <v>742</v>
      </c>
    </row>
    <row r="644" spans="1:3" x14ac:dyDescent="0.25">
      <c r="A644" t="s">
        <v>725</v>
      </c>
      <c r="B644" t="s">
        <v>725</v>
      </c>
      <c r="C644" t="s">
        <v>742</v>
      </c>
    </row>
    <row r="645" spans="1:3" x14ac:dyDescent="0.25">
      <c r="A645" t="s">
        <v>727</v>
      </c>
      <c r="B645" t="s">
        <v>727</v>
      </c>
      <c r="C645" t="s">
        <v>742</v>
      </c>
    </row>
    <row r="646" spans="1:3" x14ac:dyDescent="0.25">
      <c r="A646" t="s">
        <v>728</v>
      </c>
      <c r="B646" t="s">
        <v>728</v>
      </c>
      <c r="C646" t="s">
        <v>742</v>
      </c>
    </row>
    <row r="647" spans="1:3" x14ac:dyDescent="0.25">
      <c r="A647" t="s">
        <v>729</v>
      </c>
      <c r="B647" t="s">
        <v>729</v>
      </c>
      <c r="C647" t="s">
        <v>742</v>
      </c>
    </row>
    <row r="648" spans="1:3" x14ac:dyDescent="0.25">
      <c r="A648" t="s">
        <v>730</v>
      </c>
      <c r="B648" t="s">
        <v>730</v>
      </c>
      <c r="C648" t="s">
        <v>742</v>
      </c>
    </row>
    <row r="649" spans="1:3" x14ac:dyDescent="0.25">
      <c r="A649" t="s">
        <v>731</v>
      </c>
      <c r="B649" t="s">
        <v>731</v>
      </c>
      <c r="C649" t="s">
        <v>742</v>
      </c>
    </row>
    <row r="650" spans="1:3" x14ac:dyDescent="0.25">
      <c r="A650" t="s">
        <v>726</v>
      </c>
      <c r="B650" t="s">
        <v>726</v>
      </c>
      <c r="C650" t="s">
        <v>742</v>
      </c>
    </row>
    <row r="651" spans="1:3" x14ac:dyDescent="0.25">
      <c r="A651" t="s">
        <v>732</v>
      </c>
      <c r="B651" t="s">
        <v>732</v>
      </c>
      <c r="C651" t="s">
        <v>742</v>
      </c>
    </row>
    <row r="652" spans="1:3" x14ac:dyDescent="0.25">
      <c r="A652" t="s">
        <v>733</v>
      </c>
      <c r="B652" t="s">
        <v>733</v>
      </c>
      <c r="C652" t="s">
        <v>742</v>
      </c>
    </row>
    <row r="653" spans="1:3" x14ac:dyDescent="0.25">
      <c r="A653" t="s">
        <v>734</v>
      </c>
      <c r="B653" t="s">
        <v>734</v>
      </c>
      <c r="C653" t="s">
        <v>742</v>
      </c>
    </row>
    <row r="654" spans="1:3" x14ac:dyDescent="0.25">
      <c r="A654" t="s">
        <v>735</v>
      </c>
      <c r="B654" t="s">
        <v>735</v>
      </c>
      <c r="C654" t="s">
        <v>742</v>
      </c>
    </row>
    <row r="655" spans="1:3" x14ac:dyDescent="0.25">
      <c r="A655" t="s">
        <v>736</v>
      </c>
      <c r="B655" t="s">
        <v>736</v>
      </c>
      <c r="C655" t="s">
        <v>742</v>
      </c>
    </row>
    <row r="656" spans="1:3" x14ac:dyDescent="0.25">
      <c r="A656" t="s">
        <v>737</v>
      </c>
      <c r="B656" t="s">
        <v>737</v>
      </c>
      <c r="C656" t="s">
        <v>742</v>
      </c>
    </row>
    <row r="657" spans="1:3" x14ac:dyDescent="0.25">
      <c r="A657" t="s">
        <v>738</v>
      </c>
      <c r="B657" t="s">
        <v>738</v>
      </c>
      <c r="C657" t="s">
        <v>742</v>
      </c>
    </row>
    <row r="658" spans="1:3" x14ac:dyDescent="0.25">
      <c r="A658" t="s">
        <v>739</v>
      </c>
      <c r="B658" t="s">
        <v>739</v>
      </c>
      <c r="C658" t="s">
        <v>742</v>
      </c>
    </row>
    <row r="659" spans="1:3" x14ac:dyDescent="0.25">
      <c r="A659" t="s">
        <v>745</v>
      </c>
      <c r="B659" t="s">
        <v>745</v>
      </c>
      <c r="C659" t="s">
        <v>769</v>
      </c>
    </row>
    <row r="660" spans="1:3" x14ac:dyDescent="0.25">
      <c r="A660" t="s">
        <v>743</v>
      </c>
      <c r="B660" t="s">
        <v>743</v>
      </c>
      <c r="C660" t="s">
        <v>769</v>
      </c>
    </row>
    <row r="661" spans="1:3" x14ac:dyDescent="0.25">
      <c r="A661" t="s">
        <v>766</v>
      </c>
      <c r="B661" t="s">
        <v>766</v>
      </c>
      <c r="C661" t="s">
        <v>769</v>
      </c>
    </row>
    <row r="662" spans="1:3" x14ac:dyDescent="0.25">
      <c r="A662" t="s">
        <v>757</v>
      </c>
      <c r="B662" t="s">
        <v>757</v>
      </c>
      <c r="C662" t="s">
        <v>769</v>
      </c>
    </row>
    <row r="663" spans="1:3" x14ac:dyDescent="0.25">
      <c r="A663" t="s">
        <v>756</v>
      </c>
      <c r="B663" t="s">
        <v>756</v>
      </c>
      <c r="C663" t="s">
        <v>769</v>
      </c>
    </row>
    <row r="664" spans="1:3" x14ac:dyDescent="0.25">
      <c r="A664" t="s">
        <v>758</v>
      </c>
      <c r="B664" t="s">
        <v>758</v>
      </c>
      <c r="C664" t="s">
        <v>769</v>
      </c>
    </row>
    <row r="665" spans="1:3" x14ac:dyDescent="0.25">
      <c r="A665" t="s">
        <v>763</v>
      </c>
      <c r="B665" t="s">
        <v>763</v>
      </c>
      <c r="C665" t="s">
        <v>769</v>
      </c>
    </row>
    <row r="666" spans="1:3" x14ac:dyDescent="0.25">
      <c r="A666" t="s">
        <v>751</v>
      </c>
      <c r="B666" t="s">
        <v>751</v>
      </c>
      <c r="C666" t="s">
        <v>769</v>
      </c>
    </row>
    <row r="667" spans="1:3" x14ac:dyDescent="0.25">
      <c r="A667" t="s">
        <v>752</v>
      </c>
      <c r="B667" t="s">
        <v>752</v>
      </c>
      <c r="C667" t="s">
        <v>769</v>
      </c>
    </row>
    <row r="668" spans="1:3" x14ac:dyDescent="0.25">
      <c r="A668" t="s">
        <v>750</v>
      </c>
      <c r="B668" t="s">
        <v>750</v>
      </c>
      <c r="C668" t="s">
        <v>769</v>
      </c>
    </row>
    <row r="669" spans="1:3" x14ac:dyDescent="0.25">
      <c r="A669" t="s">
        <v>762</v>
      </c>
      <c r="B669" t="s">
        <v>762</v>
      </c>
      <c r="C669" t="s">
        <v>769</v>
      </c>
    </row>
    <row r="670" spans="1:3" x14ac:dyDescent="0.25">
      <c r="A670" t="s">
        <v>760</v>
      </c>
      <c r="B670" t="s">
        <v>760</v>
      </c>
      <c r="C670" t="s">
        <v>769</v>
      </c>
    </row>
    <row r="671" spans="1:3" x14ac:dyDescent="0.25">
      <c r="A671" t="s">
        <v>765</v>
      </c>
      <c r="B671" t="s">
        <v>765</v>
      </c>
      <c r="C671" t="s">
        <v>769</v>
      </c>
    </row>
    <row r="672" spans="1:3" x14ac:dyDescent="0.25">
      <c r="A672" t="s">
        <v>764</v>
      </c>
      <c r="B672" t="s">
        <v>764</v>
      </c>
      <c r="C672" t="s">
        <v>769</v>
      </c>
    </row>
    <row r="673" spans="1:3" x14ac:dyDescent="0.25">
      <c r="A673" t="s">
        <v>748</v>
      </c>
      <c r="B673" t="s">
        <v>748</v>
      </c>
      <c r="C673" t="s">
        <v>769</v>
      </c>
    </row>
    <row r="674" spans="1:3" x14ac:dyDescent="0.25">
      <c r="A674" t="s">
        <v>761</v>
      </c>
      <c r="B674" t="s">
        <v>761</v>
      </c>
      <c r="C674" t="s">
        <v>769</v>
      </c>
    </row>
    <row r="675" spans="1:3" x14ac:dyDescent="0.25">
      <c r="A675" t="s">
        <v>767</v>
      </c>
      <c r="B675" t="s">
        <v>767</v>
      </c>
      <c r="C675" t="s">
        <v>769</v>
      </c>
    </row>
    <row r="676" spans="1:3" x14ac:dyDescent="0.25">
      <c r="A676" t="s">
        <v>754</v>
      </c>
      <c r="B676" t="s">
        <v>754</v>
      </c>
      <c r="C676" t="s">
        <v>769</v>
      </c>
    </row>
    <row r="677" spans="1:3" x14ac:dyDescent="0.25">
      <c r="A677" t="s">
        <v>759</v>
      </c>
      <c r="B677" t="s">
        <v>759</v>
      </c>
      <c r="C677" t="s">
        <v>769</v>
      </c>
    </row>
    <row r="678" spans="1:3" x14ac:dyDescent="0.25">
      <c r="A678" t="s">
        <v>753</v>
      </c>
      <c r="B678" t="s">
        <v>753</v>
      </c>
      <c r="C678" t="s">
        <v>769</v>
      </c>
    </row>
    <row r="679" spans="1:3" x14ac:dyDescent="0.25">
      <c r="A679" t="s">
        <v>747</v>
      </c>
      <c r="B679" t="s">
        <v>747</v>
      </c>
      <c r="C679" t="s">
        <v>769</v>
      </c>
    </row>
    <row r="680" spans="1:3" x14ac:dyDescent="0.25">
      <c r="A680" t="s">
        <v>755</v>
      </c>
      <c r="B680" t="s">
        <v>755</v>
      </c>
      <c r="C680" t="s">
        <v>769</v>
      </c>
    </row>
    <row r="681" spans="1:3" x14ac:dyDescent="0.25">
      <c r="A681" t="s">
        <v>749</v>
      </c>
      <c r="B681" t="s">
        <v>749</v>
      </c>
      <c r="C681" t="s">
        <v>769</v>
      </c>
    </row>
    <row r="682" spans="1:3" x14ac:dyDescent="0.25">
      <c r="A682" t="s">
        <v>770</v>
      </c>
      <c r="B682" t="s">
        <v>770</v>
      </c>
      <c r="C682" t="s">
        <v>779</v>
      </c>
    </row>
    <row r="683" spans="1:3" x14ac:dyDescent="0.25">
      <c r="A683" t="s">
        <v>771</v>
      </c>
      <c r="B683" t="s">
        <v>771</v>
      </c>
      <c r="C683" t="s">
        <v>779</v>
      </c>
    </row>
    <row r="684" spans="1:3" x14ac:dyDescent="0.25">
      <c r="A684" t="s">
        <v>772</v>
      </c>
      <c r="B684" t="s">
        <v>772</v>
      </c>
      <c r="C684" t="s">
        <v>779</v>
      </c>
    </row>
    <row r="685" spans="1:3" x14ac:dyDescent="0.25">
      <c r="A685" t="s">
        <v>773</v>
      </c>
      <c r="B685" t="s">
        <v>773</v>
      </c>
      <c r="C685" t="s">
        <v>779</v>
      </c>
    </row>
    <row r="686" spans="1:3" x14ac:dyDescent="0.25">
      <c r="A686" t="s">
        <v>774</v>
      </c>
      <c r="B686" t="s">
        <v>774</v>
      </c>
      <c r="C686" t="s">
        <v>779</v>
      </c>
    </row>
    <row r="687" spans="1:3" x14ac:dyDescent="0.25">
      <c r="A687" t="s">
        <v>775</v>
      </c>
      <c r="B687" t="s">
        <v>775</v>
      </c>
      <c r="C687" t="s">
        <v>779</v>
      </c>
    </row>
    <row r="688" spans="1:3" x14ac:dyDescent="0.25">
      <c r="A688" t="s">
        <v>776</v>
      </c>
      <c r="B688" t="s">
        <v>776</v>
      </c>
      <c r="C688" t="s">
        <v>779</v>
      </c>
    </row>
    <row r="689" spans="1:3" x14ac:dyDescent="0.25">
      <c r="A689" t="s">
        <v>777</v>
      </c>
      <c r="B689" t="s">
        <v>777</v>
      </c>
      <c r="C689" t="s">
        <v>779</v>
      </c>
    </row>
    <row r="690" spans="1:3" x14ac:dyDescent="0.25">
      <c r="A690" t="s">
        <v>778</v>
      </c>
      <c r="B690" t="s">
        <v>778</v>
      </c>
      <c r="C690" t="s">
        <v>779</v>
      </c>
    </row>
    <row r="691" spans="1:3" x14ac:dyDescent="0.25">
      <c r="A691" t="s">
        <v>782</v>
      </c>
      <c r="B691" t="s">
        <v>782</v>
      </c>
      <c r="C691" t="s">
        <v>818</v>
      </c>
    </row>
    <row r="692" spans="1:3" x14ac:dyDescent="0.25">
      <c r="A692" t="s">
        <v>815</v>
      </c>
      <c r="B692" t="s">
        <v>815</v>
      </c>
      <c r="C692" t="s">
        <v>818</v>
      </c>
    </row>
    <row r="693" spans="1:3" x14ac:dyDescent="0.25">
      <c r="A693" t="s">
        <v>810</v>
      </c>
      <c r="B693" t="s">
        <v>810</v>
      </c>
      <c r="C693" t="s">
        <v>818</v>
      </c>
    </row>
    <row r="694" spans="1:3" x14ac:dyDescent="0.25">
      <c r="A694" t="s">
        <v>811</v>
      </c>
      <c r="B694" t="s">
        <v>811</v>
      </c>
      <c r="C694" t="s">
        <v>818</v>
      </c>
    </row>
    <row r="695" spans="1:3" x14ac:dyDescent="0.25">
      <c r="A695" t="s">
        <v>809</v>
      </c>
      <c r="B695" t="s">
        <v>809</v>
      </c>
      <c r="C695" t="s">
        <v>818</v>
      </c>
    </row>
    <row r="696" spans="1:3" x14ac:dyDescent="0.25">
      <c r="A696" t="s">
        <v>789</v>
      </c>
      <c r="B696" t="s">
        <v>789</v>
      </c>
      <c r="C696" t="s">
        <v>818</v>
      </c>
    </row>
    <row r="697" spans="1:3" x14ac:dyDescent="0.25">
      <c r="A697" t="s">
        <v>817</v>
      </c>
      <c r="B697" t="s">
        <v>817</v>
      </c>
      <c r="C697" t="s">
        <v>818</v>
      </c>
    </row>
    <row r="698" spans="1:3" x14ac:dyDescent="0.25">
      <c r="A698" t="s">
        <v>784</v>
      </c>
      <c r="B698" t="s">
        <v>784</v>
      </c>
      <c r="C698" t="s">
        <v>818</v>
      </c>
    </row>
    <row r="699" spans="1:3" x14ac:dyDescent="0.25">
      <c r="A699" t="s">
        <v>781</v>
      </c>
      <c r="B699" t="s">
        <v>781</v>
      </c>
      <c r="C699" t="s">
        <v>818</v>
      </c>
    </row>
    <row r="700" spans="1:3" x14ac:dyDescent="0.25">
      <c r="A700" t="s">
        <v>808</v>
      </c>
      <c r="B700" t="s">
        <v>808</v>
      </c>
      <c r="C700" t="s">
        <v>818</v>
      </c>
    </row>
    <row r="701" spans="1:3" x14ac:dyDescent="0.25">
      <c r="A701" t="s">
        <v>788</v>
      </c>
      <c r="B701" t="s">
        <v>788</v>
      </c>
      <c r="C701" t="s">
        <v>818</v>
      </c>
    </row>
    <row r="702" spans="1:3" x14ac:dyDescent="0.25">
      <c r="A702" t="s">
        <v>801</v>
      </c>
      <c r="B702" t="s">
        <v>801</v>
      </c>
      <c r="C702" t="s">
        <v>818</v>
      </c>
    </row>
    <row r="703" spans="1:3" x14ac:dyDescent="0.25">
      <c r="A703" t="s">
        <v>800</v>
      </c>
      <c r="B703" t="s">
        <v>800</v>
      </c>
      <c r="C703" t="s">
        <v>818</v>
      </c>
    </row>
    <row r="704" spans="1:3" x14ac:dyDescent="0.25">
      <c r="A704" t="s">
        <v>806</v>
      </c>
      <c r="B704" t="s">
        <v>806</v>
      </c>
      <c r="C704" t="s">
        <v>818</v>
      </c>
    </row>
    <row r="705" spans="1:3" x14ac:dyDescent="0.25">
      <c r="A705" t="s">
        <v>812</v>
      </c>
      <c r="B705" t="s">
        <v>812</v>
      </c>
      <c r="C705" t="s">
        <v>818</v>
      </c>
    </row>
    <row r="706" spans="1:3" x14ac:dyDescent="0.25">
      <c r="A706" t="s">
        <v>805</v>
      </c>
      <c r="B706" t="s">
        <v>805</v>
      </c>
      <c r="C706" t="s">
        <v>818</v>
      </c>
    </row>
    <row r="707" spans="1:3" x14ac:dyDescent="0.25">
      <c r="A707" t="s">
        <v>799</v>
      </c>
      <c r="B707" t="s">
        <v>799</v>
      </c>
      <c r="C707" t="s">
        <v>818</v>
      </c>
    </row>
    <row r="708" spans="1:3" x14ac:dyDescent="0.25">
      <c r="A708" t="s">
        <v>816</v>
      </c>
      <c r="B708" t="s">
        <v>816</v>
      </c>
      <c r="C708" t="s">
        <v>818</v>
      </c>
    </row>
    <row r="709" spans="1:3" x14ac:dyDescent="0.25">
      <c r="A709" t="s">
        <v>790</v>
      </c>
      <c r="B709" t="s">
        <v>790</v>
      </c>
      <c r="C709" t="s">
        <v>818</v>
      </c>
    </row>
    <row r="710" spans="1:3" x14ac:dyDescent="0.25">
      <c r="A710" t="s">
        <v>795</v>
      </c>
      <c r="B710" t="s">
        <v>795</v>
      </c>
      <c r="C710" t="s">
        <v>818</v>
      </c>
    </row>
    <row r="711" spans="1:3" x14ac:dyDescent="0.25">
      <c r="A711" t="s">
        <v>814</v>
      </c>
      <c r="B711" t="s">
        <v>814</v>
      </c>
      <c r="C711" t="s">
        <v>818</v>
      </c>
    </row>
    <row r="712" spans="1:3" x14ac:dyDescent="0.25">
      <c r="A712" t="s">
        <v>791</v>
      </c>
      <c r="B712" t="s">
        <v>791</v>
      </c>
      <c r="C712" t="s">
        <v>818</v>
      </c>
    </row>
    <row r="713" spans="1:3" x14ac:dyDescent="0.25">
      <c r="A713" t="s">
        <v>780</v>
      </c>
      <c r="B713" t="s">
        <v>780</v>
      </c>
      <c r="C713" t="s">
        <v>818</v>
      </c>
    </row>
    <row r="714" spans="1:3" x14ac:dyDescent="0.25">
      <c r="A714" t="s">
        <v>794</v>
      </c>
      <c r="B714" t="s">
        <v>794</v>
      </c>
      <c r="C714" t="s">
        <v>818</v>
      </c>
    </row>
    <row r="715" spans="1:3" x14ac:dyDescent="0.25">
      <c r="A715" t="s">
        <v>803</v>
      </c>
      <c r="B715" t="s">
        <v>803</v>
      </c>
      <c r="C715" t="s">
        <v>818</v>
      </c>
    </row>
    <row r="716" spans="1:3" x14ac:dyDescent="0.25">
      <c r="A716" t="s">
        <v>796</v>
      </c>
      <c r="B716" t="s">
        <v>796</v>
      </c>
      <c r="C716" t="s">
        <v>818</v>
      </c>
    </row>
    <row r="717" spans="1:3" x14ac:dyDescent="0.25">
      <c r="A717" t="s">
        <v>785</v>
      </c>
      <c r="B717" t="s">
        <v>785</v>
      </c>
      <c r="C717" t="s">
        <v>818</v>
      </c>
    </row>
    <row r="718" spans="1:3" x14ac:dyDescent="0.25">
      <c r="A718" t="s">
        <v>807</v>
      </c>
      <c r="B718" t="s">
        <v>807</v>
      </c>
      <c r="C718" t="s">
        <v>818</v>
      </c>
    </row>
    <row r="719" spans="1:3" x14ac:dyDescent="0.25">
      <c r="A719" t="s">
        <v>792</v>
      </c>
      <c r="B719" t="s">
        <v>792</v>
      </c>
      <c r="C719" t="s">
        <v>818</v>
      </c>
    </row>
    <row r="720" spans="1:3" x14ac:dyDescent="0.25">
      <c r="A720" t="s">
        <v>797</v>
      </c>
      <c r="B720" t="s">
        <v>797</v>
      </c>
      <c r="C720" t="s">
        <v>818</v>
      </c>
    </row>
    <row r="721" spans="1:3" x14ac:dyDescent="0.25">
      <c r="A721" t="s">
        <v>786</v>
      </c>
      <c r="B721" t="s">
        <v>786</v>
      </c>
      <c r="C721" t="s">
        <v>818</v>
      </c>
    </row>
    <row r="722" spans="1:3" x14ac:dyDescent="0.25">
      <c r="A722" t="s">
        <v>804</v>
      </c>
      <c r="B722" t="s">
        <v>804</v>
      </c>
      <c r="C722" t="s">
        <v>818</v>
      </c>
    </row>
    <row r="723" spans="1:3" x14ac:dyDescent="0.25">
      <c r="A723" t="s">
        <v>813</v>
      </c>
      <c r="B723" t="s">
        <v>813</v>
      </c>
      <c r="C723" t="s">
        <v>818</v>
      </c>
    </row>
    <row r="724" spans="1:3" x14ac:dyDescent="0.25">
      <c r="A724" t="s">
        <v>787</v>
      </c>
      <c r="B724" t="s">
        <v>787</v>
      </c>
      <c r="C724" t="s">
        <v>818</v>
      </c>
    </row>
    <row r="725" spans="1:3" x14ac:dyDescent="0.25">
      <c r="A725" t="s">
        <v>793</v>
      </c>
      <c r="B725" t="s">
        <v>793</v>
      </c>
      <c r="C725" t="s">
        <v>818</v>
      </c>
    </row>
    <row r="726" spans="1:3" x14ac:dyDescent="0.25">
      <c r="A726" t="s">
        <v>154</v>
      </c>
      <c r="B726" t="s">
        <v>154</v>
      </c>
      <c r="C726" t="s">
        <v>818</v>
      </c>
    </row>
    <row r="727" spans="1:3" x14ac:dyDescent="0.25">
      <c r="A727" t="s">
        <v>802</v>
      </c>
      <c r="B727" t="s">
        <v>802</v>
      </c>
      <c r="C727" t="s">
        <v>818</v>
      </c>
    </row>
    <row r="728" spans="1:3" x14ac:dyDescent="0.25">
      <c r="A728" t="s">
        <v>798</v>
      </c>
      <c r="B728" t="s">
        <v>798</v>
      </c>
      <c r="C728" t="s">
        <v>818</v>
      </c>
    </row>
    <row r="729" spans="1:3" x14ac:dyDescent="0.25">
      <c r="A729" t="s">
        <v>819</v>
      </c>
      <c r="B729" t="s">
        <v>819</v>
      </c>
      <c r="C729" t="s">
        <v>859</v>
      </c>
    </row>
    <row r="730" spans="1:3" x14ac:dyDescent="0.25">
      <c r="A730" t="s">
        <v>820</v>
      </c>
      <c r="B730" t="s">
        <v>820</v>
      </c>
      <c r="C730" t="s">
        <v>859</v>
      </c>
    </row>
    <row r="731" spans="1:3" x14ac:dyDescent="0.25">
      <c r="A731" t="s">
        <v>821</v>
      </c>
      <c r="B731" t="s">
        <v>821</v>
      </c>
      <c r="C731" t="s">
        <v>859</v>
      </c>
    </row>
    <row r="732" spans="1:3" x14ac:dyDescent="0.25">
      <c r="A732" t="s">
        <v>822</v>
      </c>
      <c r="B732" t="s">
        <v>822</v>
      </c>
      <c r="C732" t="s">
        <v>859</v>
      </c>
    </row>
    <row r="733" spans="1:3" x14ac:dyDescent="0.25">
      <c r="A733" t="s">
        <v>823</v>
      </c>
      <c r="B733" t="s">
        <v>823</v>
      </c>
      <c r="C733" t="s">
        <v>859</v>
      </c>
    </row>
    <row r="734" spans="1:3" x14ac:dyDescent="0.25">
      <c r="A734" t="s">
        <v>824</v>
      </c>
      <c r="B734" t="s">
        <v>824</v>
      </c>
      <c r="C734" t="s">
        <v>859</v>
      </c>
    </row>
    <row r="735" spans="1:3" x14ac:dyDescent="0.25">
      <c r="A735" t="s">
        <v>825</v>
      </c>
      <c r="B735" t="s">
        <v>825</v>
      </c>
      <c r="C735" t="s">
        <v>859</v>
      </c>
    </row>
    <row r="736" spans="1:3" x14ac:dyDescent="0.25">
      <c r="A736" t="s">
        <v>826</v>
      </c>
      <c r="B736" t="s">
        <v>826</v>
      </c>
      <c r="C736" t="s">
        <v>859</v>
      </c>
    </row>
    <row r="737" spans="1:3" x14ac:dyDescent="0.25">
      <c r="A737" t="s">
        <v>827</v>
      </c>
      <c r="B737" t="s">
        <v>827</v>
      </c>
      <c r="C737" t="s">
        <v>859</v>
      </c>
    </row>
    <row r="738" spans="1:3" x14ac:dyDescent="0.25">
      <c r="A738" t="s">
        <v>828</v>
      </c>
      <c r="B738" t="s">
        <v>828</v>
      </c>
      <c r="C738" t="s">
        <v>859</v>
      </c>
    </row>
    <row r="739" spans="1:3" x14ac:dyDescent="0.25">
      <c r="A739" t="s">
        <v>829</v>
      </c>
      <c r="B739" t="s">
        <v>829</v>
      </c>
      <c r="C739" t="s">
        <v>859</v>
      </c>
    </row>
    <row r="740" spans="1:3" x14ac:dyDescent="0.25">
      <c r="A740" t="s">
        <v>830</v>
      </c>
      <c r="B740" t="s">
        <v>830</v>
      </c>
      <c r="C740" t="s">
        <v>859</v>
      </c>
    </row>
    <row r="741" spans="1:3" x14ac:dyDescent="0.25">
      <c r="A741" t="s">
        <v>831</v>
      </c>
      <c r="B741" t="s">
        <v>831</v>
      </c>
      <c r="C741" t="s">
        <v>859</v>
      </c>
    </row>
    <row r="742" spans="1:3" x14ac:dyDescent="0.25">
      <c r="A742" t="s">
        <v>832</v>
      </c>
      <c r="B742" t="s">
        <v>832</v>
      </c>
      <c r="C742" t="s">
        <v>859</v>
      </c>
    </row>
    <row r="743" spans="1:3" x14ac:dyDescent="0.25">
      <c r="A743" t="s">
        <v>833</v>
      </c>
      <c r="B743" t="s">
        <v>833</v>
      </c>
      <c r="C743" t="s">
        <v>859</v>
      </c>
    </row>
    <row r="744" spans="1:3" x14ac:dyDescent="0.25">
      <c r="A744" t="s">
        <v>834</v>
      </c>
      <c r="B744" t="s">
        <v>834</v>
      </c>
      <c r="C744" t="s">
        <v>859</v>
      </c>
    </row>
    <row r="745" spans="1:3" x14ac:dyDescent="0.25">
      <c r="A745" t="s">
        <v>835</v>
      </c>
      <c r="B745" t="s">
        <v>835</v>
      </c>
      <c r="C745" t="s">
        <v>859</v>
      </c>
    </row>
    <row r="746" spans="1:3" x14ac:dyDescent="0.25">
      <c r="A746" t="s">
        <v>836</v>
      </c>
      <c r="B746" t="s">
        <v>836</v>
      </c>
      <c r="C746" t="s">
        <v>859</v>
      </c>
    </row>
    <row r="747" spans="1:3" x14ac:dyDescent="0.25">
      <c r="A747" t="s">
        <v>837</v>
      </c>
      <c r="B747" t="s">
        <v>837</v>
      </c>
      <c r="C747" t="s">
        <v>859</v>
      </c>
    </row>
    <row r="748" spans="1:3" x14ac:dyDescent="0.25">
      <c r="A748" t="s">
        <v>838</v>
      </c>
      <c r="B748" t="s">
        <v>838</v>
      </c>
      <c r="C748" t="s">
        <v>859</v>
      </c>
    </row>
    <row r="749" spans="1:3" x14ac:dyDescent="0.25">
      <c r="A749" t="s">
        <v>839</v>
      </c>
      <c r="B749" t="s">
        <v>839</v>
      </c>
      <c r="C749" t="s">
        <v>859</v>
      </c>
    </row>
    <row r="750" spans="1:3" x14ac:dyDescent="0.25">
      <c r="A750" t="s">
        <v>840</v>
      </c>
      <c r="B750" t="s">
        <v>840</v>
      </c>
      <c r="C750" t="s">
        <v>859</v>
      </c>
    </row>
    <row r="751" spans="1:3" x14ac:dyDescent="0.25">
      <c r="A751" t="s">
        <v>841</v>
      </c>
      <c r="B751" t="s">
        <v>841</v>
      </c>
      <c r="C751" t="s">
        <v>859</v>
      </c>
    </row>
    <row r="752" spans="1:3" x14ac:dyDescent="0.25">
      <c r="A752" t="s">
        <v>842</v>
      </c>
      <c r="B752" t="s">
        <v>842</v>
      </c>
      <c r="C752" t="s">
        <v>859</v>
      </c>
    </row>
    <row r="753" spans="1:3" x14ac:dyDescent="0.25">
      <c r="A753" t="s">
        <v>843</v>
      </c>
      <c r="B753" t="s">
        <v>843</v>
      </c>
      <c r="C753" t="s">
        <v>859</v>
      </c>
    </row>
    <row r="754" spans="1:3" x14ac:dyDescent="0.25">
      <c r="A754" t="s">
        <v>844</v>
      </c>
      <c r="B754" t="s">
        <v>844</v>
      </c>
      <c r="C754" t="s">
        <v>859</v>
      </c>
    </row>
    <row r="755" spans="1:3" x14ac:dyDescent="0.25">
      <c r="A755" t="s">
        <v>845</v>
      </c>
      <c r="B755" t="s">
        <v>845</v>
      </c>
      <c r="C755" t="s">
        <v>859</v>
      </c>
    </row>
    <row r="756" spans="1:3" x14ac:dyDescent="0.25">
      <c r="A756" t="s">
        <v>846</v>
      </c>
      <c r="B756" t="s">
        <v>846</v>
      </c>
      <c r="C756" t="s">
        <v>859</v>
      </c>
    </row>
    <row r="757" spans="1:3" x14ac:dyDescent="0.25">
      <c r="A757" t="s">
        <v>847</v>
      </c>
      <c r="B757" t="s">
        <v>847</v>
      </c>
      <c r="C757" t="s">
        <v>859</v>
      </c>
    </row>
    <row r="758" spans="1:3" x14ac:dyDescent="0.25">
      <c r="A758" t="s">
        <v>848</v>
      </c>
      <c r="B758" t="s">
        <v>848</v>
      </c>
      <c r="C758" t="s">
        <v>859</v>
      </c>
    </row>
    <row r="759" spans="1:3" x14ac:dyDescent="0.25">
      <c r="A759" t="s">
        <v>849</v>
      </c>
      <c r="B759" t="s">
        <v>849</v>
      </c>
      <c r="C759" t="s">
        <v>859</v>
      </c>
    </row>
    <row r="760" spans="1:3" x14ac:dyDescent="0.25">
      <c r="A760" t="s">
        <v>850</v>
      </c>
      <c r="B760" t="s">
        <v>850</v>
      </c>
      <c r="C760" t="s">
        <v>859</v>
      </c>
    </row>
    <row r="761" spans="1:3" x14ac:dyDescent="0.25">
      <c r="A761" t="s">
        <v>851</v>
      </c>
      <c r="B761" t="s">
        <v>851</v>
      </c>
      <c r="C761" t="s">
        <v>859</v>
      </c>
    </row>
    <row r="762" spans="1:3" x14ac:dyDescent="0.25">
      <c r="A762" t="s">
        <v>852</v>
      </c>
      <c r="B762" t="s">
        <v>852</v>
      </c>
      <c r="C762" t="s">
        <v>859</v>
      </c>
    </row>
    <row r="763" spans="1:3" x14ac:dyDescent="0.25">
      <c r="A763" t="s">
        <v>853</v>
      </c>
      <c r="B763" t="s">
        <v>853</v>
      </c>
      <c r="C763" t="s">
        <v>859</v>
      </c>
    </row>
    <row r="764" spans="1:3" x14ac:dyDescent="0.25">
      <c r="A764" t="s">
        <v>854</v>
      </c>
      <c r="B764" t="s">
        <v>854</v>
      </c>
      <c r="C764" t="s">
        <v>859</v>
      </c>
    </row>
    <row r="765" spans="1:3" x14ac:dyDescent="0.25">
      <c r="A765" t="s">
        <v>855</v>
      </c>
      <c r="B765" t="s">
        <v>855</v>
      </c>
      <c r="C765" t="s">
        <v>859</v>
      </c>
    </row>
    <row r="766" spans="1:3" x14ac:dyDescent="0.25">
      <c r="A766" t="s">
        <v>856</v>
      </c>
      <c r="B766" t="s">
        <v>856</v>
      </c>
      <c r="C766" t="s">
        <v>859</v>
      </c>
    </row>
    <row r="767" spans="1:3" x14ac:dyDescent="0.25">
      <c r="A767" t="s">
        <v>857</v>
      </c>
      <c r="B767" t="s">
        <v>857</v>
      </c>
      <c r="C767" t="s">
        <v>859</v>
      </c>
    </row>
    <row r="768" spans="1:3" x14ac:dyDescent="0.25">
      <c r="A768" t="s">
        <v>864</v>
      </c>
      <c r="B768" t="s">
        <v>864</v>
      </c>
      <c r="C768" t="s">
        <v>896</v>
      </c>
    </row>
    <row r="769" spans="1:3" x14ac:dyDescent="0.25">
      <c r="A769" t="s">
        <v>878</v>
      </c>
      <c r="B769" t="s">
        <v>878</v>
      </c>
      <c r="C769" t="s">
        <v>896</v>
      </c>
    </row>
    <row r="770" spans="1:3" x14ac:dyDescent="0.25">
      <c r="A770" t="s">
        <v>886</v>
      </c>
      <c r="B770" t="s">
        <v>886</v>
      </c>
      <c r="C770" t="s">
        <v>896</v>
      </c>
    </row>
    <row r="771" spans="1:3" x14ac:dyDescent="0.25">
      <c r="A771" t="s">
        <v>888</v>
      </c>
      <c r="B771" t="s">
        <v>888</v>
      </c>
      <c r="C771" t="s">
        <v>896</v>
      </c>
    </row>
    <row r="772" spans="1:3" x14ac:dyDescent="0.25">
      <c r="A772" t="s">
        <v>860</v>
      </c>
      <c r="B772" t="s">
        <v>860</v>
      </c>
      <c r="C772" t="s">
        <v>896</v>
      </c>
    </row>
    <row r="773" spans="1:3" x14ac:dyDescent="0.25">
      <c r="A773" t="s">
        <v>883</v>
      </c>
      <c r="B773" t="s">
        <v>883</v>
      </c>
      <c r="C773" t="s">
        <v>896</v>
      </c>
    </row>
    <row r="774" spans="1:3" x14ac:dyDescent="0.25">
      <c r="A774" t="s">
        <v>891</v>
      </c>
      <c r="B774" t="s">
        <v>891</v>
      </c>
      <c r="C774" t="s">
        <v>896</v>
      </c>
    </row>
    <row r="775" spans="1:3" x14ac:dyDescent="0.25">
      <c r="A775" t="s">
        <v>867</v>
      </c>
      <c r="B775" t="s">
        <v>867</v>
      </c>
      <c r="C775" t="s">
        <v>896</v>
      </c>
    </row>
    <row r="776" spans="1:3" x14ac:dyDescent="0.25">
      <c r="A776" t="s">
        <v>862</v>
      </c>
      <c r="B776" t="s">
        <v>862</v>
      </c>
      <c r="C776" t="s">
        <v>896</v>
      </c>
    </row>
    <row r="777" spans="1:3" x14ac:dyDescent="0.25">
      <c r="A777" t="s">
        <v>882</v>
      </c>
      <c r="B777" t="s">
        <v>882</v>
      </c>
      <c r="C777" t="s">
        <v>896</v>
      </c>
    </row>
    <row r="778" spans="1:3" x14ac:dyDescent="0.25">
      <c r="A778" t="s">
        <v>879</v>
      </c>
      <c r="B778" t="s">
        <v>879</v>
      </c>
      <c r="C778" t="s">
        <v>896</v>
      </c>
    </row>
    <row r="779" spans="1:3" x14ac:dyDescent="0.25">
      <c r="A779" t="s">
        <v>865</v>
      </c>
      <c r="B779" t="s">
        <v>865</v>
      </c>
      <c r="C779" t="s">
        <v>896</v>
      </c>
    </row>
    <row r="780" spans="1:3" x14ac:dyDescent="0.25">
      <c r="A780" t="s">
        <v>890</v>
      </c>
      <c r="B780" t="s">
        <v>890</v>
      </c>
      <c r="C780" t="s">
        <v>896</v>
      </c>
    </row>
    <row r="781" spans="1:3" x14ac:dyDescent="0.25">
      <c r="A781" t="s">
        <v>875</v>
      </c>
      <c r="B781" t="s">
        <v>875</v>
      </c>
      <c r="C781" t="s">
        <v>896</v>
      </c>
    </row>
    <row r="782" spans="1:3" x14ac:dyDescent="0.25">
      <c r="A782" t="s">
        <v>869</v>
      </c>
      <c r="B782" t="s">
        <v>869</v>
      </c>
      <c r="C782" t="s">
        <v>896</v>
      </c>
    </row>
    <row r="783" spans="1:3" x14ac:dyDescent="0.25">
      <c r="A783" t="s">
        <v>876</v>
      </c>
      <c r="B783" t="s">
        <v>876</v>
      </c>
      <c r="C783" t="s">
        <v>896</v>
      </c>
    </row>
    <row r="784" spans="1:3" x14ac:dyDescent="0.25">
      <c r="A784" t="s">
        <v>881</v>
      </c>
      <c r="B784" t="s">
        <v>881</v>
      </c>
      <c r="C784" t="s">
        <v>896</v>
      </c>
    </row>
    <row r="785" spans="1:3" x14ac:dyDescent="0.25">
      <c r="A785" t="s">
        <v>861</v>
      </c>
      <c r="B785" t="s">
        <v>861</v>
      </c>
      <c r="C785" t="s">
        <v>896</v>
      </c>
    </row>
    <row r="786" spans="1:3" x14ac:dyDescent="0.25">
      <c r="A786" t="s">
        <v>866</v>
      </c>
      <c r="B786" t="s">
        <v>866</v>
      </c>
      <c r="C786" t="s">
        <v>896</v>
      </c>
    </row>
    <row r="787" spans="1:3" x14ac:dyDescent="0.25">
      <c r="A787" t="s">
        <v>863</v>
      </c>
      <c r="B787" t="s">
        <v>863</v>
      </c>
      <c r="C787" t="s">
        <v>896</v>
      </c>
    </row>
    <row r="788" spans="1:3" x14ac:dyDescent="0.25">
      <c r="A788" t="s">
        <v>877</v>
      </c>
      <c r="B788" t="s">
        <v>877</v>
      </c>
      <c r="C788" t="s">
        <v>896</v>
      </c>
    </row>
    <row r="789" spans="1:3" x14ac:dyDescent="0.25">
      <c r="A789" t="s">
        <v>884</v>
      </c>
      <c r="B789" t="s">
        <v>884</v>
      </c>
      <c r="C789" t="s">
        <v>896</v>
      </c>
    </row>
    <row r="790" spans="1:3" x14ac:dyDescent="0.25">
      <c r="A790" t="s">
        <v>887</v>
      </c>
      <c r="B790" t="s">
        <v>887</v>
      </c>
      <c r="C790" t="s">
        <v>896</v>
      </c>
    </row>
    <row r="791" spans="1:3" x14ac:dyDescent="0.25">
      <c r="A791" t="s">
        <v>895</v>
      </c>
      <c r="B791" t="s">
        <v>895</v>
      </c>
      <c r="C791" t="s">
        <v>896</v>
      </c>
    </row>
    <row r="792" spans="1:3" x14ac:dyDescent="0.25">
      <c r="A792" t="s">
        <v>872</v>
      </c>
      <c r="B792" t="s">
        <v>872</v>
      </c>
      <c r="C792" t="s">
        <v>896</v>
      </c>
    </row>
    <row r="793" spans="1:3" x14ac:dyDescent="0.25">
      <c r="A793" t="s">
        <v>892</v>
      </c>
      <c r="B793" t="s">
        <v>892</v>
      </c>
      <c r="C793" t="s">
        <v>896</v>
      </c>
    </row>
    <row r="794" spans="1:3" x14ac:dyDescent="0.25">
      <c r="A794" t="s">
        <v>880</v>
      </c>
      <c r="B794" t="s">
        <v>880</v>
      </c>
      <c r="C794" t="s">
        <v>896</v>
      </c>
    </row>
    <row r="795" spans="1:3" x14ac:dyDescent="0.25">
      <c r="A795" t="s">
        <v>889</v>
      </c>
      <c r="B795" t="s">
        <v>889</v>
      </c>
      <c r="C795" t="s">
        <v>896</v>
      </c>
    </row>
    <row r="796" spans="1:3" x14ac:dyDescent="0.25">
      <c r="A796" t="s">
        <v>871</v>
      </c>
      <c r="B796" t="s">
        <v>871</v>
      </c>
      <c r="C796" t="s">
        <v>896</v>
      </c>
    </row>
    <row r="797" spans="1:3" x14ac:dyDescent="0.25">
      <c r="A797" t="s">
        <v>873</v>
      </c>
      <c r="B797" t="s">
        <v>873</v>
      </c>
      <c r="C797" t="s">
        <v>896</v>
      </c>
    </row>
    <row r="798" spans="1:3" x14ac:dyDescent="0.25">
      <c r="A798" t="s">
        <v>894</v>
      </c>
      <c r="B798" t="s">
        <v>894</v>
      </c>
      <c r="C798" t="s">
        <v>896</v>
      </c>
    </row>
    <row r="799" spans="1:3" x14ac:dyDescent="0.25">
      <c r="A799" t="s">
        <v>893</v>
      </c>
      <c r="B799" t="s">
        <v>893</v>
      </c>
      <c r="C799" t="s">
        <v>896</v>
      </c>
    </row>
    <row r="800" spans="1:3" x14ac:dyDescent="0.25">
      <c r="A800" t="s">
        <v>870</v>
      </c>
      <c r="B800" t="s">
        <v>870</v>
      </c>
      <c r="C800" t="s">
        <v>896</v>
      </c>
    </row>
    <row r="801" spans="1:3" x14ac:dyDescent="0.25">
      <c r="A801" t="s">
        <v>885</v>
      </c>
      <c r="B801" t="s">
        <v>885</v>
      </c>
      <c r="C801" t="s">
        <v>896</v>
      </c>
    </row>
    <row r="802" spans="1:3" x14ac:dyDescent="0.25">
      <c r="A802" t="s">
        <v>868</v>
      </c>
      <c r="B802" t="s">
        <v>868</v>
      </c>
      <c r="C802" t="s">
        <v>896</v>
      </c>
    </row>
    <row r="803" spans="1:3" x14ac:dyDescent="0.25">
      <c r="A803" t="s">
        <v>874</v>
      </c>
      <c r="B803" t="s">
        <v>874</v>
      </c>
      <c r="C803" t="s">
        <v>896</v>
      </c>
    </row>
    <row r="804" spans="1:3" x14ac:dyDescent="0.25">
      <c r="A804" s="7" t="s">
        <v>148</v>
      </c>
      <c r="B804" s="7" t="s">
        <v>148</v>
      </c>
      <c r="C804" t="s">
        <v>1138</v>
      </c>
    </row>
    <row r="805" spans="1:3" x14ac:dyDescent="0.25">
      <c r="A805" s="7" t="s">
        <v>149</v>
      </c>
      <c r="B805" s="7" t="s">
        <v>149</v>
      </c>
      <c r="C805" t="s">
        <v>1138</v>
      </c>
    </row>
    <row r="806" spans="1:3" x14ac:dyDescent="0.25">
      <c r="A806" s="7" t="s">
        <v>150</v>
      </c>
      <c r="B806" s="7" t="s">
        <v>150</v>
      </c>
      <c r="C806" t="s">
        <v>1138</v>
      </c>
    </row>
    <row r="807" spans="1:3" x14ac:dyDescent="0.25">
      <c r="A807" s="7" t="s">
        <v>151</v>
      </c>
      <c r="B807" s="7" t="s">
        <v>151</v>
      </c>
      <c r="C807" t="s">
        <v>1138</v>
      </c>
    </row>
    <row r="808" spans="1:3" x14ac:dyDescent="0.25">
      <c r="A808" s="7" t="s">
        <v>152</v>
      </c>
      <c r="B808" s="7" t="s">
        <v>152</v>
      </c>
      <c r="C808" t="s">
        <v>1138</v>
      </c>
    </row>
    <row r="809" spans="1:3" x14ac:dyDescent="0.25">
      <c r="A809" s="7" t="s">
        <v>153</v>
      </c>
      <c r="B809" s="7" t="s">
        <v>153</v>
      </c>
      <c r="C809" t="s">
        <v>1138</v>
      </c>
    </row>
    <row r="810" spans="1:3" x14ac:dyDescent="0.25">
      <c r="A810" s="8" t="s">
        <v>146</v>
      </c>
      <c r="B810" s="8" t="s">
        <v>146</v>
      </c>
      <c r="C810" t="s">
        <v>1138</v>
      </c>
    </row>
    <row r="811" spans="1:3" x14ac:dyDescent="0.25">
      <c r="A811" s="8" t="s">
        <v>147</v>
      </c>
      <c r="B811" s="8" t="s">
        <v>147</v>
      </c>
      <c r="C811" t="s">
        <v>1138</v>
      </c>
    </row>
    <row r="812" spans="1:3" x14ac:dyDescent="0.25">
      <c r="A812" s="8" t="s">
        <v>156</v>
      </c>
      <c r="B812" s="8" t="s">
        <v>156</v>
      </c>
      <c r="C812" t="s">
        <v>1138</v>
      </c>
    </row>
    <row r="813" spans="1:3" x14ac:dyDescent="0.25">
      <c r="A813" s="8" t="s">
        <v>155</v>
      </c>
      <c r="B813" s="8" t="s">
        <v>155</v>
      </c>
      <c r="C813" t="s">
        <v>1138</v>
      </c>
    </row>
    <row r="814" spans="1:3" x14ac:dyDescent="0.25">
      <c r="A814" s="8" t="s">
        <v>380</v>
      </c>
      <c r="B814" s="8" t="s">
        <v>380</v>
      </c>
      <c r="C814" t="s">
        <v>1138</v>
      </c>
    </row>
    <row r="815" spans="1:3" x14ac:dyDescent="0.25">
      <c r="A815" s="8" t="s">
        <v>370</v>
      </c>
      <c r="B815" s="8" t="s">
        <v>370</v>
      </c>
      <c r="C815" t="s">
        <v>1138</v>
      </c>
    </row>
    <row r="816" spans="1:3" x14ac:dyDescent="0.25">
      <c r="A816" s="8" t="s">
        <v>372</v>
      </c>
      <c r="B816" s="8" t="s">
        <v>372</v>
      </c>
      <c r="C816" t="s">
        <v>1138</v>
      </c>
    </row>
    <row r="817" spans="1:3" x14ac:dyDescent="0.25">
      <c r="A817" s="8" t="s">
        <v>368</v>
      </c>
      <c r="B817" s="8" t="s">
        <v>368</v>
      </c>
      <c r="C817" t="s">
        <v>1138</v>
      </c>
    </row>
    <row r="818" spans="1:3" x14ac:dyDescent="0.25">
      <c r="A818" s="8" t="s">
        <v>374</v>
      </c>
      <c r="B818" s="8" t="s">
        <v>374</v>
      </c>
      <c r="C818" t="s">
        <v>1138</v>
      </c>
    </row>
    <row r="819" spans="1:3" x14ac:dyDescent="0.25">
      <c r="A819" s="8" t="s">
        <v>382</v>
      </c>
      <c r="B819" s="8" t="s">
        <v>382</v>
      </c>
      <c r="C819" t="s">
        <v>1138</v>
      </c>
    </row>
    <row r="820" spans="1:3" x14ac:dyDescent="0.25">
      <c r="A820" s="8" t="s">
        <v>376</v>
      </c>
      <c r="B820" s="8" t="s">
        <v>376</v>
      </c>
      <c r="C820" t="s">
        <v>1138</v>
      </c>
    </row>
    <row r="821" spans="1:3" x14ac:dyDescent="0.25">
      <c r="A821" s="8" t="s">
        <v>948</v>
      </c>
      <c r="B821" s="8" t="s">
        <v>948</v>
      </c>
      <c r="C821" t="s">
        <v>1138</v>
      </c>
    </row>
    <row r="822" spans="1:3" x14ac:dyDescent="0.25">
      <c r="A822" s="8" t="s">
        <v>949</v>
      </c>
      <c r="B822" s="8" t="s">
        <v>949</v>
      </c>
      <c r="C822" t="s">
        <v>1138</v>
      </c>
    </row>
    <row r="823" spans="1:3" x14ac:dyDescent="0.25">
      <c r="A823" s="8" t="s">
        <v>950</v>
      </c>
      <c r="B823" s="8" t="s">
        <v>950</v>
      </c>
      <c r="C823" t="s">
        <v>1138</v>
      </c>
    </row>
    <row r="824" spans="1:3" x14ac:dyDescent="0.25">
      <c r="A824" s="8" t="s">
        <v>951</v>
      </c>
      <c r="B824" s="8" t="s">
        <v>951</v>
      </c>
      <c r="C824" t="s">
        <v>1138</v>
      </c>
    </row>
    <row r="825" spans="1:3" x14ac:dyDescent="0.25">
      <c r="A825" s="8" t="s">
        <v>952</v>
      </c>
      <c r="B825" s="8" t="s">
        <v>952</v>
      </c>
      <c r="C825" t="s">
        <v>1138</v>
      </c>
    </row>
    <row r="826" spans="1:3" x14ac:dyDescent="0.25">
      <c r="A826" s="8" t="s">
        <v>953</v>
      </c>
      <c r="B826" s="8" t="s">
        <v>953</v>
      </c>
      <c r="C826" t="s">
        <v>1138</v>
      </c>
    </row>
    <row r="827" spans="1:3" x14ac:dyDescent="0.25">
      <c r="A827" s="8" t="s">
        <v>954</v>
      </c>
      <c r="B827" s="8" t="s">
        <v>954</v>
      </c>
      <c r="C827" t="s">
        <v>1138</v>
      </c>
    </row>
    <row r="828" spans="1:3" x14ac:dyDescent="0.25">
      <c r="A828" s="8" t="s">
        <v>955</v>
      </c>
      <c r="B828" s="8" t="s">
        <v>955</v>
      </c>
      <c r="C828" t="s">
        <v>1138</v>
      </c>
    </row>
    <row r="829" spans="1:3" x14ac:dyDescent="0.25">
      <c r="A829" s="8" t="s">
        <v>956</v>
      </c>
      <c r="B829" s="8" t="s">
        <v>956</v>
      </c>
      <c r="C829" t="s">
        <v>1138</v>
      </c>
    </row>
    <row r="830" spans="1:3" x14ac:dyDescent="0.25">
      <c r="A830" s="8" t="s">
        <v>957</v>
      </c>
      <c r="B830" s="8" t="s">
        <v>957</v>
      </c>
      <c r="C830" t="s">
        <v>1138</v>
      </c>
    </row>
    <row r="831" spans="1:3" x14ac:dyDescent="0.25">
      <c r="A831" s="8" t="s">
        <v>938</v>
      </c>
      <c r="B831" s="8" t="s">
        <v>938</v>
      </c>
      <c r="C831" t="s">
        <v>1138</v>
      </c>
    </row>
    <row r="832" spans="1:3" x14ac:dyDescent="0.25">
      <c r="A832" s="8" t="s">
        <v>958</v>
      </c>
      <c r="B832" s="8" t="s">
        <v>958</v>
      </c>
      <c r="C832" t="s">
        <v>1138</v>
      </c>
    </row>
    <row r="833" spans="1:3" x14ac:dyDescent="0.25">
      <c r="A833" s="8" t="s">
        <v>919</v>
      </c>
      <c r="B833" s="8" t="s">
        <v>919</v>
      </c>
      <c r="C833" t="s">
        <v>1138</v>
      </c>
    </row>
    <row r="834" spans="1:3" x14ac:dyDescent="0.25">
      <c r="A834" s="8" t="s">
        <v>959</v>
      </c>
      <c r="B834" s="8" t="s">
        <v>959</v>
      </c>
      <c r="C834" t="s">
        <v>1138</v>
      </c>
    </row>
    <row r="835" spans="1:3" x14ac:dyDescent="0.25">
      <c r="A835" s="8" t="s">
        <v>960</v>
      </c>
      <c r="B835" s="8" t="s">
        <v>960</v>
      </c>
      <c r="C835" t="s">
        <v>1138</v>
      </c>
    </row>
    <row r="836" spans="1:3" x14ac:dyDescent="0.25">
      <c r="A836" s="8" t="s">
        <v>961</v>
      </c>
      <c r="B836" s="8" t="s">
        <v>961</v>
      </c>
      <c r="C836" t="s">
        <v>1138</v>
      </c>
    </row>
    <row r="837" spans="1:3" x14ac:dyDescent="0.25">
      <c r="A837" s="8" t="s">
        <v>962</v>
      </c>
      <c r="B837" s="8" t="s">
        <v>962</v>
      </c>
      <c r="C837" t="s">
        <v>1138</v>
      </c>
    </row>
    <row r="838" spans="1:3" x14ac:dyDescent="0.25">
      <c r="A838" s="8" t="s">
        <v>963</v>
      </c>
      <c r="B838" s="8" t="s">
        <v>963</v>
      </c>
      <c r="C838" t="s">
        <v>1138</v>
      </c>
    </row>
    <row r="839" spans="1:3" x14ac:dyDescent="0.25">
      <c r="A839" s="8" t="s">
        <v>921</v>
      </c>
      <c r="B839" s="8" t="s">
        <v>921</v>
      </c>
      <c r="C839" t="s">
        <v>1138</v>
      </c>
    </row>
    <row r="840" spans="1:3" x14ac:dyDescent="0.25">
      <c r="A840" s="8" t="s">
        <v>964</v>
      </c>
      <c r="B840" s="8" t="s">
        <v>964</v>
      </c>
      <c r="C840" t="s">
        <v>1138</v>
      </c>
    </row>
    <row r="841" spans="1:3" x14ac:dyDescent="0.25">
      <c r="A841" s="8" t="s">
        <v>965</v>
      </c>
      <c r="B841" s="8" t="s">
        <v>965</v>
      </c>
      <c r="C841" t="s">
        <v>1138</v>
      </c>
    </row>
    <row r="842" spans="1:3" x14ac:dyDescent="0.25">
      <c r="A842" s="8" t="s">
        <v>966</v>
      </c>
      <c r="B842" s="8" t="s">
        <v>966</v>
      </c>
      <c r="C842" t="s">
        <v>1138</v>
      </c>
    </row>
    <row r="843" spans="1:3" x14ac:dyDescent="0.25">
      <c r="A843" s="8" t="s">
        <v>967</v>
      </c>
      <c r="B843" s="8" t="s">
        <v>967</v>
      </c>
      <c r="C843" t="s">
        <v>1138</v>
      </c>
    </row>
    <row r="844" spans="1:3" x14ac:dyDescent="0.25">
      <c r="A844" s="8" t="s">
        <v>968</v>
      </c>
      <c r="B844" s="8" t="s">
        <v>968</v>
      </c>
      <c r="C844" t="s">
        <v>1138</v>
      </c>
    </row>
    <row r="845" spans="1:3" x14ac:dyDescent="0.25">
      <c r="A845" s="8" t="s">
        <v>969</v>
      </c>
      <c r="B845" s="8" t="s">
        <v>969</v>
      </c>
      <c r="C845" t="s">
        <v>1138</v>
      </c>
    </row>
    <row r="846" spans="1:3" x14ac:dyDescent="0.25">
      <c r="A846" s="8" t="s">
        <v>970</v>
      </c>
      <c r="B846" s="8" t="s">
        <v>970</v>
      </c>
      <c r="C846" t="s">
        <v>1138</v>
      </c>
    </row>
    <row r="847" spans="1:3" x14ac:dyDescent="0.25">
      <c r="A847" s="14" t="s">
        <v>247</v>
      </c>
      <c r="B847" s="14" t="s">
        <v>247</v>
      </c>
      <c r="C847" t="s">
        <v>1138</v>
      </c>
    </row>
    <row r="848" spans="1:3" x14ac:dyDescent="0.25">
      <c r="A848" s="14" t="s">
        <v>237</v>
      </c>
      <c r="B848" s="14" t="s">
        <v>237</v>
      </c>
      <c r="C848" t="s">
        <v>1138</v>
      </c>
    </row>
    <row r="849" spans="1:3" x14ac:dyDescent="0.25">
      <c r="A849" s="14" t="s">
        <v>971</v>
      </c>
      <c r="B849" s="14" t="s">
        <v>971</v>
      </c>
      <c r="C849" t="s">
        <v>1138</v>
      </c>
    </row>
    <row r="850" spans="1:3" x14ac:dyDescent="0.25">
      <c r="A850" s="14" t="s">
        <v>972</v>
      </c>
      <c r="B850" s="14" t="s">
        <v>972</v>
      </c>
      <c r="C850" t="s">
        <v>1138</v>
      </c>
    </row>
    <row r="851" spans="1:3" x14ac:dyDescent="0.25">
      <c r="A851" s="14" t="s">
        <v>973</v>
      </c>
      <c r="B851" s="14" t="s">
        <v>973</v>
      </c>
      <c r="C851" t="s">
        <v>1138</v>
      </c>
    </row>
    <row r="852" spans="1:3" x14ac:dyDescent="0.25">
      <c r="A852" s="14" t="s">
        <v>974</v>
      </c>
      <c r="B852" s="14" t="s">
        <v>974</v>
      </c>
      <c r="C852" t="s">
        <v>1138</v>
      </c>
    </row>
    <row r="853" spans="1:3" x14ac:dyDescent="0.25">
      <c r="A853" s="14" t="s">
        <v>975</v>
      </c>
      <c r="B853" s="14" t="s">
        <v>975</v>
      </c>
      <c r="C853" t="s">
        <v>1138</v>
      </c>
    </row>
    <row r="854" spans="1:3" x14ac:dyDescent="0.25">
      <c r="A854" s="14" t="s">
        <v>976</v>
      </c>
      <c r="B854" s="14" t="s">
        <v>976</v>
      </c>
      <c r="C854" t="s">
        <v>1138</v>
      </c>
    </row>
    <row r="855" spans="1:3" x14ac:dyDescent="0.25">
      <c r="A855" s="14" t="s">
        <v>977</v>
      </c>
      <c r="B855" s="14" t="s">
        <v>977</v>
      </c>
      <c r="C855" t="s">
        <v>1138</v>
      </c>
    </row>
    <row r="856" spans="1:3" x14ac:dyDescent="0.25">
      <c r="A856" s="14" t="s">
        <v>978</v>
      </c>
      <c r="B856" s="14" t="s">
        <v>978</v>
      </c>
      <c r="C856" t="s">
        <v>1138</v>
      </c>
    </row>
    <row r="857" spans="1:3" x14ac:dyDescent="0.25">
      <c r="A857" s="14" t="s">
        <v>947</v>
      </c>
      <c r="B857" s="14" t="s">
        <v>947</v>
      </c>
      <c r="C857" t="s">
        <v>1138</v>
      </c>
    </row>
    <row r="858" spans="1:3" x14ac:dyDescent="0.25">
      <c r="A858" s="14" t="s">
        <v>979</v>
      </c>
      <c r="B858" s="14" t="s">
        <v>979</v>
      </c>
      <c r="C858" t="s">
        <v>1138</v>
      </c>
    </row>
    <row r="859" spans="1:3" x14ac:dyDescent="0.25">
      <c r="A859" s="14" t="s">
        <v>980</v>
      </c>
      <c r="B859" s="14" t="s">
        <v>980</v>
      </c>
      <c r="C859" t="s">
        <v>1138</v>
      </c>
    </row>
    <row r="860" spans="1:3" x14ac:dyDescent="0.25">
      <c r="A860" s="14" t="s">
        <v>981</v>
      </c>
      <c r="B860" s="14" t="s">
        <v>981</v>
      </c>
      <c r="C860" t="s">
        <v>1138</v>
      </c>
    </row>
    <row r="861" spans="1:3" x14ac:dyDescent="0.25">
      <c r="A861" s="14" t="s">
        <v>982</v>
      </c>
      <c r="B861" s="14" t="s">
        <v>982</v>
      </c>
      <c r="C861" t="s">
        <v>1138</v>
      </c>
    </row>
    <row r="862" spans="1:3" x14ac:dyDescent="0.25">
      <c r="A862" s="14" t="s">
        <v>983</v>
      </c>
      <c r="B862" s="14" t="s">
        <v>983</v>
      </c>
      <c r="C862" t="s">
        <v>1138</v>
      </c>
    </row>
    <row r="863" spans="1:3" x14ac:dyDescent="0.25">
      <c r="A863" s="14" t="s">
        <v>984</v>
      </c>
      <c r="B863" s="14" t="s">
        <v>984</v>
      </c>
      <c r="C863" t="s">
        <v>1138</v>
      </c>
    </row>
    <row r="864" spans="1:3" x14ac:dyDescent="0.25">
      <c r="A864" s="14" t="s">
        <v>985</v>
      </c>
      <c r="B864" s="14" t="s">
        <v>985</v>
      </c>
      <c r="C864" t="s">
        <v>1138</v>
      </c>
    </row>
    <row r="865" spans="1:3" x14ac:dyDescent="0.25">
      <c r="A865" s="14" t="s">
        <v>986</v>
      </c>
      <c r="B865" s="14" t="s">
        <v>986</v>
      </c>
      <c r="C865" t="s">
        <v>1138</v>
      </c>
    </row>
    <row r="866" spans="1:3" x14ac:dyDescent="0.25">
      <c r="A866" s="14" t="s">
        <v>987</v>
      </c>
      <c r="B866" s="14" t="s">
        <v>987</v>
      </c>
      <c r="C866" t="s">
        <v>1138</v>
      </c>
    </row>
    <row r="867" spans="1:3" x14ac:dyDescent="0.25">
      <c r="A867" s="14" t="s">
        <v>988</v>
      </c>
      <c r="B867" s="14" t="s">
        <v>988</v>
      </c>
      <c r="C867" t="s">
        <v>1138</v>
      </c>
    </row>
    <row r="868" spans="1:3" x14ac:dyDescent="0.25">
      <c r="A868" s="14" t="s">
        <v>989</v>
      </c>
      <c r="B868" s="14" t="s">
        <v>989</v>
      </c>
      <c r="C868" t="s">
        <v>1138</v>
      </c>
    </row>
    <row r="869" spans="1:3" x14ac:dyDescent="0.25">
      <c r="A869" t="s">
        <v>990</v>
      </c>
      <c r="B869" t="s">
        <v>990</v>
      </c>
      <c r="C869" t="s">
        <v>1138</v>
      </c>
    </row>
    <row r="870" spans="1:3" x14ac:dyDescent="0.25">
      <c r="A870" t="s">
        <v>991</v>
      </c>
      <c r="B870" t="s">
        <v>991</v>
      </c>
      <c r="C870" t="s">
        <v>1138</v>
      </c>
    </row>
    <row r="871" spans="1:3" x14ac:dyDescent="0.25">
      <c r="A871" t="s">
        <v>992</v>
      </c>
      <c r="B871" t="s">
        <v>992</v>
      </c>
      <c r="C871" t="s">
        <v>1138</v>
      </c>
    </row>
    <row r="872" spans="1:3" x14ac:dyDescent="0.25">
      <c r="A872" t="s">
        <v>993</v>
      </c>
      <c r="B872" t="s">
        <v>993</v>
      </c>
      <c r="C872" t="s">
        <v>1138</v>
      </c>
    </row>
    <row r="873" spans="1:3" x14ac:dyDescent="0.25">
      <c r="A873" t="s">
        <v>994</v>
      </c>
      <c r="B873" t="s">
        <v>994</v>
      </c>
      <c r="C873" t="s">
        <v>1138</v>
      </c>
    </row>
    <row r="874" spans="1:3" x14ac:dyDescent="0.25">
      <c r="A874" t="s">
        <v>995</v>
      </c>
      <c r="B874" t="s">
        <v>995</v>
      </c>
      <c r="C874" t="s">
        <v>1138</v>
      </c>
    </row>
    <row r="875" spans="1:3" x14ac:dyDescent="0.25">
      <c r="A875" t="s">
        <v>996</v>
      </c>
      <c r="B875" t="s">
        <v>996</v>
      </c>
      <c r="C875" t="s">
        <v>1138</v>
      </c>
    </row>
    <row r="876" spans="1:3" x14ac:dyDescent="0.25">
      <c r="A876" t="s">
        <v>997</v>
      </c>
      <c r="B876" t="s">
        <v>997</v>
      </c>
      <c r="C876" t="s">
        <v>1138</v>
      </c>
    </row>
    <row r="877" spans="1:3" x14ac:dyDescent="0.25">
      <c r="A877" t="s">
        <v>998</v>
      </c>
      <c r="B877" t="s">
        <v>998</v>
      </c>
      <c r="C877" t="s">
        <v>1138</v>
      </c>
    </row>
    <row r="878" spans="1:3" x14ac:dyDescent="0.25">
      <c r="A878" t="s">
        <v>999</v>
      </c>
      <c r="B878" t="s">
        <v>999</v>
      </c>
      <c r="C878" t="s">
        <v>1138</v>
      </c>
    </row>
    <row r="879" spans="1:3" x14ac:dyDescent="0.25">
      <c r="A879" t="s">
        <v>1000</v>
      </c>
      <c r="B879" t="s">
        <v>1000</v>
      </c>
      <c r="C879" t="s">
        <v>1138</v>
      </c>
    </row>
    <row r="880" spans="1:3" x14ac:dyDescent="0.25">
      <c r="A880" t="s">
        <v>1001</v>
      </c>
      <c r="B880" t="s">
        <v>1001</v>
      </c>
      <c r="C880" t="s">
        <v>1138</v>
      </c>
    </row>
    <row r="881" spans="1:3" x14ac:dyDescent="0.25">
      <c r="A881" t="s">
        <v>1002</v>
      </c>
      <c r="B881" t="s">
        <v>1002</v>
      </c>
      <c r="C881" t="s">
        <v>1138</v>
      </c>
    </row>
    <row r="882" spans="1:3" x14ac:dyDescent="0.25">
      <c r="A882" t="s">
        <v>1003</v>
      </c>
      <c r="B882" t="s">
        <v>1003</v>
      </c>
      <c r="C882" t="s">
        <v>1138</v>
      </c>
    </row>
    <row r="883" spans="1:3" x14ac:dyDescent="0.25">
      <c r="A883" t="s">
        <v>1004</v>
      </c>
      <c r="B883" t="s">
        <v>1004</v>
      </c>
      <c r="C883" t="s">
        <v>1138</v>
      </c>
    </row>
    <row r="884" spans="1:3" x14ac:dyDescent="0.25">
      <c r="A884" t="s">
        <v>1005</v>
      </c>
      <c r="B884" t="s">
        <v>1005</v>
      </c>
      <c r="C884" t="s">
        <v>1138</v>
      </c>
    </row>
    <row r="885" spans="1:3" x14ac:dyDescent="0.25">
      <c r="A885" t="s">
        <v>1006</v>
      </c>
      <c r="B885" t="s">
        <v>1006</v>
      </c>
      <c r="C885" t="s">
        <v>1138</v>
      </c>
    </row>
    <row r="886" spans="1:3" x14ac:dyDescent="0.25">
      <c r="A886" t="s">
        <v>1007</v>
      </c>
      <c r="B886" t="s">
        <v>1007</v>
      </c>
      <c r="C886" t="s">
        <v>1138</v>
      </c>
    </row>
    <row r="887" spans="1:3" x14ac:dyDescent="0.25">
      <c r="A887" t="s">
        <v>1008</v>
      </c>
      <c r="B887" t="s">
        <v>1008</v>
      </c>
      <c r="C887" t="s">
        <v>1138</v>
      </c>
    </row>
    <row r="888" spans="1:3" x14ac:dyDescent="0.25">
      <c r="A888" t="s">
        <v>1009</v>
      </c>
      <c r="B888" t="s">
        <v>1009</v>
      </c>
      <c r="C888" t="s">
        <v>1138</v>
      </c>
    </row>
    <row r="889" spans="1:3" x14ac:dyDescent="0.25">
      <c r="A889" t="s">
        <v>1010</v>
      </c>
      <c r="B889" t="s">
        <v>1010</v>
      </c>
      <c r="C889" t="s">
        <v>1138</v>
      </c>
    </row>
    <row r="890" spans="1:3" x14ac:dyDescent="0.25">
      <c r="A890" t="s">
        <v>1011</v>
      </c>
      <c r="B890" t="s">
        <v>1011</v>
      </c>
      <c r="C890" t="s">
        <v>1138</v>
      </c>
    </row>
    <row r="891" spans="1:3" x14ac:dyDescent="0.25">
      <c r="A891" t="s">
        <v>940</v>
      </c>
      <c r="B891" t="s">
        <v>940</v>
      </c>
      <c r="C891" t="s">
        <v>1138</v>
      </c>
    </row>
    <row r="892" spans="1:3" x14ac:dyDescent="0.25">
      <c r="A892" s="8" t="s">
        <v>1012</v>
      </c>
      <c r="B892" s="8" t="s">
        <v>1012</v>
      </c>
      <c r="C892" t="s">
        <v>1138</v>
      </c>
    </row>
    <row r="893" spans="1:3" x14ac:dyDescent="0.25">
      <c r="A893" s="8" t="s">
        <v>1013</v>
      </c>
      <c r="B893" s="8" t="s">
        <v>1013</v>
      </c>
      <c r="C893" t="s">
        <v>1138</v>
      </c>
    </row>
    <row r="894" spans="1:3" x14ac:dyDescent="0.25">
      <c r="A894" t="s">
        <v>1014</v>
      </c>
      <c r="B894" s="8" t="s">
        <v>1014</v>
      </c>
      <c r="C894" t="s">
        <v>1138</v>
      </c>
    </row>
    <row r="895" spans="1:3" x14ac:dyDescent="0.25">
      <c r="A895" t="s">
        <v>1015</v>
      </c>
      <c r="B895" s="8" t="s">
        <v>1015</v>
      </c>
      <c r="C895" t="s">
        <v>1138</v>
      </c>
    </row>
    <row r="896" spans="1:3" x14ac:dyDescent="0.25">
      <c r="A896" t="s">
        <v>1016</v>
      </c>
      <c r="B896" s="8" t="s">
        <v>1016</v>
      </c>
      <c r="C896" t="s">
        <v>1138</v>
      </c>
    </row>
    <row r="897" spans="1:3" x14ac:dyDescent="0.25">
      <c r="A897" t="s">
        <v>1017</v>
      </c>
      <c r="B897" s="8" t="s">
        <v>1017</v>
      </c>
      <c r="C897" t="s">
        <v>1138</v>
      </c>
    </row>
    <row r="898" spans="1:3" x14ac:dyDescent="0.25">
      <c r="A898" t="s">
        <v>1018</v>
      </c>
      <c r="B898" s="8" t="s">
        <v>1018</v>
      </c>
      <c r="C898" t="s">
        <v>1138</v>
      </c>
    </row>
    <row r="899" spans="1:3" x14ac:dyDescent="0.25">
      <c r="A899" t="s">
        <v>1019</v>
      </c>
      <c r="B899" s="8" t="s">
        <v>1019</v>
      </c>
      <c r="C899" t="s">
        <v>1138</v>
      </c>
    </row>
    <row r="900" spans="1:3" x14ac:dyDescent="0.25">
      <c r="A900" t="s">
        <v>1020</v>
      </c>
      <c r="B900" s="8" t="s">
        <v>1020</v>
      </c>
      <c r="C900" t="s">
        <v>1138</v>
      </c>
    </row>
    <row r="901" spans="1:3" x14ac:dyDescent="0.25">
      <c r="A901" t="s">
        <v>942</v>
      </c>
      <c r="B901" s="8" t="s">
        <v>942</v>
      </c>
      <c r="C901" t="s">
        <v>1138</v>
      </c>
    </row>
    <row r="902" spans="1:3" x14ac:dyDescent="0.25">
      <c r="A902" t="s">
        <v>1021</v>
      </c>
      <c r="B902" s="8" t="s">
        <v>1021</v>
      </c>
      <c r="C902" t="s">
        <v>1138</v>
      </c>
    </row>
    <row r="903" spans="1:3" x14ac:dyDescent="0.25">
      <c r="A903" t="s">
        <v>1022</v>
      </c>
      <c r="B903" s="8" t="s">
        <v>1022</v>
      </c>
      <c r="C903" t="s">
        <v>1138</v>
      </c>
    </row>
    <row r="904" spans="1:3" x14ac:dyDescent="0.25">
      <c r="A904" t="s">
        <v>1023</v>
      </c>
      <c r="B904" s="8" t="s">
        <v>1023</v>
      </c>
      <c r="C904" t="s">
        <v>1138</v>
      </c>
    </row>
    <row r="905" spans="1:3" x14ac:dyDescent="0.25">
      <c r="A905" t="s">
        <v>1024</v>
      </c>
      <c r="B905" s="8" t="s">
        <v>1024</v>
      </c>
      <c r="C905" t="s">
        <v>1138</v>
      </c>
    </row>
    <row r="906" spans="1:3" x14ac:dyDescent="0.25">
      <c r="A906" t="s">
        <v>946</v>
      </c>
      <c r="B906" s="8" t="s">
        <v>946</v>
      </c>
      <c r="C906" t="s">
        <v>1138</v>
      </c>
    </row>
    <row r="907" spans="1:3" x14ac:dyDescent="0.25">
      <c r="A907" t="s">
        <v>1025</v>
      </c>
      <c r="B907" s="8" t="s">
        <v>1025</v>
      </c>
      <c r="C907" t="s">
        <v>1138</v>
      </c>
    </row>
    <row r="908" spans="1:3" x14ac:dyDescent="0.25">
      <c r="A908" t="s">
        <v>930</v>
      </c>
      <c r="B908" s="8" t="s">
        <v>930</v>
      </c>
      <c r="C908" t="s">
        <v>1138</v>
      </c>
    </row>
    <row r="909" spans="1:3" x14ac:dyDescent="0.25">
      <c r="A909" t="s">
        <v>1026</v>
      </c>
      <c r="B909" s="8" t="s">
        <v>1026</v>
      </c>
      <c r="C909" t="s">
        <v>1138</v>
      </c>
    </row>
    <row r="910" spans="1:3" x14ac:dyDescent="0.25">
      <c r="A910" t="s">
        <v>1027</v>
      </c>
      <c r="B910" s="8" t="s">
        <v>1027</v>
      </c>
      <c r="C910" t="s">
        <v>1138</v>
      </c>
    </row>
    <row r="911" spans="1:3" x14ac:dyDescent="0.25">
      <c r="A911" t="s">
        <v>1028</v>
      </c>
      <c r="B911" s="8" t="s">
        <v>1028</v>
      </c>
      <c r="C911" t="s">
        <v>1138</v>
      </c>
    </row>
    <row r="912" spans="1:3" x14ac:dyDescent="0.25">
      <c r="A912" t="s">
        <v>937</v>
      </c>
      <c r="B912" s="8" t="s">
        <v>937</v>
      </c>
      <c r="C912" t="s">
        <v>1138</v>
      </c>
    </row>
    <row r="913" spans="1:3" x14ac:dyDescent="0.25">
      <c r="A913" t="s">
        <v>1029</v>
      </c>
      <c r="B913" s="8" t="s">
        <v>1029</v>
      </c>
      <c r="C913" t="s">
        <v>1138</v>
      </c>
    </row>
    <row r="914" spans="1:3" x14ac:dyDescent="0.25">
      <c r="A914" t="s">
        <v>1030</v>
      </c>
      <c r="B914" s="8" t="s">
        <v>1030</v>
      </c>
      <c r="C914" t="s">
        <v>1138</v>
      </c>
    </row>
    <row r="915" spans="1:3" x14ac:dyDescent="0.25">
      <c r="A915" t="s">
        <v>1031</v>
      </c>
      <c r="B915" s="8" t="s">
        <v>1031</v>
      </c>
      <c r="C915" t="s">
        <v>1138</v>
      </c>
    </row>
    <row r="916" spans="1:3" x14ac:dyDescent="0.25">
      <c r="A916" t="s">
        <v>1032</v>
      </c>
      <c r="B916" s="8" t="s">
        <v>1032</v>
      </c>
      <c r="C916" t="s">
        <v>1138</v>
      </c>
    </row>
    <row r="917" spans="1:3" x14ac:dyDescent="0.25">
      <c r="A917" t="s">
        <v>1033</v>
      </c>
      <c r="B917" s="8" t="s">
        <v>1033</v>
      </c>
      <c r="C917" t="s">
        <v>1138</v>
      </c>
    </row>
    <row r="918" spans="1:3" x14ac:dyDescent="0.25">
      <c r="A918" t="s">
        <v>928</v>
      </c>
      <c r="B918" s="8" t="s">
        <v>928</v>
      </c>
      <c r="C918" t="s">
        <v>1138</v>
      </c>
    </row>
    <row r="919" spans="1:3" x14ac:dyDescent="0.25">
      <c r="A919" t="s">
        <v>926</v>
      </c>
      <c r="B919" s="8" t="s">
        <v>926</v>
      </c>
      <c r="C919" t="s">
        <v>1138</v>
      </c>
    </row>
    <row r="920" spans="1:3" x14ac:dyDescent="0.25">
      <c r="A920" s="14" t="s">
        <v>924</v>
      </c>
      <c r="B920" s="8" t="s">
        <v>924</v>
      </c>
      <c r="C920" t="s">
        <v>1138</v>
      </c>
    </row>
    <row r="921" spans="1:3" x14ac:dyDescent="0.25">
      <c r="A921" s="14" t="s">
        <v>1034</v>
      </c>
      <c r="B921" s="8" t="s">
        <v>1034</v>
      </c>
      <c r="C921" t="s">
        <v>1138</v>
      </c>
    </row>
    <row r="922" spans="1:3" x14ac:dyDescent="0.25">
      <c r="A922" s="14" t="s">
        <v>1035</v>
      </c>
      <c r="B922" s="8" t="s">
        <v>1035</v>
      </c>
      <c r="C922" t="s">
        <v>1138</v>
      </c>
    </row>
    <row r="923" spans="1:3" x14ac:dyDescent="0.25">
      <c r="A923" s="14" t="s">
        <v>1036</v>
      </c>
      <c r="B923" s="8" t="s">
        <v>1036</v>
      </c>
      <c r="C923" t="s">
        <v>1138</v>
      </c>
    </row>
    <row r="924" spans="1:3" x14ac:dyDescent="0.25">
      <c r="A924" s="8" t="s">
        <v>1037</v>
      </c>
      <c r="B924" s="8" t="s">
        <v>1037</v>
      </c>
      <c r="C924" t="s">
        <v>1138</v>
      </c>
    </row>
    <row r="925" spans="1:3" x14ac:dyDescent="0.25">
      <c r="A925" t="s">
        <v>1038</v>
      </c>
      <c r="B925" s="14" t="s">
        <v>1038</v>
      </c>
      <c r="C925" t="s">
        <v>1138</v>
      </c>
    </row>
    <row r="926" spans="1:3" x14ac:dyDescent="0.25">
      <c r="A926" t="s">
        <v>1039</v>
      </c>
      <c r="B926" s="14" t="s">
        <v>1039</v>
      </c>
      <c r="C926" t="s">
        <v>1138</v>
      </c>
    </row>
    <row r="927" spans="1:3" x14ac:dyDescent="0.25">
      <c r="A927" t="s">
        <v>1040</v>
      </c>
      <c r="B927" s="14" t="s">
        <v>1040</v>
      </c>
      <c r="C927" t="s">
        <v>1138</v>
      </c>
    </row>
    <row r="928" spans="1:3" x14ac:dyDescent="0.25">
      <c r="A928" t="s">
        <v>1041</v>
      </c>
      <c r="B928" s="14" t="s">
        <v>1041</v>
      </c>
      <c r="C928" t="s">
        <v>1138</v>
      </c>
    </row>
    <row r="929" spans="1:3" x14ac:dyDescent="0.25">
      <c r="A929" t="s">
        <v>1042</v>
      </c>
      <c r="B929" s="14" t="s">
        <v>1042</v>
      </c>
      <c r="C929" t="s">
        <v>1138</v>
      </c>
    </row>
    <row r="930" spans="1:3" x14ac:dyDescent="0.25">
      <c r="A930" t="s">
        <v>1043</v>
      </c>
      <c r="B930" s="14" t="s">
        <v>1043</v>
      </c>
      <c r="C930" t="s">
        <v>1138</v>
      </c>
    </row>
    <row r="931" spans="1:3" x14ac:dyDescent="0.25">
      <c r="A931" t="s">
        <v>1044</v>
      </c>
      <c r="B931" s="14" t="s">
        <v>1044</v>
      </c>
      <c r="C931" t="s">
        <v>1138</v>
      </c>
    </row>
    <row r="932" spans="1:3" x14ac:dyDescent="0.25">
      <c r="A932" t="s">
        <v>1045</v>
      </c>
      <c r="B932" s="14" t="s">
        <v>1045</v>
      </c>
      <c r="C932" t="s">
        <v>1138</v>
      </c>
    </row>
    <row r="933" spans="1:3" x14ac:dyDescent="0.25">
      <c r="A933" t="s">
        <v>1046</v>
      </c>
      <c r="B933" s="14" t="s">
        <v>1046</v>
      </c>
      <c r="C933" t="s">
        <v>1138</v>
      </c>
    </row>
    <row r="934" spans="1:3" x14ac:dyDescent="0.25">
      <c r="A934" t="s">
        <v>1047</v>
      </c>
      <c r="B934" s="14" t="s">
        <v>1047</v>
      </c>
      <c r="C934" t="s">
        <v>1138</v>
      </c>
    </row>
    <row r="935" spans="1:3" x14ac:dyDescent="0.25">
      <c r="A935" t="s">
        <v>1048</v>
      </c>
      <c r="B935" s="14" t="s">
        <v>1048</v>
      </c>
      <c r="C935" t="s">
        <v>1138</v>
      </c>
    </row>
    <row r="936" spans="1:3" x14ac:dyDescent="0.25">
      <c r="A936" t="s">
        <v>1049</v>
      </c>
      <c r="B936" s="14" t="s">
        <v>1049</v>
      </c>
      <c r="C936" t="s">
        <v>1138</v>
      </c>
    </row>
    <row r="937" spans="1:3" x14ac:dyDescent="0.25">
      <c r="A937" t="s">
        <v>1050</v>
      </c>
      <c r="B937" s="14" t="s">
        <v>1050</v>
      </c>
      <c r="C937" t="s">
        <v>1138</v>
      </c>
    </row>
    <row r="938" spans="1:3" x14ac:dyDescent="0.25">
      <c r="A938" t="s">
        <v>1051</v>
      </c>
      <c r="B938" s="14" t="s">
        <v>1051</v>
      </c>
      <c r="C938" t="s">
        <v>1138</v>
      </c>
    </row>
    <row r="939" spans="1:3" x14ac:dyDescent="0.25">
      <c r="A939" t="s">
        <v>1052</v>
      </c>
      <c r="B939" s="14" t="s">
        <v>1052</v>
      </c>
      <c r="C939" t="s">
        <v>1138</v>
      </c>
    </row>
    <row r="940" spans="1:3" x14ac:dyDescent="0.25">
      <c r="A940" t="s">
        <v>1053</v>
      </c>
      <c r="B940" s="14" t="s">
        <v>1053</v>
      </c>
      <c r="C940" t="s">
        <v>1138</v>
      </c>
    </row>
    <row r="941" spans="1:3" x14ac:dyDescent="0.25">
      <c r="A941" t="s">
        <v>1054</v>
      </c>
      <c r="B941" s="14" t="s">
        <v>1054</v>
      </c>
      <c r="C941" t="s">
        <v>1138</v>
      </c>
    </row>
    <row r="942" spans="1:3" x14ac:dyDescent="0.25">
      <c r="A942" t="s">
        <v>1055</v>
      </c>
      <c r="B942" s="14" t="s">
        <v>1055</v>
      </c>
      <c r="C942" t="s">
        <v>1138</v>
      </c>
    </row>
    <row r="943" spans="1:3" x14ac:dyDescent="0.25">
      <c r="A943" t="s">
        <v>1056</v>
      </c>
      <c r="B943" s="14" t="s">
        <v>1056</v>
      </c>
      <c r="C943" t="s">
        <v>1138</v>
      </c>
    </row>
    <row r="944" spans="1:3" x14ac:dyDescent="0.25">
      <c r="A944" t="s">
        <v>1057</v>
      </c>
      <c r="B944" s="14" t="s">
        <v>1057</v>
      </c>
      <c r="C944" t="s">
        <v>1138</v>
      </c>
    </row>
    <row r="945" spans="1:3" x14ac:dyDescent="0.25">
      <c r="A945" t="s">
        <v>943</v>
      </c>
      <c r="B945" s="14" t="s">
        <v>943</v>
      </c>
      <c r="C945" t="s">
        <v>1138</v>
      </c>
    </row>
    <row r="946" spans="1:3" x14ac:dyDescent="0.25">
      <c r="A946" t="s">
        <v>916</v>
      </c>
      <c r="B946" s="14" t="s">
        <v>916</v>
      </c>
      <c r="C946" t="s">
        <v>1138</v>
      </c>
    </row>
    <row r="947" spans="1:3" x14ac:dyDescent="0.25">
      <c r="A947" t="s">
        <v>1058</v>
      </c>
      <c r="B947" s="14" t="s">
        <v>1058</v>
      </c>
      <c r="C947" t="s">
        <v>1138</v>
      </c>
    </row>
    <row r="948" spans="1:3" x14ac:dyDescent="0.25">
      <c r="A948" t="s">
        <v>1059</v>
      </c>
      <c r="B948" s="14" t="s">
        <v>1059</v>
      </c>
      <c r="C948" t="s">
        <v>1138</v>
      </c>
    </row>
    <row r="949" spans="1:3" x14ac:dyDescent="0.25">
      <c r="A949" t="s">
        <v>1060</v>
      </c>
      <c r="B949" s="14" t="s">
        <v>1060</v>
      </c>
      <c r="C949" t="s">
        <v>1138</v>
      </c>
    </row>
    <row r="950" spans="1:3" x14ac:dyDescent="0.25">
      <c r="A950" t="s">
        <v>1061</v>
      </c>
      <c r="B950" s="14" t="s">
        <v>1061</v>
      </c>
      <c r="C950" t="s">
        <v>1138</v>
      </c>
    </row>
    <row r="951" spans="1:3" x14ac:dyDescent="0.25">
      <c r="A951" t="s">
        <v>1062</v>
      </c>
      <c r="B951" s="14" t="s">
        <v>1062</v>
      </c>
      <c r="C951" t="s">
        <v>1138</v>
      </c>
    </row>
    <row r="952" spans="1:3" x14ac:dyDescent="0.25">
      <c r="A952" t="s">
        <v>1063</v>
      </c>
      <c r="B952" s="14" t="s">
        <v>1063</v>
      </c>
      <c r="C952" t="s">
        <v>1138</v>
      </c>
    </row>
    <row r="953" spans="1:3" x14ac:dyDescent="0.25">
      <c r="A953" t="s">
        <v>1064</v>
      </c>
      <c r="B953" s="14" t="s">
        <v>1064</v>
      </c>
      <c r="C953" t="s">
        <v>1138</v>
      </c>
    </row>
    <row r="954" spans="1:3" x14ac:dyDescent="0.25">
      <c r="A954" t="s">
        <v>1065</v>
      </c>
      <c r="B954" s="14" t="s">
        <v>1065</v>
      </c>
      <c r="C954" t="s">
        <v>1138</v>
      </c>
    </row>
    <row r="955" spans="1:3" x14ac:dyDescent="0.25">
      <c r="A955" t="s">
        <v>1066</v>
      </c>
      <c r="B955" s="14" t="s">
        <v>1066</v>
      </c>
      <c r="C955" t="s">
        <v>1138</v>
      </c>
    </row>
    <row r="956" spans="1:3" x14ac:dyDescent="0.25">
      <c r="A956" t="s">
        <v>923</v>
      </c>
      <c r="B956" s="14" t="s">
        <v>923</v>
      </c>
      <c r="C956" t="s">
        <v>1138</v>
      </c>
    </row>
    <row r="957" spans="1:3" x14ac:dyDescent="0.25">
      <c r="A957" t="s">
        <v>1067</v>
      </c>
      <c r="B957" s="14" t="s">
        <v>1067</v>
      </c>
      <c r="C957" t="s">
        <v>1138</v>
      </c>
    </row>
    <row r="958" spans="1:3" x14ac:dyDescent="0.25">
      <c r="A958" t="s">
        <v>925</v>
      </c>
      <c r="B958" s="14" t="s">
        <v>925</v>
      </c>
      <c r="C958" t="s">
        <v>1138</v>
      </c>
    </row>
    <row r="959" spans="1:3" x14ac:dyDescent="0.25">
      <c r="A959" t="s">
        <v>939</v>
      </c>
      <c r="B959" s="14" t="s">
        <v>939</v>
      </c>
      <c r="C959" t="s">
        <v>1138</v>
      </c>
    </row>
    <row r="960" spans="1:3" x14ac:dyDescent="0.25">
      <c r="A960" t="s">
        <v>944</v>
      </c>
      <c r="B960" s="14" t="s">
        <v>944</v>
      </c>
      <c r="C960" t="s">
        <v>1138</v>
      </c>
    </row>
    <row r="961" spans="1:3" x14ac:dyDescent="0.25">
      <c r="A961" t="s">
        <v>1068</v>
      </c>
      <c r="B961" s="14" t="s">
        <v>1068</v>
      </c>
      <c r="C961" t="s">
        <v>1138</v>
      </c>
    </row>
    <row r="962" spans="1:3" x14ac:dyDescent="0.25">
      <c r="A962" t="s">
        <v>1069</v>
      </c>
      <c r="B962" s="14" t="s">
        <v>1069</v>
      </c>
      <c r="C962" t="s">
        <v>1138</v>
      </c>
    </row>
    <row r="963" spans="1:3" x14ac:dyDescent="0.25">
      <c r="A963" t="s">
        <v>1070</v>
      </c>
      <c r="B963" s="14" t="s">
        <v>1070</v>
      </c>
      <c r="C963" t="s">
        <v>1138</v>
      </c>
    </row>
    <row r="964" spans="1:3" x14ac:dyDescent="0.25">
      <c r="A964" t="s">
        <v>941</v>
      </c>
      <c r="B964" s="14" t="s">
        <v>941</v>
      </c>
      <c r="C964" t="s">
        <v>1138</v>
      </c>
    </row>
    <row r="965" spans="1:3" x14ac:dyDescent="0.25">
      <c r="A965" t="s">
        <v>915</v>
      </c>
      <c r="B965" s="14" t="s">
        <v>915</v>
      </c>
      <c r="C965" t="s">
        <v>1138</v>
      </c>
    </row>
    <row r="966" spans="1:3" x14ac:dyDescent="0.25">
      <c r="A966" t="s">
        <v>1071</v>
      </c>
      <c r="B966" s="14" t="s">
        <v>1071</v>
      </c>
      <c r="C966" t="s">
        <v>1138</v>
      </c>
    </row>
    <row r="967" spans="1:3" x14ac:dyDescent="0.25">
      <c r="A967" t="s">
        <v>911</v>
      </c>
      <c r="B967" s="14" t="s">
        <v>911</v>
      </c>
      <c r="C967" t="s">
        <v>1138</v>
      </c>
    </row>
    <row r="968" spans="1:3" x14ac:dyDescent="0.25">
      <c r="A968" t="s">
        <v>1072</v>
      </c>
      <c r="B968" s="14" t="s">
        <v>1072</v>
      </c>
      <c r="C968" t="s">
        <v>1138</v>
      </c>
    </row>
    <row r="969" spans="1:3" x14ac:dyDescent="0.25">
      <c r="A969" t="s">
        <v>1073</v>
      </c>
      <c r="B969" s="14" t="s">
        <v>1073</v>
      </c>
      <c r="C969" t="s">
        <v>1138</v>
      </c>
    </row>
    <row r="970" spans="1:3" x14ac:dyDescent="0.25">
      <c r="A970" t="s">
        <v>1074</v>
      </c>
      <c r="B970" s="14" t="s">
        <v>1074</v>
      </c>
      <c r="C970" t="s">
        <v>1138</v>
      </c>
    </row>
    <row r="971" spans="1:3" x14ac:dyDescent="0.25">
      <c r="A971" t="s">
        <v>914</v>
      </c>
      <c r="B971" s="14" t="s">
        <v>914</v>
      </c>
      <c r="C971" t="s">
        <v>1138</v>
      </c>
    </row>
    <row r="972" spans="1:3" x14ac:dyDescent="0.25">
      <c r="A972" t="s">
        <v>1075</v>
      </c>
      <c r="B972" s="14" t="s">
        <v>1075</v>
      </c>
      <c r="C972" t="s">
        <v>1138</v>
      </c>
    </row>
    <row r="973" spans="1:3" x14ac:dyDescent="0.25">
      <c r="A973" t="s">
        <v>905</v>
      </c>
      <c r="B973" s="14" t="s">
        <v>905</v>
      </c>
      <c r="C973" t="s">
        <v>1138</v>
      </c>
    </row>
    <row r="974" spans="1:3" x14ac:dyDescent="0.25">
      <c r="A974" t="s">
        <v>1076</v>
      </c>
      <c r="B974" s="14" t="s">
        <v>1076</v>
      </c>
      <c r="C974" t="s">
        <v>1138</v>
      </c>
    </row>
    <row r="975" spans="1:3" x14ac:dyDescent="0.25">
      <c r="A975" t="s">
        <v>945</v>
      </c>
      <c r="B975" s="14" t="s">
        <v>945</v>
      </c>
      <c r="C975" t="s">
        <v>1138</v>
      </c>
    </row>
    <row r="976" spans="1:3" x14ac:dyDescent="0.25">
      <c r="A976" t="s">
        <v>1077</v>
      </c>
      <c r="B976" s="14" t="s">
        <v>1077</v>
      </c>
      <c r="C976" t="s">
        <v>1138</v>
      </c>
    </row>
    <row r="977" spans="1:3" x14ac:dyDescent="0.25">
      <c r="A977" t="s">
        <v>1078</v>
      </c>
      <c r="B977" s="14" t="s">
        <v>1078</v>
      </c>
      <c r="C977" t="s">
        <v>1138</v>
      </c>
    </row>
    <row r="978" spans="1:3" x14ac:dyDescent="0.25">
      <c r="A978" t="s">
        <v>1079</v>
      </c>
      <c r="B978" s="14" t="s">
        <v>1079</v>
      </c>
      <c r="C978" t="s">
        <v>1138</v>
      </c>
    </row>
    <row r="979" spans="1:3" x14ac:dyDescent="0.25">
      <c r="A979" t="s">
        <v>1080</v>
      </c>
      <c r="B979" s="14" t="s">
        <v>1080</v>
      </c>
      <c r="C979" t="s">
        <v>1138</v>
      </c>
    </row>
    <row r="980" spans="1:3" x14ac:dyDescent="0.25">
      <c r="A980" t="s">
        <v>1081</v>
      </c>
      <c r="B980" s="14" t="s">
        <v>1081</v>
      </c>
      <c r="C980" t="s">
        <v>1138</v>
      </c>
    </row>
    <row r="981" spans="1:3" x14ac:dyDescent="0.25">
      <c r="A981" t="s">
        <v>1082</v>
      </c>
      <c r="B981" s="14" t="s">
        <v>1082</v>
      </c>
      <c r="C981" t="s">
        <v>1138</v>
      </c>
    </row>
    <row r="982" spans="1:3" x14ac:dyDescent="0.25">
      <c r="A982" t="s">
        <v>1083</v>
      </c>
      <c r="B982" s="14" t="s">
        <v>1083</v>
      </c>
      <c r="C982" t="s">
        <v>1138</v>
      </c>
    </row>
    <row r="983" spans="1:3" x14ac:dyDescent="0.25">
      <c r="A983" t="s">
        <v>1084</v>
      </c>
      <c r="B983" s="14" t="s">
        <v>1084</v>
      </c>
      <c r="C983" t="s">
        <v>1138</v>
      </c>
    </row>
    <row r="984" spans="1:3" x14ac:dyDescent="0.25">
      <c r="A984" t="s">
        <v>1085</v>
      </c>
      <c r="B984" s="14" t="s">
        <v>1085</v>
      </c>
      <c r="C984" t="s">
        <v>1138</v>
      </c>
    </row>
    <row r="985" spans="1:3" x14ac:dyDescent="0.25">
      <c r="A985" t="s">
        <v>1086</v>
      </c>
      <c r="B985" s="14" t="s">
        <v>1086</v>
      </c>
      <c r="C985" t="s">
        <v>1138</v>
      </c>
    </row>
    <row r="986" spans="1:3" x14ac:dyDescent="0.25">
      <c r="A986" t="s">
        <v>1087</v>
      </c>
      <c r="B986" s="14" t="s">
        <v>1087</v>
      </c>
      <c r="C986" t="s">
        <v>1138</v>
      </c>
    </row>
    <row r="987" spans="1:3" x14ac:dyDescent="0.25">
      <c r="A987" s="14" t="s">
        <v>936</v>
      </c>
      <c r="B987" s="14" t="s">
        <v>936</v>
      </c>
      <c r="C987" t="s">
        <v>1138</v>
      </c>
    </row>
    <row r="988" spans="1:3" x14ac:dyDescent="0.25">
      <c r="A988" t="s">
        <v>1088</v>
      </c>
      <c r="B988" t="s">
        <v>1088</v>
      </c>
      <c r="C988" t="s">
        <v>1138</v>
      </c>
    </row>
    <row r="989" spans="1:3" x14ac:dyDescent="0.25">
      <c r="A989" t="s">
        <v>922</v>
      </c>
      <c r="B989" t="s">
        <v>922</v>
      </c>
      <c r="C989" t="s">
        <v>1138</v>
      </c>
    </row>
    <row r="990" spans="1:3" x14ac:dyDescent="0.25">
      <c r="A990" t="s">
        <v>1089</v>
      </c>
      <c r="B990" t="s">
        <v>1089</v>
      </c>
      <c r="C990" t="s">
        <v>1138</v>
      </c>
    </row>
    <row r="991" spans="1:3" x14ac:dyDescent="0.25">
      <c r="A991" t="s">
        <v>1090</v>
      </c>
      <c r="B991" t="s">
        <v>1090</v>
      </c>
      <c r="C991" t="s">
        <v>1138</v>
      </c>
    </row>
    <row r="992" spans="1:3" x14ac:dyDescent="0.25">
      <c r="A992" t="s">
        <v>1091</v>
      </c>
      <c r="B992" t="s">
        <v>1091</v>
      </c>
      <c r="C992" t="s">
        <v>1138</v>
      </c>
    </row>
    <row r="993" spans="1:3" x14ac:dyDescent="0.25">
      <c r="A993" t="s">
        <v>1092</v>
      </c>
      <c r="B993" t="s">
        <v>1092</v>
      </c>
      <c r="C993" t="s">
        <v>1138</v>
      </c>
    </row>
    <row r="994" spans="1:3" x14ac:dyDescent="0.25">
      <c r="A994" t="s">
        <v>935</v>
      </c>
      <c r="B994" t="s">
        <v>935</v>
      </c>
      <c r="C994" t="s">
        <v>1138</v>
      </c>
    </row>
    <row r="995" spans="1:3" x14ac:dyDescent="0.25">
      <c r="A995" t="s">
        <v>1093</v>
      </c>
      <c r="B995" t="s">
        <v>1093</v>
      </c>
      <c r="C995" t="s">
        <v>1138</v>
      </c>
    </row>
    <row r="996" spans="1:3" x14ac:dyDescent="0.25">
      <c r="A996" t="s">
        <v>1094</v>
      </c>
      <c r="B996" t="s">
        <v>1094</v>
      </c>
      <c r="C996" t="s">
        <v>1138</v>
      </c>
    </row>
    <row r="997" spans="1:3" x14ac:dyDescent="0.25">
      <c r="A997" t="s">
        <v>1095</v>
      </c>
      <c r="B997" t="s">
        <v>1095</v>
      </c>
      <c r="C997" t="s">
        <v>1138</v>
      </c>
    </row>
    <row r="998" spans="1:3" x14ac:dyDescent="0.25">
      <c r="A998" t="s">
        <v>1096</v>
      </c>
      <c r="B998" t="s">
        <v>1096</v>
      </c>
      <c r="C998" t="s">
        <v>1138</v>
      </c>
    </row>
    <row r="999" spans="1:3" x14ac:dyDescent="0.25">
      <c r="A999" t="s">
        <v>1097</v>
      </c>
      <c r="B999" t="s">
        <v>1097</v>
      </c>
      <c r="C999" t="s">
        <v>1138</v>
      </c>
    </row>
    <row r="1000" spans="1:3" x14ac:dyDescent="0.25">
      <c r="A1000" t="s">
        <v>927</v>
      </c>
      <c r="B1000" t="s">
        <v>927</v>
      </c>
      <c r="C1000" t="s">
        <v>1138</v>
      </c>
    </row>
    <row r="1001" spans="1:3" x14ac:dyDescent="0.25">
      <c r="A1001" t="s">
        <v>913</v>
      </c>
      <c r="B1001" t="s">
        <v>913</v>
      </c>
      <c r="C1001" t="s">
        <v>1138</v>
      </c>
    </row>
    <row r="1002" spans="1:3" x14ac:dyDescent="0.25">
      <c r="A1002" t="s">
        <v>910</v>
      </c>
      <c r="B1002" t="s">
        <v>910</v>
      </c>
      <c r="C1002" t="s">
        <v>1138</v>
      </c>
    </row>
    <row r="1003" spans="1:3" x14ac:dyDescent="0.25">
      <c r="A1003" t="s">
        <v>1098</v>
      </c>
      <c r="B1003" t="s">
        <v>1098</v>
      </c>
      <c r="C1003" t="s">
        <v>1138</v>
      </c>
    </row>
    <row r="1004" spans="1:3" x14ac:dyDescent="0.25">
      <c r="A1004" t="s">
        <v>912</v>
      </c>
      <c r="B1004" t="s">
        <v>912</v>
      </c>
      <c r="C1004" t="s">
        <v>1138</v>
      </c>
    </row>
    <row r="1005" spans="1:3" x14ac:dyDescent="0.25">
      <c r="A1005" t="s">
        <v>1099</v>
      </c>
      <c r="B1005" t="s">
        <v>1099</v>
      </c>
      <c r="C1005" t="s">
        <v>1138</v>
      </c>
    </row>
    <row r="1006" spans="1:3" x14ac:dyDescent="0.25">
      <c r="A1006" t="s">
        <v>907</v>
      </c>
      <c r="B1006" t="s">
        <v>907</v>
      </c>
      <c r="C1006" t="s">
        <v>1138</v>
      </c>
    </row>
    <row r="1007" spans="1:3" x14ac:dyDescent="0.25">
      <c r="A1007" t="s">
        <v>1100</v>
      </c>
      <c r="B1007" t="s">
        <v>1100</v>
      </c>
      <c r="C1007" t="s">
        <v>1138</v>
      </c>
    </row>
    <row r="1008" spans="1:3" x14ac:dyDescent="0.25">
      <c r="A1008" t="s">
        <v>1101</v>
      </c>
      <c r="B1008" t="s">
        <v>1101</v>
      </c>
      <c r="C1008" t="s">
        <v>1138</v>
      </c>
    </row>
    <row r="1009" spans="1:3" x14ac:dyDescent="0.25">
      <c r="A1009" t="s">
        <v>1102</v>
      </c>
      <c r="B1009" t="s">
        <v>1102</v>
      </c>
      <c r="C1009" t="s">
        <v>1138</v>
      </c>
    </row>
    <row r="1010" spans="1:3" x14ac:dyDescent="0.25">
      <c r="A1010" t="s">
        <v>1103</v>
      </c>
      <c r="B1010" t="s">
        <v>1103</v>
      </c>
      <c r="C1010" t="s">
        <v>1138</v>
      </c>
    </row>
    <row r="1011" spans="1:3" x14ac:dyDescent="0.25">
      <c r="A1011" t="s">
        <v>903</v>
      </c>
      <c r="B1011" t="s">
        <v>903</v>
      </c>
      <c r="C1011" t="s">
        <v>1138</v>
      </c>
    </row>
    <row r="1012" spans="1:3" x14ac:dyDescent="0.25">
      <c r="A1012" t="s">
        <v>1104</v>
      </c>
      <c r="B1012" t="s">
        <v>1104</v>
      </c>
      <c r="C1012" t="s">
        <v>1138</v>
      </c>
    </row>
    <row r="1013" spans="1:3" x14ac:dyDescent="0.25">
      <c r="A1013" t="s">
        <v>1105</v>
      </c>
      <c r="B1013" t="s">
        <v>1105</v>
      </c>
      <c r="C1013" t="s">
        <v>1138</v>
      </c>
    </row>
    <row r="1014" spans="1:3" x14ac:dyDescent="0.25">
      <c r="A1014" t="s">
        <v>1106</v>
      </c>
      <c r="B1014" t="s">
        <v>1106</v>
      </c>
      <c r="C1014" t="s">
        <v>1138</v>
      </c>
    </row>
    <row r="1015" spans="1:3" x14ac:dyDescent="0.25">
      <c r="A1015" t="s">
        <v>1107</v>
      </c>
      <c r="B1015" t="s">
        <v>1107</v>
      </c>
      <c r="C1015" t="s">
        <v>1138</v>
      </c>
    </row>
    <row r="1016" spans="1:3" x14ac:dyDescent="0.25">
      <c r="A1016" t="s">
        <v>1108</v>
      </c>
      <c r="B1016" t="s">
        <v>1108</v>
      </c>
      <c r="C1016" t="s">
        <v>1138</v>
      </c>
    </row>
    <row r="1017" spans="1:3" x14ac:dyDescent="0.25">
      <c r="A1017" t="s">
        <v>897</v>
      </c>
      <c r="B1017" t="s">
        <v>897</v>
      </c>
      <c r="C1017" t="s">
        <v>1138</v>
      </c>
    </row>
    <row r="1018" spans="1:3" x14ac:dyDescent="0.25">
      <c r="A1018" t="s">
        <v>917</v>
      </c>
      <c r="B1018" t="s">
        <v>917</v>
      </c>
      <c r="C1018" t="s">
        <v>1138</v>
      </c>
    </row>
    <row r="1019" spans="1:3" x14ac:dyDescent="0.25">
      <c r="A1019" t="s">
        <v>1109</v>
      </c>
      <c r="B1019" t="s">
        <v>1109</v>
      </c>
      <c r="C1019" t="s">
        <v>1138</v>
      </c>
    </row>
    <row r="1020" spans="1:3" x14ac:dyDescent="0.25">
      <c r="A1020" t="s">
        <v>1110</v>
      </c>
      <c r="B1020" t="s">
        <v>1110</v>
      </c>
      <c r="C1020" t="s">
        <v>1138</v>
      </c>
    </row>
    <row r="1021" spans="1:3" x14ac:dyDescent="0.25">
      <c r="A1021" t="s">
        <v>1111</v>
      </c>
      <c r="B1021" t="s">
        <v>1111</v>
      </c>
      <c r="C1021" t="s">
        <v>1138</v>
      </c>
    </row>
    <row r="1022" spans="1:3" x14ac:dyDescent="0.25">
      <c r="A1022" t="s">
        <v>1112</v>
      </c>
      <c r="B1022" t="s">
        <v>1112</v>
      </c>
      <c r="C1022" t="s">
        <v>1138</v>
      </c>
    </row>
    <row r="1023" spans="1:3" x14ac:dyDescent="0.25">
      <c r="A1023" t="s">
        <v>1113</v>
      </c>
      <c r="B1023" t="s">
        <v>1113</v>
      </c>
      <c r="C1023" t="s">
        <v>1138</v>
      </c>
    </row>
    <row r="1024" spans="1:3" x14ac:dyDescent="0.25">
      <c r="A1024" t="s">
        <v>1114</v>
      </c>
      <c r="B1024" t="s">
        <v>1114</v>
      </c>
      <c r="C1024" t="s">
        <v>1138</v>
      </c>
    </row>
    <row r="1025" spans="1:3" x14ac:dyDescent="0.25">
      <c r="A1025" t="s">
        <v>1115</v>
      </c>
      <c r="B1025" t="s">
        <v>1115</v>
      </c>
      <c r="C1025" t="s">
        <v>1138</v>
      </c>
    </row>
    <row r="1026" spans="1:3" x14ac:dyDescent="0.25">
      <c r="A1026" t="s">
        <v>1116</v>
      </c>
      <c r="B1026" t="s">
        <v>1116</v>
      </c>
      <c r="C1026" t="s">
        <v>1138</v>
      </c>
    </row>
    <row r="1027" spans="1:3" x14ac:dyDescent="0.25">
      <c r="A1027" t="s">
        <v>1117</v>
      </c>
      <c r="B1027" t="s">
        <v>1117</v>
      </c>
      <c r="C1027" t="s">
        <v>1138</v>
      </c>
    </row>
    <row r="1028" spans="1:3" x14ac:dyDescent="0.25">
      <c r="A1028" t="s">
        <v>1118</v>
      </c>
      <c r="B1028" t="s">
        <v>1118</v>
      </c>
      <c r="C1028" t="s">
        <v>1138</v>
      </c>
    </row>
    <row r="1029" spans="1:3" x14ac:dyDescent="0.25">
      <c r="A1029" t="s">
        <v>1119</v>
      </c>
      <c r="B1029" t="s">
        <v>1119</v>
      </c>
      <c r="C1029" t="s">
        <v>1138</v>
      </c>
    </row>
    <row r="1030" spans="1:3" x14ac:dyDescent="0.25">
      <c r="A1030" t="s">
        <v>1120</v>
      </c>
      <c r="B1030" t="s">
        <v>1120</v>
      </c>
      <c r="C1030" t="s">
        <v>1138</v>
      </c>
    </row>
    <row r="1031" spans="1:3" x14ac:dyDescent="0.25">
      <c r="A1031" t="s">
        <v>1121</v>
      </c>
      <c r="B1031" t="s">
        <v>1121</v>
      </c>
      <c r="C1031" t="s">
        <v>1138</v>
      </c>
    </row>
    <row r="1032" spans="1:3" x14ac:dyDescent="0.25">
      <c r="A1032" t="s">
        <v>1122</v>
      </c>
      <c r="B1032" t="s">
        <v>1122</v>
      </c>
      <c r="C1032" t="s">
        <v>1138</v>
      </c>
    </row>
    <row r="1033" spans="1:3" x14ac:dyDescent="0.25">
      <c r="A1033" t="s">
        <v>1123</v>
      </c>
      <c r="B1033" t="s">
        <v>1123</v>
      </c>
      <c r="C1033" t="s">
        <v>1138</v>
      </c>
    </row>
    <row r="1034" spans="1:3" x14ac:dyDescent="0.25">
      <c r="A1034" t="s">
        <v>1124</v>
      </c>
      <c r="B1034" t="s">
        <v>1124</v>
      </c>
      <c r="C1034" t="s">
        <v>1138</v>
      </c>
    </row>
    <row r="1035" spans="1:3" x14ac:dyDescent="0.25">
      <c r="A1035" t="s">
        <v>929</v>
      </c>
      <c r="B1035" t="s">
        <v>929</v>
      </c>
      <c r="C1035" t="s">
        <v>1138</v>
      </c>
    </row>
    <row r="1036" spans="1:3" x14ac:dyDescent="0.25">
      <c r="A1036" t="s">
        <v>1125</v>
      </c>
      <c r="B1036" t="s">
        <v>1125</v>
      </c>
      <c r="C1036" t="s">
        <v>1138</v>
      </c>
    </row>
    <row r="1037" spans="1:3" x14ac:dyDescent="0.25">
      <c r="A1037" t="s">
        <v>1126</v>
      </c>
      <c r="B1037" t="s">
        <v>1126</v>
      </c>
      <c r="C1037" t="s">
        <v>1138</v>
      </c>
    </row>
    <row r="1038" spans="1:3" x14ac:dyDescent="0.25">
      <c r="A1038" t="s">
        <v>1127</v>
      </c>
      <c r="B1038" t="s">
        <v>1127</v>
      </c>
      <c r="C1038" t="s">
        <v>1138</v>
      </c>
    </row>
    <row r="1039" spans="1:3" x14ac:dyDescent="0.25">
      <c r="A1039" t="s">
        <v>1128</v>
      </c>
      <c r="B1039" t="s">
        <v>1128</v>
      </c>
      <c r="C1039" t="s">
        <v>1138</v>
      </c>
    </row>
    <row r="1040" spans="1:3" x14ac:dyDescent="0.25">
      <c r="A1040" t="s">
        <v>906</v>
      </c>
      <c r="B1040" t="s">
        <v>906</v>
      </c>
      <c r="C1040" t="s">
        <v>1138</v>
      </c>
    </row>
    <row r="1041" spans="1:3" x14ac:dyDescent="0.25">
      <c r="A1041" t="s">
        <v>920</v>
      </c>
      <c r="B1041" t="s">
        <v>920</v>
      </c>
      <c r="C1041" t="s">
        <v>1138</v>
      </c>
    </row>
    <row r="1042" spans="1:3" x14ac:dyDescent="0.25">
      <c r="A1042" t="s">
        <v>933</v>
      </c>
      <c r="B1042" t="s">
        <v>933</v>
      </c>
      <c r="C1042" t="s">
        <v>1138</v>
      </c>
    </row>
    <row r="1043" spans="1:3" x14ac:dyDescent="0.25">
      <c r="A1043" t="s">
        <v>1129</v>
      </c>
      <c r="B1043" t="s">
        <v>1129</v>
      </c>
      <c r="C1043" t="s">
        <v>1138</v>
      </c>
    </row>
    <row r="1044" spans="1:3" x14ac:dyDescent="0.25">
      <c r="A1044" t="s">
        <v>1130</v>
      </c>
      <c r="B1044" t="s">
        <v>1130</v>
      </c>
      <c r="C1044" t="s">
        <v>1138</v>
      </c>
    </row>
    <row r="1045" spans="1:3" x14ac:dyDescent="0.25">
      <c r="A1045" t="s">
        <v>1131</v>
      </c>
      <c r="B1045" t="s">
        <v>1131</v>
      </c>
      <c r="C1045" t="s">
        <v>1138</v>
      </c>
    </row>
    <row r="1046" spans="1:3" x14ac:dyDescent="0.25">
      <c r="A1046" t="s">
        <v>934</v>
      </c>
      <c r="B1046" t="s">
        <v>934</v>
      </c>
      <c r="C1046" t="s">
        <v>1138</v>
      </c>
    </row>
    <row r="1047" spans="1:3" x14ac:dyDescent="0.25">
      <c r="A1047" t="s">
        <v>931</v>
      </c>
      <c r="B1047" t="s">
        <v>931</v>
      </c>
      <c r="C1047" t="s">
        <v>1138</v>
      </c>
    </row>
    <row r="1048" spans="1:3" x14ac:dyDescent="0.25">
      <c r="A1048" t="s">
        <v>1132</v>
      </c>
      <c r="B1048" t="s">
        <v>1132</v>
      </c>
      <c r="C1048" t="s">
        <v>1138</v>
      </c>
    </row>
    <row r="1049" spans="1:3" x14ac:dyDescent="0.25">
      <c r="A1049" t="s">
        <v>932</v>
      </c>
      <c r="B1049" t="s">
        <v>932</v>
      </c>
      <c r="C1049" t="s">
        <v>1138</v>
      </c>
    </row>
    <row r="1050" spans="1:3" x14ac:dyDescent="0.25">
      <c r="A1050" t="s">
        <v>1133</v>
      </c>
      <c r="B1050" t="s">
        <v>1133</v>
      </c>
      <c r="C1050" t="s">
        <v>1138</v>
      </c>
    </row>
    <row r="1051" spans="1:3" x14ac:dyDescent="0.25">
      <c r="A1051" t="s">
        <v>1134</v>
      </c>
      <c r="B1051" t="s">
        <v>1134</v>
      </c>
      <c r="C1051" t="s">
        <v>1138</v>
      </c>
    </row>
    <row r="1052" spans="1:3" x14ac:dyDescent="0.25">
      <c r="A1052" t="s">
        <v>1135</v>
      </c>
      <c r="B1052" t="s">
        <v>1135</v>
      </c>
      <c r="C1052" t="s">
        <v>1138</v>
      </c>
    </row>
    <row r="1053" spans="1:3" x14ac:dyDescent="0.25">
      <c r="A1053" t="s">
        <v>1136</v>
      </c>
      <c r="B1053" t="s">
        <v>1136</v>
      </c>
      <c r="C1053" t="s">
        <v>1138</v>
      </c>
    </row>
    <row r="1054" spans="1:3" x14ac:dyDescent="0.25">
      <c r="A1054" t="s">
        <v>1137</v>
      </c>
      <c r="B1054" t="s">
        <v>1137</v>
      </c>
      <c r="C1054" t="s">
        <v>1138</v>
      </c>
    </row>
    <row r="1055" spans="1:3" x14ac:dyDescent="0.25">
      <c r="A1055" t="s">
        <v>899</v>
      </c>
      <c r="B1055" t="s">
        <v>899</v>
      </c>
      <c r="C1055" t="s">
        <v>1138</v>
      </c>
    </row>
    <row r="1056" spans="1:3" x14ac:dyDescent="0.25">
      <c r="A1056" t="s">
        <v>901</v>
      </c>
      <c r="B1056" t="s">
        <v>901</v>
      </c>
      <c r="C1056" t="s">
        <v>1138</v>
      </c>
    </row>
    <row r="1057" spans="1:3" x14ac:dyDescent="0.25">
      <c r="A1057" t="s">
        <v>908</v>
      </c>
      <c r="B1057" t="s">
        <v>908</v>
      </c>
      <c r="C1057" t="s">
        <v>1138</v>
      </c>
    </row>
    <row r="1058" spans="1:3" x14ac:dyDescent="0.25">
      <c r="A1058" t="s">
        <v>1152</v>
      </c>
      <c r="B1058" t="s">
        <v>1152</v>
      </c>
      <c r="C1058" t="s">
        <v>1168</v>
      </c>
    </row>
    <row r="1059" spans="1:3" x14ac:dyDescent="0.25">
      <c r="A1059" t="s">
        <v>1146</v>
      </c>
      <c r="B1059" t="s">
        <v>1146</v>
      </c>
      <c r="C1059" t="s">
        <v>1168</v>
      </c>
    </row>
    <row r="1060" spans="1:3" x14ac:dyDescent="0.25">
      <c r="A1060" t="s">
        <v>1144</v>
      </c>
      <c r="B1060" t="s">
        <v>1144</v>
      </c>
      <c r="C1060" t="s">
        <v>1168</v>
      </c>
    </row>
    <row r="1061" spans="1:3" x14ac:dyDescent="0.25">
      <c r="A1061" t="s">
        <v>1149</v>
      </c>
      <c r="B1061" t="s">
        <v>1149</v>
      </c>
      <c r="C1061" t="s">
        <v>1168</v>
      </c>
    </row>
    <row r="1062" spans="1:3" x14ac:dyDescent="0.25">
      <c r="A1062" t="s">
        <v>1161</v>
      </c>
      <c r="B1062" t="s">
        <v>1161</v>
      </c>
      <c r="C1062" t="s">
        <v>1168</v>
      </c>
    </row>
    <row r="1063" spans="1:3" x14ac:dyDescent="0.25">
      <c r="A1063" t="s">
        <v>1153</v>
      </c>
      <c r="B1063" t="s">
        <v>1153</v>
      </c>
      <c r="C1063" t="s">
        <v>1168</v>
      </c>
    </row>
    <row r="1064" spans="1:3" x14ac:dyDescent="0.25">
      <c r="A1064" t="s">
        <v>1164</v>
      </c>
      <c r="B1064" t="s">
        <v>1164</v>
      </c>
      <c r="C1064" t="s">
        <v>1168</v>
      </c>
    </row>
    <row r="1065" spans="1:3" x14ac:dyDescent="0.25">
      <c r="A1065" t="s">
        <v>1155</v>
      </c>
      <c r="B1065" t="s">
        <v>1155</v>
      </c>
      <c r="C1065" t="s">
        <v>1168</v>
      </c>
    </row>
    <row r="1066" spans="1:3" x14ac:dyDescent="0.25">
      <c r="A1066" t="s">
        <v>1159</v>
      </c>
      <c r="B1066" t="s">
        <v>1159</v>
      </c>
      <c r="C1066" t="s">
        <v>1168</v>
      </c>
    </row>
    <row r="1067" spans="1:3" x14ac:dyDescent="0.25">
      <c r="A1067" t="s">
        <v>1141</v>
      </c>
      <c r="B1067" t="s">
        <v>1141</v>
      </c>
      <c r="C1067" t="s">
        <v>1168</v>
      </c>
    </row>
    <row r="1068" spans="1:3" x14ac:dyDescent="0.25">
      <c r="A1068" t="s">
        <v>1157</v>
      </c>
      <c r="B1068" t="s">
        <v>1157</v>
      </c>
      <c r="C1068" t="s">
        <v>1168</v>
      </c>
    </row>
    <row r="1069" spans="1:3" x14ac:dyDescent="0.25">
      <c r="A1069" t="s">
        <v>1139</v>
      </c>
      <c r="B1069" t="s">
        <v>1139</v>
      </c>
      <c r="C1069" t="s">
        <v>1168</v>
      </c>
    </row>
    <row r="1070" spans="1:3" x14ac:dyDescent="0.25">
      <c r="A1070" t="s">
        <v>1148</v>
      </c>
      <c r="B1070" t="s">
        <v>1148</v>
      </c>
      <c r="C1070" t="s">
        <v>1168</v>
      </c>
    </row>
    <row r="1071" spans="1:3" x14ac:dyDescent="0.25">
      <c r="A1071" t="s">
        <v>1143</v>
      </c>
      <c r="B1071" t="s">
        <v>1143</v>
      </c>
      <c r="C1071" t="s">
        <v>1168</v>
      </c>
    </row>
    <row r="1072" spans="1:3" x14ac:dyDescent="0.25">
      <c r="A1072" t="s">
        <v>1140</v>
      </c>
      <c r="B1072" t="s">
        <v>1140</v>
      </c>
      <c r="C1072" t="s">
        <v>1168</v>
      </c>
    </row>
    <row r="1073" spans="1:3" x14ac:dyDescent="0.25">
      <c r="A1073" t="s">
        <v>1166</v>
      </c>
      <c r="B1073" t="s">
        <v>1166</v>
      </c>
      <c r="C1073" t="s">
        <v>1168</v>
      </c>
    </row>
    <row r="1074" spans="1:3" x14ac:dyDescent="0.25">
      <c r="A1074" t="s">
        <v>1163</v>
      </c>
      <c r="B1074" t="s">
        <v>1163</v>
      </c>
      <c r="C1074" t="s">
        <v>1168</v>
      </c>
    </row>
    <row r="1075" spans="1:3" x14ac:dyDescent="0.25">
      <c r="A1075" t="s">
        <v>1175</v>
      </c>
      <c r="B1075" t="s">
        <v>1175</v>
      </c>
      <c r="C1075" t="s">
        <v>1185</v>
      </c>
    </row>
    <row r="1076" spans="1:3" x14ac:dyDescent="0.25">
      <c r="A1076" t="s">
        <v>1169</v>
      </c>
      <c r="B1076" t="s">
        <v>1169</v>
      </c>
      <c r="C1076" t="s">
        <v>1185</v>
      </c>
    </row>
    <row r="1077" spans="1:3" x14ac:dyDescent="0.25">
      <c r="A1077" t="s">
        <v>1176</v>
      </c>
      <c r="B1077" t="s">
        <v>1176</v>
      </c>
      <c r="C1077" t="s">
        <v>1185</v>
      </c>
    </row>
    <row r="1078" spans="1:3" x14ac:dyDescent="0.25">
      <c r="A1078" t="s">
        <v>1173</v>
      </c>
      <c r="B1078" t="s">
        <v>1173</v>
      </c>
      <c r="C1078" t="s">
        <v>1185</v>
      </c>
    </row>
    <row r="1079" spans="1:3" x14ac:dyDescent="0.25">
      <c r="A1079" t="s">
        <v>1174</v>
      </c>
      <c r="B1079" t="s">
        <v>1174</v>
      </c>
      <c r="C1079" t="s">
        <v>1185</v>
      </c>
    </row>
    <row r="1080" spans="1:3" x14ac:dyDescent="0.25">
      <c r="A1080" t="s">
        <v>1172</v>
      </c>
      <c r="B1080" t="s">
        <v>1172</v>
      </c>
      <c r="C1080" t="s">
        <v>1185</v>
      </c>
    </row>
    <row r="1081" spans="1:3" x14ac:dyDescent="0.25">
      <c r="A1081" t="s">
        <v>1170</v>
      </c>
      <c r="B1081" t="s">
        <v>1170</v>
      </c>
      <c r="C1081" t="s">
        <v>1185</v>
      </c>
    </row>
    <row r="1082" spans="1:3" x14ac:dyDescent="0.25">
      <c r="A1082" t="s">
        <v>1171</v>
      </c>
      <c r="B1082" t="s">
        <v>1171</v>
      </c>
      <c r="C1082" t="s">
        <v>1185</v>
      </c>
    </row>
    <row r="1083" spans="1:3" x14ac:dyDescent="0.25">
      <c r="A1083" t="s">
        <v>1184</v>
      </c>
      <c r="B1083" t="s">
        <v>1184</v>
      </c>
      <c r="C1083" t="s">
        <v>1185</v>
      </c>
    </row>
    <row r="1084" spans="1:3" x14ac:dyDescent="0.25">
      <c r="A1084" t="s">
        <v>1181</v>
      </c>
      <c r="B1084" t="s">
        <v>1181</v>
      </c>
      <c r="C1084" t="s">
        <v>1185</v>
      </c>
    </row>
    <row r="1085" spans="1:3" x14ac:dyDescent="0.25">
      <c r="A1085" t="s">
        <v>1182</v>
      </c>
      <c r="B1085" t="s">
        <v>1182</v>
      </c>
      <c r="C1085" t="s">
        <v>1185</v>
      </c>
    </row>
    <row r="1086" spans="1:3" x14ac:dyDescent="0.25">
      <c r="A1086" t="s">
        <v>1183</v>
      </c>
      <c r="B1086" t="s">
        <v>1183</v>
      </c>
      <c r="C1086" t="s">
        <v>1185</v>
      </c>
    </row>
    <row r="1087" spans="1:3" x14ac:dyDescent="0.25">
      <c r="A1087" t="s">
        <v>1177</v>
      </c>
      <c r="B1087" t="s">
        <v>1177</v>
      </c>
      <c r="C1087" t="s">
        <v>1185</v>
      </c>
    </row>
    <row r="1088" spans="1:3" x14ac:dyDescent="0.25">
      <c r="A1088" t="s">
        <v>1179</v>
      </c>
      <c r="B1088" t="s">
        <v>1179</v>
      </c>
      <c r="C1088" t="s">
        <v>1185</v>
      </c>
    </row>
    <row r="1089" spans="1:3" x14ac:dyDescent="0.25">
      <c r="A1089" t="s">
        <v>1180</v>
      </c>
      <c r="B1089" t="s">
        <v>1180</v>
      </c>
      <c r="C1089" t="s">
        <v>1185</v>
      </c>
    </row>
    <row r="1090" spans="1:3" x14ac:dyDescent="0.25">
      <c r="A1090" t="s">
        <v>1213</v>
      </c>
      <c r="B1090" t="s">
        <v>1213</v>
      </c>
      <c r="C1090" t="s">
        <v>1322</v>
      </c>
    </row>
    <row r="1091" spans="1:3" x14ac:dyDescent="0.25">
      <c r="A1091" t="s">
        <v>1208</v>
      </c>
      <c r="B1091" t="s">
        <v>1208</v>
      </c>
      <c r="C1091" t="s">
        <v>1322</v>
      </c>
    </row>
    <row r="1092" spans="1:3" x14ac:dyDescent="0.25">
      <c r="A1092" t="s">
        <v>1217</v>
      </c>
      <c r="B1092" t="s">
        <v>1217</v>
      </c>
      <c r="C1092" t="s">
        <v>1322</v>
      </c>
    </row>
    <row r="1093" spans="1:3" x14ac:dyDescent="0.25">
      <c r="A1093" t="s">
        <v>1226</v>
      </c>
      <c r="B1093" t="s">
        <v>1226</v>
      </c>
      <c r="C1093" t="s">
        <v>1322</v>
      </c>
    </row>
    <row r="1094" spans="1:3" x14ac:dyDescent="0.25">
      <c r="A1094" t="s">
        <v>1227</v>
      </c>
      <c r="B1094" t="s">
        <v>1227</v>
      </c>
      <c r="C1094" t="s">
        <v>1322</v>
      </c>
    </row>
    <row r="1095" spans="1:3" x14ac:dyDescent="0.25">
      <c r="A1095" t="s">
        <v>1220</v>
      </c>
      <c r="B1095" t="s">
        <v>1220</v>
      </c>
      <c r="C1095" t="s">
        <v>1322</v>
      </c>
    </row>
    <row r="1096" spans="1:3" x14ac:dyDescent="0.25">
      <c r="A1096" t="s">
        <v>1228</v>
      </c>
      <c r="B1096" t="s">
        <v>1228</v>
      </c>
      <c r="C1096" t="s">
        <v>1322</v>
      </c>
    </row>
    <row r="1097" spans="1:3" x14ac:dyDescent="0.25">
      <c r="A1097" t="s">
        <v>1229</v>
      </c>
      <c r="B1097" t="s">
        <v>1229</v>
      </c>
      <c r="C1097" t="s">
        <v>1322</v>
      </c>
    </row>
    <row r="1098" spans="1:3" x14ac:dyDescent="0.25">
      <c r="A1098" t="s">
        <v>1202</v>
      </c>
      <c r="B1098" t="s">
        <v>1202</v>
      </c>
      <c r="C1098" t="s">
        <v>1322</v>
      </c>
    </row>
    <row r="1099" spans="1:3" x14ac:dyDescent="0.25">
      <c r="A1099" t="s">
        <v>1230</v>
      </c>
      <c r="B1099" t="s">
        <v>1230</v>
      </c>
      <c r="C1099" t="s">
        <v>1322</v>
      </c>
    </row>
    <row r="1100" spans="1:3" x14ac:dyDescent="0.25">
      <c r="A1100" t="s">
        <v>1231</v>
      </c>
      <c r="B1100" t="s">
        <v>1231</v>
      </c>
      <c r="C1100" t="s">
        <v>1322</v>
      </c>
    </row>
    <row r="1101" spans="1:3" x14ac:dyDescent="0.25">
      <c r="A1101" t="s">
        <v>1232</v>
      </c>
      <c r="B1101" t="s">
        <v>1232</v>
      </c>
      <c r="C1101" t="s">
        <v>1322</v>
      </c>
    </row>
    <row r="1102" spans="1:3" x14ac:dyDescent="0.25">
      <c r="A1102" t="s">
        <v>1233</v>
      </c>
      <c r="B1102" t="s">
        <v>1233</v>
      </c>
      <c r="C1102" t="s">
        <v>1322</v>
      </c>
    </row>
    <row r="1103" spans="1:3" x14ac:dyDescent="0.25">
      <c r="A1103" t="s">
        <v>1234</v>
      </c>
      <c r="B1103" t="s">
        <v>1234</v>
      </c>
      <c r="C1103" t="s">
        <v>1322</v>
      </c>
    </row>
    <row r="1104" spans="1:3" x14ac:dyDescent="0.25">
      <c r="A1104" t="s">
        <v>1193</v>
      </c>
      <c r="B1104" t="s">
        <v>1193</v>
      </c>
      <c r="C1104" t="s">
        <v>1322</v>
      </c>
    </row>
    <row r="1105" spans="1:3" x14ac:dyDescent="0.25">
      <c r="A1105" t="s">
        <v>1235</v>
      </c>
      <c r="B1105" t="s">
        <v>1235</v>
      </c>
      <c r="C1105" t="s">
        <v>1322</v>
      </c>
    </row>
    <row r="1106" spans="1:3" x14ac:dyDescent="0.25">
      <c r="A1106" t="s">
        <v>1236</v>
      </c>
      <c r="B1106" t="s">
        <v>1236</v>
      </c>
      <c r="C1106" t="s">
        <v>1322</v>
      </c>
    </row>
    <row r="1107" spans="1:3" x14ac:dyDescent="0.25">
      <c r="A1107" t="s">
        <v>1212</v>
      </c>
      <c r="B1107" t="s">
        <v>1212</v>
      </c>
      <c r="C1107" t="s">
        <v>1322</v>
      </c>
    </row>
    <row r="1108" spans="1:3" x14ac:dyDescent="0.25">
      <c r="A1108" t="s">
        <v>1237</v>
      </c>
      <c r="B1108" t="s">
        <v>1237</v>
      </c>
      <c r="C1108" t="s">
        <v>1322</v>
      </c>
    </row>
    <row r="1109" spans="1:3" x14ac:dyDescent="0.25">
      <c r="A1109" t="s">
        <v>1238</v>
      </c>
      <c r="B1109" t="s">
        <v>1238</v>
      </c>
      <c r="C1109" t="s">
        <v>1322</v>
      </c>
    </row>
    <row r="1110" spans="1:3" x14ac:dyDescent="0.25">
      <c r="A1110" t="s">
        <v>1239</v>
      </c>
      <c r="B1110" t="s">
        <v>1239</v>
      </c>
      <c r="C1110" t="s">
        <v>1322</v>
      </c>
    </row>
    <row r="1111" spans="1:3" x14ac:dyDescent="0.25">
      <c r="A1111" t="s">
        <v>1240</v>
      </c>
      <c r="B1111" t="s">
        <v>1240</v>
      </c>
      <c r="C1111" t="s">
        <v>1322</v>
      </c>
    </row>
    <row r="1112" spans="1:3" x14ac:dyDescent="0.25">
      <c r="A1112" t="s">
        <v>1241</v>
      </c>
      <c r="B1112" t="s">
        <v>1241</v>
      </c>
      <c r="C1112" t="s">
        <v>1322</v>
      </c>
    </row>
    <row r="1113" spans="1:3" x14ac:dyDescent="0.25">
      <c r="A1113" t="s">
        <v>1242</v>
      </c>
      <c r="B1113" t="s">
        <v>1242</v>
      </c>
      <c r="C1113" t="s">
        <v>1322</v>
      </c>
    </row>
    <row r="1114" spans="1:3" x14ac:dyDescent="0.25">
      <c r="A1114" t="s">
        <v>1243</v>
      </c>
      <c r="B1114" t="s">
        <v>1243</v>
      </c>
      <c r="C1114" t="s">
        <v>1322</v>
      </c>
    </row>
    <row r="1115" spans="1:3" x14ac:dyDescent="0.25">
      <c r="A1115" t="s">
        <v>1244</v>
      </c>
      <c r="B1115" t="s">
        <v>1244</v>
      </c>
      <c r="C1115" t="s">
        <v>1322</v>
      </c>
    </row>
    <row r="1116" spans="1:3" x14ac:dyDescent="0.25">
      <c r="A1116" t="s">
        <v>1219</v>
      </c>
      <c r="B1116" t="s">
        <v>1219</v>
      </c>
      <c r="C1116" t="s">
        <v>1322</v>
      </c>
    </row>
    <row r="1117" spans="1:3" x14ac:dyDescent="0.25">
      <c r="A1117" t="s">
        <v>1245</v>
      </c>
      <c r="B1117" t="s">
        <v>1245</v>
      </c>
      <c r="C1117" t="s">
        <v>1322</v>
      </c>
    </row>
    <row r="1118" spans="1:3" x14ac:dyDescent="0.25">
      <c r="A1118" t="s">
        <v>1246</v>
      </c>
      <c r="B1118" t="s">
        <v>1246</v>
      </c>
      <c r="C1118" t="s">
        <v>1322</v>
      </c>
    </row>
    <row r="1119" spans="1:3" x14ac:dyDescent="0.25">
      <c r="A1119" t="s">
        <v>1247</v>
      </c>
      <c r="B1119" t="s">
        <v>1247</v>
      </c>
      <c r="C1119" t="s">
        <v>1322</v>
      </c>
    </row>
    <row r="1120" spans="1:3" x14ac:dyDescent="0.25">
      <c r="A1120" t="s">
        <v>1248</v>
      </c>
      <c r="B1120" t="s">
        <v>1248</v>
      </c>
      <c r="C1120" t="s">
        <v>1322</v>
      </c>
    </row>
    <row r="1121" spans="1:3" x14ac:dyDescent="0.25">
      <c r="A1121" t="s">
        <v>1249</v>
      </c>
      <c r="B1121" t="s">
        <v>1249</v>
      </c>
      <c r="C1121" t="s">
        <v>1322</v>
      </c>
    </row>
    <row r="1122" spans="1:3" x14ac:dyDescent="0.25">
      <c r="A1122" t="s">
        <v>1250</v>
      </c>
      <c r="B1122" t="s">
        <v>1250</v>
      </c>
      <c r="C1122" t="s">
        <v>1322</v>
      </c>
    </row>
    <row r="1123" spans="1:3" x14ac:dyDescent="0.25">
      <c r="A1123" t="s">
        <v>1251</v>
      </c>
      <c r="B1123" t="s">
        <v>1251</v>
      </c>
      <c r="C1123" t="s">
        <v>1322</v>
      </c>
    </row>
    <row r="1124" spans="1:3" x14ac:dyDescent="0.25">
      <c r="A1124" t="s">
        <v>1252</v>
      </c>
      <c r="B1124" t="s">
        <v>1252</v>
      </c>
      <c r="C1124" t="s">
        <v>1322</v>
      </c>
    </row>
    <row r="1125" spans="1:3" x14ac:dyDescent="0.25">
      <c r="A1125" t="s">
        <v>1253</v>
      </c>
      <c r="B1125" t="s">
        <v>1253</v>
      </c>
      <c r="C1125" t="s">
        <v>1322</v>
      </c>
    </row>
    <row r="1126" spans="1:3" x14ac:dyDescent="0.25">
      <c r="A1126" t="s">
        <v>1254</v>
      </c>
      <c r="B1126" t="s">
        <v>1254</v>
      </c>
      <c r="C1126" t="s">
        <v>1322</v>
      </c>
    </row>
    <row r="1127" spans="1:3" x14ac:dyDescent="0.25">
      <c r="A1127" t="s">
        <v>1255</v>
      </c>
      <c r="B1127" t="s">
        <v>1255</v>
      </c>
      <c r="C1127" t="s">
        <v>1322</v>
      </c>
    </row>
    <row r="1128" spans="1:3" x14ac:dyDescent="0.25">
      <c r="A1128" t="s">
        <v>1222</v>
      </c>
      <c r="B1128" t="s">
        <v>1222</v>
      </c>
      <c r="C1128" t="s">
        <v>1322</v>
      </c>
    </row>
    <row r="1129" spans="1:3" x14ac:dyDescent="0.25">
      <c r="A1129" t="s">
        <v>1256</v>
      </c>
      <c r="B1129" t="s">
        <v>1256</v>
      </c>
      <c r="C1129" t="s">
        <v>1322</v>
      </c>
    </row>
    <row r="1130" spans="1:3" x14ac:dyDescent="0.25">
      <c r="A1130" t="s">
        <v>1200</v>
      </c>
      <c r="B1130" t="s">
        <v>1200</v>
      </c>
      <c r="C1130" t="s">
        <v>1322</v>
      </c>
    </row>
    <row r="1131" spans="1:3" x14ac:dyDescent="0.25">
      <c r="A1131" t="s">
        <v>1198</v>
      </c>
      <c r="B1131" t="s">
        <v>1198</v>
      </c>
      <c r="C1131" t="s">
        <v>1322</v>
      </c>
    </row>
    <row r="1132" spans="1:3" x14ac:dyDescent="0.25">
      <c r="A1132" t="s">
        <v>1207</v>
      </c>
      <c r="B1132" t="s">
        <v>1207</v>
      </c>
      <c r="C1132" t="s">
        <v>1322</v>
      </c>
    </row>
    <row r="1133" spans="1:3" x14ac:dyDescent="0.25">
      <c r="A1133" t="s">
        <v>1257</v>
      </c>
      <c r="B1133" t="s">
        <v>1257</v>
      </c>
      <c r="C1133" t="s">
        <v>1322</v>
      </c>
    </row>
    <row r="1134" spans="1:3" x14ac:dyDescent="0.25">
      <c r="A1134" t="s">
        <v>1258</v>
      </c>
      <c r="B1134" t="s">
        <v>1258</v>
      </c>
      <c r="C1134" t="s">
        <v>1322</v>
      </c>
    </row>
    <row r="1135" spans="1:3" x14ac:dyDescent="0.25">
      <c r="A1135" t="s">
        <v>1259</v>
      </c>
      <c r="B1135" t="s">
        <v>1259</v>
      </c>
      <c r="C1135" t="s">
        <v>1322</v>
      </c>
    </row>
    <row r="1136" spans="1:3" x14ac:dyDescent="0.25">
      <c r="A1136" t="s">
        <v>1260</v>
      </c>
      <c r="B1136" t="s">
        <v>1260</v>
      </c>
      <c r="C1136" t="s">
        <v>1322</v>
      </c>
    </row>
    <row r="1137" spans="1:3" x14ac:dyDescent="0.25">
      <c r="A1137" t="s">
        <v>1261</v>
      </c>
      <c r="B1137" t="s">
        <v>1261</v>
      </c>
      <c r="C1137" t="s">
        <v>1322</v>
      </c>
    </row>
    <row r="1138" spans="1:3" x14ac:dyDescent="0.25">
      <c r="A1138" t="s">
        <v>1262</v>
      </c>
      <c r="B1138" t="s">
        <v>1262</v>
      </c>
      <c r="C1138" t="s">
        <v>1322</v>
      </c>
    </row>
    <row r="1139" spans="1:3" x14ac:dyDescent="0.25">
      <c r="A1139" t="s">
        <v>1263</v>
      </c>
      <c r="B1139" t="s">
        <v>1263</v>
      </c>
      <c r="C1139" t="s">
        <v>1322</v>
      </c>
    </row>
    <row r="1140" spans="1:3" x14ac:dyDescent="0.25">
      <c r="A1140" t="s">
        <v>1264</v>
      </c>
      <c r="B1140" t="s">
        <v>1264</v>
      </c>
      <c r="C1140" t="s">
        <v>1322</v>
      </c>
    </row>
    <row r="1141" spans="1:3" x14ac:dyDescent="0.25">
      <c r="A1141" t="s">
        <v>1265</v>
      </c>
      <c r="B1141" t="s">
        <v>1265</v>
      </c>
      <c r="C1141" t="s">
        <v>1322</v>
      </c>
    </row>
    <row r="1142" spans="1:3" x14ac:dyDescent="0.25">
      <c r="A1142" t="s">
        <v>1190</v>
      </c>
      <c r="B1142" t="s">
        <v>1190</v>
      </c>
      <c r="C1142" t="s">
        <v>1322</v>
      </c>
    </row>
    <row r="1143" spans="1:3" x14ac:dyDescent="0.25">
      <c r="A1143" t="s">
        <v>1201</v>
      </c>
      <c r="B1143" t="s">
        <v>1201</v>
      </c>
      <c r="C1143" t="s">
        <v>1322</v>
      </c>
    </row>
    <row r="1144" spans="1:3" x14ac:dyDescent="0.25">
      <c r="A1144" t="s">
        <v>1266</v>
      </c>
      <c r="B1144" t="s">
        <v>1266</v>
      </c>
      <c r="C1144" t="s">
        <v>1322</v>
      </c>
    </row>
    <row r="1145" spans="1:3" x14ac:dyDescent="0.25">
      <c r="A1145" t="s">
        <v>1267</v>
      </c>
      <c r="B1145" t="s">
        <v>1267</v>
      </c>
      <c r="C1145" t="s">
        <v>1322</v>
      </c>
    </row>
    <row r="1146" spans="1:3" x14ac:dyDescent="0.25">
      <c r="A1146" t="s">
        <v>1223</v>
      </c>
      <c r="B1146" t="s">
        <v>1223</v>
      </c>
      <c r="C1146" t="s">
        <v>1322</v>
      </c>
    </row>
    <row r="1147" spans="1:3" x14ac:dyDescent="0.25">
      <c r="A1147" t="s">
        <v>1268</v>
      </c>
      <c r="B1147" t="s">
        <v>1268</v>
      </c>
      <c r="C1147" t="s">
        <v>1322</v>
      </c>
    </row>
    <row r="1148" spans="1:3" x14ac:dyDescent="0.25">
      <c r="A1148" t="s">
        <v>1269</v>
      </c>
      <c r="B1148" t="s">
        <v>1269</v>
      </c>
      <c r="C1148" t="s">
        <v>1322</v>
      </c>
    </row>
    <row r="1149" spans="1:3" x14ac:dyDescent="0.25">
      <c r="A1149" t="s">
        <v>1270</v>
      </c>
      <c r="B1149" t="s">
        <v>1270</v>
      </c>
      <c r="C1149" t="s">
        <v>1322</v>
      </c>
    </row>
    <row r="1150" spans="1:3" x14ac:dyDescent="0.25">
      <c r="A1150" t="s">
        <v>1271</v>
      </c>
      <c r="B1150" t="s">
        <v>1271</v>
      </c>
      <c r="C1150" t="s">
        <v>1322</v>
      </c>
    </row>
    <row r="1151" spans="1:3" x14ac:dyDescent="0.25">
      <c r="A1151" t="s">
        <v>1272</v>
      </c>
      <c r="B1151" t="s">
        <v>1272</v>
      </c>
      <c r="C1151" t="s">
        <v>1322</v>
      </c>
    </row>
    <row r="1152" spans="1:3" x14ac:dyDescent="0.25">
      <c r="A1152" t="s">
        <v>1273</v>
      </c>
      <c r="B1152" t="s">
        <v>1273</v>
      </c>
      <c r="C1152" t="s">
        <v>1322</v>
      </c>
    </row>
    <row r="1153" spans="1:3" x14ac:dyDescent="0.25">
      <c r="A1153" t="s">
        <v>1274</v>
      </c>
      <c r="B1153" t="s">
        <v>1274</v>
      </c>
      <c r="C1153" t="s">
        <v>1322</v>
      </c>
    </row>
    <row r="1154" spans="1:3" x14ac:dyDescent="0.25">
      <c r="A1154" t="s">
        <v>1275</v>
      </c>
      <c r="B1154" t="s">
        <v>1275</v>
      </c>
      <c r="C1154" t="s">
        <v>1322</v>
      </c>
    </row>
    <row r="1155" spans="1:3" x14ac:dyDescent="0.25">
      <c r="A1155" t="s">
        <v>1276</v>
      </c>
      <c r="B1155" t="s">
        <v>1276</v>
      </c>
      <c r="C1155" t="s">
        <v>1322</v>
      </c>
    </row>
    <row r="1156" spans="1:3" x14ac:dyDescent="0.25">
      <c r="A1156" t="s">
        <v>1277</v>
      </c>
      <c r="B1156" t="s">
        <v>1277</v>
      </c>
      <c r="C1156" t="s">
        <v>1322</v>
      </c>
    </row>
    <row r="1157" spans="1:3" x14ac:dyDescent="0.25">
      <c r="A1157" t="s">
        <v>1278</v>
      </c>
      <c r="B1157" t="s">
        <v>1278</v>
      </c>
      <c r="C1157" t="s">
        <v>1322</v>
      </c>
    </row>
    <row r="1158" spans="1:3" x14ac:dyDescent="0.25">
      <c r="A1158" t="s">
        <v>1279</v>
      </c>
      <c r="B1158" t="s">
        <v>1279</v>
      </c>
      <c r="C1158" t="s">
        <v>1322</v>
      </c>
    </row>
    <row r="1159" spans="1:3" x14ac:dyDescent="0.25">
      <c r="A1159" t="s">
        <v>1194</v>
      </c>
      <c r="B1159" t="s">
        <v>1194</v>
      </c>
      <c r="C1159" t="s">
        <v>1322</v>
      </c>
    </row>
    <row r="1160" spans="1:3" x14ac:dyDescent="0.25">
      <c r="A1160" t="s">
        <v>1299</v>
      </c>
      <c r="B1160" t="s">
        <v>1299</v>
      </c>
      <c r="C1160" t="s">
        <v>1322</v>
      </c>
    </row>
    <row r="1161" spans="1:3" x14ac:dyDescent="0.25">
      <c r="A1161" t="s">
        <v>1298</v>
      </c>
      <c r="B1161" t="s">
        <v>1298</v>
      </c>
      <c r="C1161" t="s">
        <v>1322</v>
      </c>
    </row>
    <row r="1162" spans="1:3" x14ac:dyDescent="0.25">
      <c r="A1162" t="s">
        <v>1297</v>
      </c>
      <c r="B1162" t="s">
        <v>1297</v>
      </c>
      <c r="C1162" t="s">
        <v>1322</v>
      </c>
    </row>
    <row r="1163" spans="1:3" x14ac:dyDescent="0.25">
      <c r="A1163" t="s">
        <v>1294</v>
      </c>
      <c r="B1163" t="s">
        <v>1294</v>
      </c>
      <c r="C1163" t="s">
        <v>1322</v>
      </c>
    </row>
    <row r="1164" spans="1:3" x14ac:dyDescent="0.25">
      <c r="A1164" t="s">
        <v>1214</v>
      </c>
      <c r="B1164" t="s">
        <v>1214</v>
      </c>
      <c r="C1164" t="s">
        <v>1322</v>
      </c>
    </row>
    <row r="1165" spans="1:3" x14ac:dyDescent="0.25">
      <c r="A1165" t="s">
        <v>1319</v>
      </c>
      <c r="B1165" t="s">
        <v>1319</v>
      </c>
      <c r="C1165" t="s">
        <v>1322</v>
      </c>
    </row>
    <row r="1166" spans="1:3" x14ac:dyDescent="0.25">
      <c r="A1166" t="s">
        <v>1295</v>
      </c>
      <c r="B1166" t="s">
        <v>1295</v>
      </c>
      <c r="C1166" t="s">
        <v>1322</v>
      </c>
    </row>
    <row r="1167" spans="1:3" x14ac:dyDescent="0.25">
      <c r="A1167" t="s">
        <v>1301</v>
      </c>
      <c r="B1167" t="s">
        <v>1301</v>
      </c>
      <c r="C1167" t="s">
        <v>1322</v>
      </c>
    </row>
    <row r="1168" spans="1:3" x14ac:dyDescent="0.25">
      <c r="A1168" t="s">
        <v>1296</v>
      </c>
      <c r="B1168" t="s">
        <v>1296</v>
      </c>
      <c r="C1168" t="s">
        <v>1322</v>
      </c>
    </row>
    <row r="1169" spans="1:3" x14ac:dyDescent="0.25">
      <c r="A1169" t="s">
        <v>1205</v>
      </c>
      <c r="B1169" t="s">
        <v>1205</v>
      </c>
      <c r="C1169" t="s">
        <v>1322</v>
      </c>
    </row>
    <row r="1170" spans="1:3" x14ac:dyDescent="0.25">
      <c r="A1170" t="s">
        <v>1300</v>
      </c>
      <c r="B1170" t="s">
        <v>1300</v>
      </c>
      <c r="C1170" t="s">
        <v>1322</v>
      </c>
    </row>
    <row r="1171" spans="1:3" x14ac:dyDescent="0.25">
      <c r="A1171" t="s">
        <v>1216</v>
      </c>
      <c r="B1171" t="s">
        <v>1216</v>
      </c>
      <c r="C1171" t="s">
        <v>1322</v>
      </c>
    </row>
    <row r="1172" spans="1:3" x14ac:dyDescent="0.25">
      <c r="A1172" t="s">
        <v>1218</v>
      </c>
      <c r="B1172" t="s">
        <v>1218</v>
      </c>
      <c r="C1172" t="s">
        <v>1322</v>
      </c>
    </row>
    <row r="1173" spans="1:3" x14ac:dyDescent="0.25">
      <c r="A1173" t="s">
        <v>1280</v>
      </c>
      <c r="B1173" t="s">
        <v>1280</v>
      </c>
      <c r="C1173" t="s">
        <v>1322</v>
      </c>
    </row>
    <row r="1174" spans="1:3" x14ac:dyDescent="0.25">
      <c r="A1174" t="s">
        <v>1281</v>
      </c>
      <c r="B1174" t="s">
        <v>1281</v>
      </c>
      <c r="C1174" t="s">
        <v>1322</v>
      </c>
    </row>
    <row r="1175" spans="1:3" x14ac:dyDescent="0.25">
      <c r="A1175" t="s">
        <v>1191</v>
      </c>
      <c r="B1175" t="s">
        <v>1191</v>
      </c>
      <c r="C1175" t="s">
        <v>1322</v>
      </c>
    </row>
    <row r="1176" spans="1:3" x14ac:dyDescent="0.25">
      <c r="A1176" t="s">
        <v>1210</v>
      </c>
      <c r="B1176" t="s">
        <v>1210</v>
      </c>
      <c r="C1176" t="s">
        <v>1322</v>
      </c>
    </row>
    <row r="1177" spans="1:3" x14ac:dyDescent="0.25">
      <c r="A1177" t="s">
        <v>1282</v>
      </c>
      <c r="B1177" t="s">
        <v>1282</v>
      </c>
      <c r="C1177" t="s">
        <v>1322</v>
      </c>
    </row>
    <row r="1178" spans="1:3" x14ac:dyDescent="0.25">
      <c r="A1178" t="s">
        <v>1196</v>
      </c>
      <c r="B1178" t="s">
        <v>1196</v>
      </c>
      <c r="C1178" t="s">
        <v>1322</v>
      </c>
    </row>
    <row r="1179" spans="1:3" x14ac:dyDescent="0.25">
      <c r="A1179" t="s">
        <v>1283</v>
      </c>
      <c r="B1179" t="s">
        <v>1283</v>
      </c>
      <c r="C1179" t="s">
        <v>1322</v>
      </c>
    </row>
    <row r="1180" spans="1:3" x14ac:dyDescent="0.25">
      <c r="A1180" t="s">
        <v>1284</v>
      </c>
      <c r="B1180" t="s">
        <v>1284</v>
      </c>
      <c r="C1180" t="s">
        <v>1322</v>
      </c>
    </row>
    <row r="1181" spans="1:3" x14ac:dyDescent="0.25">
      <c r="A1181" t="s">
        <v>1285</v>
      </c>
      <c r="B1181" t="s">
        <v>1285</v>
      </c>
      <c r="C1181" t="s">
        <v>1322</v>
      </c>
    </row>
    <row r="1182" spans="1:3" x14ac:dyDescent="0.25">
      <c r="A1182" t="s">
        <v>1286</v>
      </c>
      <c r="B1182" t="s">
        <v>1286</v>
      </c>
      <c r="C1182" t="s">
        <v>1322</v>
      </c>
    </row>
    <row r="1183" spans="1:3" x14ac:dyDescent="0.25">
      <c r="A1183" t="s">
        <v>1287</v>
      </c>
      <c r="B1183" t="s">
        <v>1287</v>
      </c>
      <c r="C1183" t="s">
        <v>1322</v>
      </c>
    </row>
    <row r="1184" spans="1:3" x14ac:dyDescent="0.25">
      <c r="A1184" t="s">
        <v>1225</v>
      </c>
      <c r="B1184" t="s">
        <v>1225</v>
      </c>
      <c r="C1184" t="s">
        <v>1322</v>
      </c>
    </row>
    <row r="1185" spans="1:3" x14ac:dyDescent="0.25">
      <c r="A1185" t="s">
        <v>1316</v>
      </c>
      <c r="B1185" t="s">
        <v>1316</v>
      </c>
      <c r="C1185" t="s">
        <v>1322</v>
      </c>
    </row>
    <row r="1186" spans="1:3" x14ac:dyDescent="0.25">
      <c r="A1186" t="s">
        <v>1204</v>
      </c>
      <c r="B1186" t="s">
        <v>1204</v>
      </c>
      <c r="C1186" t="s">
        <v>1322</v>
      </c>
    </row>
    <row r="1187" spans="1:3" x14ac:dyDescent="0.25">
      <c r="A1187" t="s">
        <v>1317</v>
      </c>
      <c r="B1187" t="s">
        <v>1317</v>
      </c>
      <c r="C1187" t="s">
        <v>1322</v>
      </c>
    </row>
    <row r="1188" spans="1:3" x14ac:dyDescent="0.25">
      <c r="A1188" t="s">
        <v>1318</v>
      </c>
      <c r="B1188" t="s">
        <v>1318</v>
      </c>
      <c r="C1188" t="s">
        <v>1322</v>
      </c>
    </row>
    <row r="1189" spans="1:3" x14ac:dyDescent="0.25">
      <c r="A1189" t="s">
        <v>1288</v>
      </c>
      <c r="B1189" t="s">
        <v>1288</v>
      </c>
      <c r="C1189" t="s">
        <v>1322</v>
      </c>
    </row>
    <row r="1190" spans="1:3" x14ac:dyDescent="0.25">
      <c r="A1190" t="s">
        <v>1289</v>
      </c>
      <c r="B1190" t="s">
        <v>1289</v>
      </c>
      <c r="C1190" t="s">
        <v>1322</v>
      </c>
    </row>
    <row r="1191" spans="1:3" x14ac:dyDescent="0.25">
      <c r="A1191" t="s">
        <v>1290</v>
      </c>
      <c r="B1191" t="s">
        <v>1290</v>
      </c>
      <c r="C1191" t="s">
        <v>1322</v>
      </c>
    </row>
    <row r="1192" spans="1:3" x14ac:dyDescent="0.25">
      <c r="A1192" t="s">
        <v>1291</v>
      </c>
      <c r="B1192" t="s">
        <v>1291</v>
      </c>
      <c r="C1192" t="s">
        <v>1322</v>
      </c>
    </row>
    <row r="1193" spans="1:3" x14ac:dyDescent="0.25">
      <c r="A1193" t="s">
        <v>1203</v>
      </c>
      <c r="B1193" t="s">
        <v>1203</v>
      </c>
      <c r="C1193" t="s">
        <v>1322</v>
      </c>
    </row>
    <row r="1194" spans="1:3" x14ac:dyDescent="0.25">
      <c r="A1194" t="s">
        <v>1215</v>
      </c>
      <c r="B1194" t="s">
        <v>1215</v>
      </c>
      <c r="C1194" t="s">
        <v>1322</v>
      </c>
    </row>
    <row r="1195" spans="1:3" x14ac:dyDescent="0.25">
      <c r="A1195" t="s">
        <v>1292</v>
      </c>
      <c r="B1195" t="s">
        <v>1292</v>
      </c>
      <c r="C1195" t="s">
        <v>1322</v>
      </c>
    </row>
    <row r="1196" spans="1:3" x14ac:dyDescent="0.25">
      <c r="A1196" t="s">
        <v>1293</v>
      </c>
      <c r="B1196" t="s">
        <v>1293</v>
      </c>
      <c r="C1196" t="s">
        <v>1322</v>
      </c>
    </row>
    <row r="1197" spans="1:3" x14ac:dyDescent="0.25">
      <c r="A1197" t="s">
        <v>1320</v>
      </c>
      <c r="B1197" t="s">
        <v>1320</v>
      </c>
      <c r="C1197" t="s">
        <v>1322</v>
      </c>
    </row>
    <row r="1198" spans="1:3" x14ac:dyDescent="0.25">
      <c r="A1198" t="s">
        <v>1321</v>
      </c>
      <c r="B1198" t="s">
        <v>1321</v>
      </c>
      <c r="C1198" t="s">
        <v>1322</v>
      </c>
    </row>
    <row r="1199" spans="1:3" x14ac:dyDescent="0.25">
      <c r="A1199" t="s">
        <v>1209</v>
      </c>
      <c r="B1199" t="s">
        <v>1209</v>
      </c>
      <c r="C1199" t="s">
        <v>1322</v>
      </c>
    </row>
    <row r="1200" spans="1:3" x14ac:dyDescent="0.25">
      <c r="A1200" t="s">
        <v>1302</v>
      </c>
      <c r="B1200" t="s">
        <v>1302</v>
      </c>
      <c r="C1200" t="s">
        <v>1322</v>
      </c>
    </row>
    <row r="1201" spans="1:3" x14ac:dyDescent="0.25">
      <c r="A1201" t="s">
        <v>1304</v>
      </c>
      <c r="B1201" t="s">
        <v>1304</v>
      </c>
      <c r="C1201" t="s">
        <v>1322</v>
      </c>
    </row>
    <row r="1202" spans="1:3" x14ac:dyDescent="0.25">
      <c r="A1202" t="s">
        <v>1306</v>
      </c>
      <c r="B1202" t="s">
        <v>1306</v>
      </c>
      <c r="C1202" t="s">
        <v>1322</v>
      </c>
    </row>
    <row r="1203" spans="1:3" x14ac:dyDescent="0.25">
      <c r="A1203" t="s">
        <v>1315</v>
      </c>
      <c r="B1203" t="s">
        <v>1315</v>
      </c>
      <c r="C1203" t="s">
        <v>1322</v>
      </c>
    </row>
    <row r="1204" spans="1:3" x14ac:dyDescent="0.25">
      <c r="A1204" t="s">
        <v>1305</v>
      </c>
      <c r="B1204" t="s">
        <v>1305</v>
      </c>
      <c r="C1204" t="s">
        <v>1322</v>
      </c>
    </row>
    <row r="1205" spans="1:3" x14ac:dyDescent="0.25">
      <c r="A1205" t="s">
        <v>1311</v>
      </c>
      <c r="B1205" t="s">
        <v>1311</v>
      </c>
      <c r="C1205" t="s">
        <v>1322</v>
      </c>
    </row>
    <row r="1206" spans="1:3" x14ac:dyDescent="0.25">
      <c r="A1206" t="s">
        <v>1224</v>
      </c>
      <c r="B1206" t="s">
        <v>1224</v>
      </c>
      <c r="C1206" t="s">
        <v>1322</v>
      </c>
    </row>
    <row r="1207" spans="1:3" x14ac:dyDescent="0.25">
      <c r="A1207" t="s">
        <v>1312</v>
      </c>
      <c r="B1207" t="s">
        <v>1312</v>
      </c>
      <c r="C1207" t="s">
        <v>1322</v>
      </c>
    </row>
    <row r="1208" spans="1:3" x14ac:dyDescent="0.25">
      <c r="A1208" t="s">
        <v>1314</v>
      </c>
      <c r="B1208" t="s">
        <v>1314</v>
      </c>
      <c r="C1208" t="s">
        <v>1322</v>
      </c>
    </row>
    <row r="1209" spans="1:3" x14ac:dyDescent="0.25">
      <c r="A1209" t="s">
        <v>1309</v>
      </c>
      <c r="B1209" t="s">
        <v>1309</v>
      </c>
      <c r="C1209" t="s">
        <v>1322</v>
      </c>
    </row>
    <row r="1210" spans="1:3" x14ac:dyDescent="0.25">
      <c r="A1210" t="s">
        <v>1313</v>
      </c>
      <c r="B1210" t="s">
        <v>1313</v>
      </c>
      <c r="C1210" t="s">
        <v>1322</v>
      </c>
    </row>
    <row r="1211" spans="1:3" x14ac:dyDescent="0.25">
      <c r="A1211" t="s">
        <v>1308</v>
      </c>
      <c r="B1211" t="s">
        <v>1308</v>
      </c>
      <c r="C1211" t="s">
        <v>1322</v>
      </c>
    </row>
    <row r="1212" spans="1:3" x14ac:dyDescent="0.25">
      <c r="A1212" t="s">
        <v>1310</v>
      </c>
      <c r="B1212" t="s">
        <v>1310</v>
      </c>
      <c r="C1212" t="s">
        <v>1322</v>
      </c>
    </row>
    <row r="1213" spans="1:3" x14ac:dyDescent="0.25">
      <c r="A1213" t="s">
        <v>1307</v>
      </c>
      <c r="B1213" t="s">
        <v>1307</v>
      </c>
      <c r="C1213" t="s">
        <v>1322</v>
      </c>
    </row>
    <row r="1214" spans="1:3" x14ac:dyDescent="0.25">
      <c r="A1214" t="s">
        <v>1303</v>
      </c>
      <c r="B1214" t="s">
        <v>1303</v>
      </c>
      <c r="C1214" t="s">
        <v>1322</v>
      </c>
    </row>
    <row r="1215" spans="1:3" x14ac:dyDescent="0.25">
      <c r="A1215" t="s">
        <v>1186</v>
      </c>
      <c r="B1215" t="s">
        <v>1186</v>
      </c>
      <c r="C1215" t="s">
        <v>1322</v>
      </c>
    </row>
    <row r="1216" spans="1:3" x14ac:dyDescent="0.25">
      <c r="A1216" t="s">
        <v>1188</v>
      </c>
      <c r="B1216" t="s">
        <v>1188</v>
      </c>
      <c r="C1216" t="s">
        <v>1322</v>
      </c>
    </row>
    <row r="1217" spans="1:3" x14ac:dyDescent="0.25">
      <c r="A1217" t="s">
        <v>1189</v>
      </c>
      <c r="B1217" t="s">
        <v>1189</v>
      </c>
      <c r="C1217" t="s">
        <v>1322</v>
      </c>
    </row>
    <row r="1218" spans="1:3" x14ac:dyDescent="0.25">
      <c r="A1218" t="s">
        <v>1199</v>
      </c>
      <c r="B1218" t="s">
        <v>1199</v>
      </c>
      <c r="C1218" t="s">
        <v>1322</v>
      </c>
    </row>
    <row r="1219" spans="1:3" x14ac:dyDescent="0.25">
      <c r="A1219" t="s">
        <v>1195</v>
      </c>
      <c r="B1219" t="s">
        <v>1195</v>
      </c>
      <c r="C1219" t="s">
        <v>1322</v>
      </c>
    </row>
    <row r="1220" spans="1:3" x14ac:dyDescent="0.25">
      <c r="A1220" t="s">
        <v>1221</v>
      </c>
      <c r="B1220" t="s">
        <v>1221</v>
      </c>
      <c r="C1220" t="s">
        <v>1322</v>
      </c>
    </row>
    <row r="1221" spans="1:3" x14ac:dyDescent="0.25">
      <c r="A1221" t="s">
        <v>1388</v>
      </c>
      <c r="B1221" t="s">
        <v>1388</v>
      </c>
      <c r="C1221" t="s">
        <v>1392</v>
      </c>
    </row>
    <row r="1222" spans="1:3" x14ac:dyDescent="0.25">
      <c r="A1222" t="s">
        <v>1386</v>
      </c>
      <c r="B1222" t="s">
        <v>1386</v>
      </c>
      <c r="C1222" t="s">
        <v>1392</v>
      </c>
    </row>
    <row r="1223" spans="1:3" x14ac:dyDescent="0.25">
      <c r="A1223" t="s">
        <v>1374</v>
      </c>
      <c r="B1223" t="s">
        <v>1374</v>
      </c>
      <c r="C1223" t="s">
        <v>1392</v>
      </c>
    </row>
    <row r="1224" spans="1:3" x14ac:dyDescent="0.25">
      <c r="A1224" t="s">
        <v>1368</v>
      </c>
      <c r="B1224" t="s">
        <v>1368</v>
      </c>
      <c r="C1224" t="s">
        <v>1392</v>
      </c>
    </row>
    <row r="1225" spans="1:3" x14ac:dyDescent="0.25">
      <c r="A1225" t="s">
        <v>1367</v>
      </c>
      <c r="B1225" t="s">
        <v>1367</v>
      </c>
      <c r="C1225" t="s">
        <v>1392</v>
      </c>
    </row>
    <row r="1226" spans="1:3" x14ac:dyDescent="0.25">
      <c r="A1226" t="s">
        <v>1331</v>
      </c>
      <c r="B1226" t="s">
        <v>1331</v>
      </c>
      <c r="C1226" t="s">
        <v>1392</v>
      </c>
    </row>
    <row r="1227" spans="1:3" x14ac:dyDescent="0.25">
      <c r="A1227" t="s">
        <v>1391</v>
      </c>
      <c r="B1227" t="s">
        <v>1391</v>
      </c>
      <c r="C1227" t="s">
        <v>1392</v>
      </c>
    </row>
    <row r="1228" spans="1:3" x14ac:dyDescent="0.25">
      <c r="A1228" t="s">
        <v>1389</v>
      </c>
      <c r="B1228" t="s">
        <v>1389</v>
      </c>
      <c r="C1228" t="s">
        <v>1392</v>
      </c>
    </row>
    <row r="1229" spans="1:3" x14ac:dyDescent="0.25">
      <c r="A1229" t="s">
        <v>1338</v>
      </c>
      <c r="B1229" t="s">
        <v>1338</v>
      </c>
      <c r="C1229" t="s">
        <v>1392</v>
      </c>
    </row>
    <row r="1230" spans="1:3" x14ac:dyDescent="0.25">
      <c r="A1230" t="s">
        <v>1353</v>
      </c>
      <c r="B1230" t="s">
        <v>1353</v>
      </c>
      <c r="C1230" t="s">
        <v>1392</v>
      </c>
    </row>
    <row r="1231" spans="1:3" x14ac:dyDescent="0.25">
      <c r="A1231" t="s">
        <v>1364</v>
      </c>
      <c r="B1231" t="s">
        <v>1364</v>
      </c>
      <c r="C1231" t="s">
        <v>1392</v>
      </c>
    </row>
    <row r="1232" spans="1:3" x14ac:dyDescent="0.25">
      <c r="A1232" t="s">
        <v>1387</v>
      </c>
      <c r="B1232" t="s">
        <v>1387</v>
      </c>
      <c r="C1232" t="s">
        <v>1392</v>
      </c>
    </row>
    <row r="1233" spans="1:3" x14ac:dyDescent="0.25">
      <c r="A1233" t="s">
        <v>1348</v>
      </c>
      <c r="B1233" t="s">
        <v>1348</v>
      </c>
      <c r="C1233" t="s">
        <v>1392</v>
      </c>
    </row>
    <row r="1234" spans="1:3" x14ac:dyDescent="0.25">
      <c r="A1234" t="s">
        <v>1360</v>
      </c>
      <c r="B1234" t="s">
        <v>1360</v>
      </c>
      <c r="C1234" t="s">
        <v>1392</v>
      </c>
    </row>
    <row r="1235" spans="1:3" x14ac:dyDescent="0.25">
      <c r="A1235" t="s">
        <v>1359</v>
      </c>
      <c r="B1235" t="s">
        <v>1359</v>
      </c>
      <c r="C1235" t="s">
        <v>1392</v>
      </c>
    </row>
    <row r="1236" spans="1:3" x14ac:dyDescent="0.25">
      <c r="A1236" t="s">
        <v>1377</v>
      </c>
      <c r="B1236" t="s">
        <v>1377</v>
      </c>
      <c r="C1236" t="s">
        <v>1392</v>
      </c>
    </row>
    <row r="1237" spans="1:3" x14ac:dyDescent="0.25">
      <c r="A1237" t="s">
        <v>1361</v>
      </c>
      <c r="B1237" t="s">
        <v>1361</v>
      </c>
      <c r="C1237" t="s">
        <v>1392</v>
      </c>
    </row>
    <row r="1238" spans="1:3" x14ac:dyDescent="0.25">
      <c r="A1238" t="s">
        <v>1337</v>
      </c>
      <c r="B1238" t="s">
        <v>1337</v>
      </c>
      <c r="C1238" t="s">
        <v>1392</v>
      </c>
    </row>
    <row r="1239" spans="1:3" x14ac:dyDescent="0.25">
      <c r="A1239" t="s">
        <v>1330</v>
      </c>
      <c r="B1239" t="s">
        <v>1330</v>
      </c>
      <c r="C1239" t="s">
        <v>1392</v>
      </c>
    </row>
    <row r="1240" spans="1:3" x14ac:dyDescent="0.25">
      <c r="A1240" t="s">
        <v>1362</v>
      </c>
      <c r="B1240" t="s">
        <v>1362</v>
      </c>
      <c r="C1240" t="s">
        <v>1392</v>
      </c>
    </row>
    <row r="1241" spans="1:3" x14ac:dyDescent="0.25">
      <c r="A1241" t="s">
        <v>1373</v>
      </c>
      <c r="B1241" t="s">
        <v>1373</v>
      </c>
      <c r="C1241" t="s">
        <v>1392</v>
      </c>
    </row>
    <row r="1242" spans="1:3" x14ac:dyDescent="0.25">
      <c r="A1242" t="s">
        <v>1341</v>
      </c>
      <c r="B1242" t="s">
        <v>1341</v>
      </c>
      <c r="C1242" t="s">
        <v>1392</v>
      </c>
    </row>
    <row r="1243" spans="1:3" x14ac:dyDescent="0.25">
      <c r="A1243" t="s">
        <v>1371</v>
      </c>
      <c r="B1243" t="s">
        <v>1371</v>
      </c>
      <c r="C1243" t="s">
        <v>1392</v>
      </c>
    </row>
    <row r="1244" spans="1:3" x14ac:dyDescent="0.25">
      <c r="A1244" t="s">
        <v>1372</v>
      </c>
      <c r="B1244" t="s">
        <v>1372</v>
      </c>
      <c r="C1244" t="s">
        <v>1392</v>
      </c>
    </row>
    <row r="1245" spans="1:3" x14ac:dyDescent="0.25">
      <c r="A1245" t="s">
        <v>1369</v>
      </c>
      <c r="B1245" t="s">
        <v>1369</v>
      </c>
      <c r="C1245" t="s">
        <v>1392</v>
      </c>
    </row>
    <row r="1246" spans="1:3" x14ac:dyDescent="0.25">
      <c r="A1246" t="s">
        <v>1383</v>
      </c>
      <c r="B1246" t="s">
        <v>1383</v>
      </c>
      <c r="C1246" t="s">
        <v>1392</v>
      </c>
    </row>
    <row r="1247" spans="1:3" x14ac:dyDescent="0.25">
      <c r="A1247" t="s">
        <v>1381</v>
      </c>
      <c r="B1247" t="s">
        <v>1381</v>
      </c>
      <c r="C1247" t="s">
        <v>1392</v>
      </c>
    </row>
    <row r="1248" spans="1:3" x14ac:dyDescent="0.25">
      <c r="A1248" t="s">
        <v>1329</v>
      </c>
      <c r="B1248" t="s">
        <v>1329</v>
      </c>
      <c r="C1248" t="s">
        <v>1392</v>
      </c>
    </row>
    <row r="1249" spans="1:3" x14ac:dyDescent="0.25">
      <c r="A1249" t="s">
        <v>1332</v>
      </c>
      <c r="B1249" t="s">
        <v>1332</v>
      </c>
      <c r="C1249" t="s">
        <v>1392</v>
      </c>
    </row>
    <row r="1250" spans="1:3" x14ac:dyDescent="0.25">
      <c r="A1250" t="s">
        <v>1344</v>
      </c>
      <c r="B1250" t="s">
        <v>1344</v>
      </c>
      <c r="C1250" t="s">
        <v>1392</v>
      </c>
    </row>
    <row r="1251" spans="1:3" x14ac:dyDescent="0.25">
      <c r="A1251" t="s">
        <v>1345</v>
      </c>
      <c r="B1251" t="s">
        <v>1345</v>
      </c>
      <c r="C1251" t="s">
        <v>1392</v>
      </c>
    </row>
    <row r="1252" spans="1:3" x14ac:dyDescent="0.25">
      <c r="A1252" t="s">
        <v>1346</v>
      </c>
      <c r="B1252" t="s">
        <v>1346</v>
      </c>
      <c r="C1252" t="s">
        <v>1392</v>
      </c>
    </row>
    <row r="1253" spans="1:3" x14ac:dyDescent="0.25">
      <c r="A1253" t="s">
        <v>1327</v>
      </c>
      <c r="B1253" t="s">
        <v>1327</v>
      </c>
      <c r="C1253" t="s">
        <v>1392</v>
      </c>
    </row>
    <row r="1254" spans="1:3" x14ac:dyDescent="0.25">
      <c r="A1254" t="s">
        <v>1333</v>
      </c>
      <c r="B1254" t="s">
        <v>1333</v>
      </c>
      <c r="C1254" t="s">
        <v>1392</v>
      </c>
    </row>
    <row r="1255" spans="1:3" x14ac:dyDescent="0.25">
      <c r="A1255" t="s">
        <v>1354</v>
      </c>
      <c r="B1255" t="s">
        <v>1354</v>
      </c>
      <c r="C1255" t="s">
        <v>1392</v>
      </c>
    </row>
    <row r="1256" spans="1:3" x14ac:dyDescent="0.25">
      <c r="A1256" t="s">
        <v>1376</v>
      </c>
      <c r="B1256" t="s">
        <v>1376</v>
      </c>
      <c r="C1256" t="s">
        <v>1392</v>
      </c>
    </row>
    <row r="1257" spans="1:3" x14ac:dyDescent="0.25">
      <c r="A1257" t="s">
        <v>1357</v>
      </c>
      <c r="B1257" t="s">
        <v>1357</v>
      </c>
      <c r="C1257" t="s">
        <v>1392</v>
      </c>
    </row>
    <row r="1258" spans="1:3" x14ac:dyDescent="0.25">
      <c r="A1258" t="s">
        <v>1351</v>
      </c>
      <c r="B1258" t="s">
        <v>1351</v>
      </c>
      <c r="C1258" t="s">
        <v>1392</v>
      </c>
    </row>
    <row r="1259" spans="1:3" x14ac:dyDescent="0.25">
      <c r="A1259" t="s">
        <v>1379</v>
      </c>
      <c r="B1259" t="s">
        <v>1379</v>
      </c>
      <c r="C1259" t="s">
        <v>1392</v>
      </c>
    </row>
    <row r="1260" spans="1:3" x14ac:dyDescent="0.25">
      <c r="A1260" t="s">
        <v>1380</v>
      </c>
      <c r="B1260" t="s">
        <v>1380</v>
      </c>
      <c r="C1260" t="s">
        <v>1392</v>
      </c>
    </row>
    <row r="1261" spans="1:3" x14ac:dyDescent="0.25">
      <c r="A1261" t="s">
        <v>1356</v>
      </c>
      <c r="B1261" t="s">
        <v>1356</v>
      </c>
      <c r="C1261" t="s">
        <v>1392</v>
      </c>
    </row>
    <row r="1262" spans="1:3" x14ac:dyDescent="0.25">
      <c r="A1262" t="s">
        <v>1340</v>
      </c>
      <c r="B1262" t="s">
        <v>1340</v>
      </c>
      <c r="C1262" t="s">
        <v>1392</v>
      </c>
    </row>
    <row r="1263" spans="1:3" x14ac:dyDescent="0.25">
      <c r="A1263" t="s">
        <v>1334</v>
      </c>
      <c r="B1263" t="s">
        <v>1334</v>
      </c>
      <c r="C1263" t="s">
        <v>1392</v>
      </c>
    </row>
    <row r="1264" spans="1:3" x14ac:dyDescent="0.25">
      <c r="A1264" t="s">
        <v>1378</v>
      </c>
      <c r="B1264" t="s">
        <v>1378</v>
      </c>
      <c r="C1264" t="s">
        <v>1392</v>
      </c>
    </row>
    <row r="1265" spans="1:3" x14ac:dyDescent="0.25">
      <c r="A1265" t="s">
        <v>1328</v>
      </c>
      <c r="B1265" t="s">
        <v>1328</v>
      </c>
      <c r="C1265" t="s">
        <v>1392</v>
      </c>
    </row>
    <row r="1266" spans="1:3" x14ac:dyDescent="0.25">
      <c r="A1266" t="s">
        <v>1355</v>
      </c>
      <c r="B1266" t="s">
        <v>1355</v>
      </c>
      <c r="C1266" t="s">
        <v>1392</v>
      </c>
    </row>
    <row r="1267" spans="1:3" x14ac:dyDescent="0.25">
      <c r="A1267" t="s">
        <v>1350</v>
      </c>
      <c r="B1267" t="s">
        <v>1350</v>
      </c>
      <c r="C1267" t="s">
        <v>1392</v>
      </c>
    </row>
    <row r="1268" spans="1:3" x14ac:dyDescent="0.25">
      <c r="A1268" t="s">
        <v>1324</v>
      </c>
      <c r="B1268" t="s">
        <v>1324</v>
      </c>
      <c r="C1268" t="s">
        <v>1392</v>
      </c>
    </row>
    <row r="1269" spans="1:3" x14ac:dyDescent="0.25">
      <c r="A1269" t="s">
        <v>1375</v>
      </c>
      <c r="B1269" t="s">
        <v>1375</v>
      </c>
      <c r="C1269" t="s">
        <v>1392</v>
      </c>
    </row>
    <row r="1270" spans="1:3" x14ac:dyDescent="0.25">
      <c r="A1270" t="s">
        <v>1366</v>
      </c>
      <c r="B1270" t="s">
        <v>1366</v>
      </c>
      <c r="C1270" t="s">
        <v>1392</v>
      </c>
    </row>
    <row r="1271" spans="1:3" x14ac:dyDescent="0.25">
      <c r="A1271" t="s">
        <v>1370</v>
      </c>
      <c r="B1271" t="s">
        <v>1370</v>
      </c>
      <c r="C1271" t="s">
        <v>1392</v>
      </c>
    </row>
    <row r="1272" spans="1:3" x14ac:dyDescent="0.25">
      <c r="A1272" t="s">
        <v>1336</v>
      </c>
      <c r="B1272" t="s">
        <v>1336</v>
      </c>
      <c r="C1272" t="s">
        <v>1392</v>
      </c>
    </row>
    <row r="1273" spans="1:3" x14ac:dyDescent="0.25">
      <c r="A1273" t="s">
        <v>1339</v>
      </c>
      <c r="B1273" t="s">
        <v>1339</v>
      </c>
      <c r="C1273" t="s">
        <v>1392</v>
      </c>
    </row>
    <row r="1274" spans="1:3" x14ac:dyDescent="0.25">
      <c r="A1274" t="s">
        <v>1343</v>
      </c>
      <c r="B1274" t="s">
        <v>1343</v>
      </c>
      <c r="C1274" t="s">
        <v>1392</v>
      </c>
    </row>
    <row r="1275" spans="1:3" x14ac:dyDescent="0.25">
      <c r="A1275" t="s">
        <v>1365</v>
      </c>
      <c r="B1275" t="s">
        <v>1365</v>
      </c>
      <c r="C1275" t="s">
        <v>1392</v>
      </c>
    </row>
    <row r="1276" spans="1:3" x14ac:dyDescent="0.25">
      <c r="A1276" t="s">
        <v>1384</v>
      </c>
      <c r="B1276" t="s">
        <v>1384</v>
      </c>
      <c r="C1276" t="s">
        <v>1392</v>
      </c>
    </row>
    <row r="1277" spans="1:3" x14ac:dyDescent="0.25">
      <c r="A1277" t="s">
        <v>1419</v>
      </c>
      <c r="B1277" t="s">
        <v>1419</v>
      </c>
      <c r="C1277" t="s">
        <v>1446</v>
      </c>
    </row>
    <row r="1278" spans="1:3" x14ac:dyDescent="0.25">
      <c r="A1278" t="s">
        <v>1402</v>
      </c>
      <c r="B1278" t="s">
        <v>1402</v>
      </c>
      <c r="C1278" t="s">
        <v>1446</v>
      </c>
    </row>
    <row r="1279" spans="1:3" x14ac:dyDescent="0.25">
      <c r="A1279" t="s">
        <v>1394</v>
      </c>
      <c r="B1279" t="s">
        <v>1394</v>
      </c>
      <c r="C1279" t="s">
        <v>1446</v>
      </c>
    </row>
    <row r="1280" spans="1:3" x14ac:dyDescent="0.25">
      <c r="A1280" t="s">
        <v>1404</v>
      </c>
      <c r="B1280" t="s">
        <v>1404</v>
      </c>
      <c r="C1280" t="s">
        <v>1446</v>
      </c>
    </row>
    <row r="1281" spans="1:3" x14ac:dyDescent="0.25">
      <c r="A1281" t="s">
        <v>1422</v>
      </c>
      <c r="B1281" t="s">
        <v>1422</v>
      </c>
      <c r="C1281" t="s">
        <v>1446</v>
      </c>
    </row>
    <row r="1282" spans="1:3" x14ac:dyDescent="0.25">
      <c r="A1282" t="s">
        <v>1432</v>
      </c>
      <c r="B1282" t="s">
        <v>1432</v>
      </c>
      <c r="C1282" t="s">
        <v>1446</v>
      </c>
    </row>
    <row r="1283" spans="1:3" x14ac:dyDescent="0.25">
      <c r="A1283" t="s">
        <v>1415</v>
      </c>
      <c r="B1283" t="s">
        <v>1415</v>
      </c>
      <c r="C1283" t="s">
        <v>1446</v>
      </c>
    </row>
    <row r="1284" spans="1:3" x14ac:dyDescent="0.25">
      <c r="A1284" t="s">
        <v>1411</v>
      </c>
      <c r="B1284" t="s">
        <v>1411</v>
      </c>
      <c r="C1284" t="s">
        <v>1446</v>
      </c>
    </row>
    <row r="1285" spans="1:3" x14ac:dyDescent="0.25">
      <c r="A1285" t="s">
        <v>1405</v>
      </c>
      <c r="B1285" t="s">
        <v>1405</v>
      </c>
      <c r="C1285" t="s">
        <v>1446</v>
      </c>
    </row>
    <row r="1286" spans="1:3" x14ac:dyDescent="0.25">
      <c r="A1286" t="s">
        <v>1409</v>
      </c>
      <c r="B1286" t="s">
        <v>1409</v>
      </c>
      <c r="C1286" t="s">
        <v>1446</v>
      </c>
    </row>
    <row r="1287" spans="1:3" x14ac:dyDescent="0.25">
      <c r="A1287" t="s">
        <v>1408</v>
      </c>
      <c r="B1287" t="s">
        <v>1408</v>
      </c>
      <c r="C1287" t="s">
        <v>1446</v>
      </c>
    </row>
    <row r="1288" spans="1:3" x14ac:dyDescent="0.25">
      <c r="A1288" t="s">
        <v>1428</v>
      </c>
      <c r="B1288" t="s">
        <v>1428</v>
      </c>
      <c r="C1288" t="s">
        <v>1446</v>
      </c>
    </row>
    <row r="1289" spans="1:3" x14ac:dyDescent="0.25">
      <c r="A1289" t="s">
        <v>1426</v>
      </c>
      <c r="B1289" t="s">
        <v>1426</v>
      </c>
      <c r="C1289" t="s">
        <v>1446</v>
      </c>
    </row>
    <row r="1290" spans="1:3" x14ac:dyDescent="0.25">
      <c r="A1290" t="s">
        <v>1436</v>
      </c>
      <c r="B1290" t="s">
        <v>1436</v>
      </c>
      <c r="C1290" t="s">
        <v>1446</v>
      </c>
    </row>
    <row r="1291" spans="1:3" x14ac:dyDescent="0.25">
      <c r="A1291" t="s">
        <v>1425</v>
      </c>
      <c r="B1291" t="s">
        <v>1425</v>
      </c>
      <c r="C1291" t="s">
        <v>1446</v>
      </c>
    </row>
    <row r="1292" spans="1:3" x14ac:dyDescent="0.25">
      <c r="A1292" t="s">
        <v>1395</v>
      </c>
      <c r="B1292" t="s">
        <v>1395</v>
      </c>
      <c r="C1292" t="s">
        <v>1446</v>
      </c>
    </row>
    <row r="1293" spans="1:3" x14ac:dyDescent="0.25">
      <c r="A1293" t="s">
        <v>1431</v>
      </c>
      <c r="B1293" t="s">
        <v>1431</v>
      </c>
      <c r="C1293" t="s">
        <v>1446</v>
      </c>
    </row>
    <row r="1294" spans="1:3" x14ac:dyDescent="0.25">
      <c r="A1294" t="s">
        <v>1413</v>
      </c>
      <c r="B1294" t="s">
        <v>1413</v>
      </c>
      <c r="C1294" t="s">
        <v>1446</v>
      </c>
    </row>
    <row r="1295" spans="1:3" x14ac:dyDescent="0.25">
      <c r="A1295" t="s">
        <v>1406</v>
      </c>
      <c r="B1295" t="s">
        <v>1406</v>
      </c>
      <c r="C1295" t="s">
        <v>1446</v>
      </c>
    </row>
    <row r="1296" spans="1:3" x14ac:dyDescent="0.25">
      <c r="A1296" t="s">
        <v>1434</v>
      </c>
      <c r="B1296" t="s">
        <v>1434</v>
      </c>
      <c r="C1296" t="s">
        <v>1446</v>
      </c>
    </row>
    <row r="1297" spans="1:3" x14ac:dyDescent="0.25">
      <c r="A1297" t="s">
        <v>1400</v>
      </c>
      <c r="B1297" t="s">
        <v>1400</v>
      </c>
      <c r="C1297" t="s">
        <v>1446</v>
      </c>
    </row>
    <row r="1298" spans="1:3" x14ac:dyDescent="0.25">
      <c r="A1298" t="s">
        <v>1420</v>
      </c>
      <c r="B1298" t="s">
        <v>1420</v>
      </c>
      <c r="C1298" t="s">
        <v>1446</v>
      </c>
    </row>
    <row r="1299" spans="1:3" x14ac:dyDescent="0.25">
      <c r="A1299" t="s">
        <v>1397</v>
      </c>
      <c r="B1299" t="s">
        <v>1397</v>
      </c>
      <c r="C1299" t="s">
        <v>1446</v>
      </c>
    </row>
    <row r="1300" spans="1:3" x14ac:dyDescent="0.25">
      <c r="A1300" t="s">
        <v>1417</v>
      </c>
      <c r="B1300" t="s">
        <v>1417</v>
      </c>
      <c r="C1300" t="s">
        <v>1446</v>
      </c>
    </row>
    <row r="1301" spans="1:3" x14ac:dyDescent="0.25">
      <c r="A1301" t="s">
        <v>1393</v>
      </c>
      <c r="B1301" t="s">
        <v>1393</v>
      </c>
      <c r="C1301" t="s">
        <v>1446</v>
      </c>
    </row>
    <row r="1302" spans="1:3" x14ac:dyDescent="0.25">
      <c r="A1302" t="s">
        <v>1430</v>
      </c>
      <c r="B1302" t="s">
        <v>1430</v>
      </c>
      <c r="C1302" t="s">
        <v>1446</v>
      </c>
    </row>
    <row r="1303" spans="1:3" x14ac:dyDescent="0.25">
      <c r="A1303" t="s">
        <v>1445</v>
      </c>
      <c r="B1303" t="s">
        <v>1445</v>
      </c>
      <c r="C1303" t="s">
        <v>1446</v>
      </c>
    </row>
    <row r="1304" spans="1:3" x14ac:dyDescent="0.25">
      <c r="A1304" t="s">
        <v>1423</v>
      </c>
      <c r="B1304" t="s">
        <v>1423</v>
      </c>
      <c r="C1304" t="s">
        <v>1446</v>
      </c>
    </row>
    <row r="1305" spans="1:3" x14ac:dyDescent="0.25">
      <c r="A1305" t="s">
        <v>1424</v>
      </c>
      <c r="B1305" t="s">
        <v>1424</v>
      </c>
      <c r="C1305" t="s">
        <v>1446</v>
      </c>
    </row>
    <row r="1306" spans="1:3" x14ac:dyDescent="0.25">
      <c r="A1306" t="s">
        <v>1427</v>
      </c>
      <c r="B1306" t="s">
        <v>1427</v>
      </c>
      <c r="C1306" t="s">
        <v>1446</v>
      </c>
    </row>
    <row r="1307" spans="1:3" x14ac:dyDescent="0.25">
      <c r="A1307" t="s">
        <v>1440</v>
      </c>
      <c r="B1307" t="s">
        <v>1440</v>
      </c>
      <c r="C1307" t="s">
        <v>1446</v>
      </c>
    </row>
    <row r="1308" spans="1:3" x14ac:dyDescent="0.25">
      <c r="A1308" t="s">
        <v>1437</v>
      </c>
      <c r="B1308" t="s">
        <v>1437</v>
      </c>
      <c r="C1308" t="s">
        <v>1446</v>
      </c>
    </row>
    <row r="1309" spans="1:3" x14ac:dyDescent="0.25">
      <c r="A1309" t="s">
        <v>1410</v>
      </c>
      <c r="B1309" t="s">
        <v>1410</v>
      </c>
      <c r="C1309" t="s">
        <v>1446</v>
      </c>
    </row>
    <row r="1310" spans="1:3" x14ac:dyDescent="0.25">
      <c r="A1310" t="s">
        <v>1444</v>
      </c>
      <c r="B1310" t="s">
        <v>1444</v>
      </c>
      <c r="C1310" t="s">
        <v>1446</v>
      </c>
    </row>
    <row r="1311" spans="1:3" x14ac:dyDescent="0.25">
      <c r="A1311" t="s">
        <v>1403</v>
      </c>
      <c r="B1311" t="s">
        <v>1403</v>
      </c>
      <c r="C1311" t="s">
        <v>1446</v>
      </c>
    </row>
    <row r="1312" spans="1:3" x14ac:dyDescent="0.25">
      <c r="A1312" t="s">
        <v>1435</v>
      </c>
      <c r="B1312" t="s">
        <v>1435</v>
      </c>
      <c r="C1312" t="s">
        <v>1446</v>
      </c>
    </row>
    <row r="1313" spans="1:3" x14ac:dyDescent="0.25">
      <c r="A1313" t="s">
        <v>1442</v>
      </c>
      <c r="B1313" t="s">
        <v>1442</v>
      </c>
      <c r="C1313" t="s">
        <v>1446</v>
      </c>
    </row>
    <row r="1314" spans="1:3" x14ac:dyDescent="0.25">
      <c r="A1314" t="s">
        <v>1439</v>
      </c>
      <c r="B1314" t="s">
        <v>1439</v>
      </c>
      <c r="C1314" t="s">
        <v>1446</v>
      </c>
    </row>
    <row r="1315" spans="1:3" x14ac:dyDescent="0.25">
      <c r="A1315" t="s">
        <v>1407</v>
      </c>
      <c r="B1315" t="s">
        <v>1407</v>
      </c>
      <c r="C1315" t="s">
        <v>1446</v>
      </c>
    </row>
    <row r="1316" spans="1:3" x14ac:dyDescent="0.25">
      <c r="A1316" t="s">
        <v>1441</v>
      </c>
      <c r="B1316" t="s">
        <v>1441</v>
      </c>
      <c r="C1316" t="s">
        <v>1446</v>
      </c>
    </row>
    <row r="1317" spans="1:3" x14ac:dyDescent="0.25">
      <c r="A1317" t="s">
        <v>1438</v>
      </c>
      <c r="B1317" t="s">
        <v>1438</v>
      </c>
      <c r="C1317" t="s">
        <v>1446</v>
      </c>
    </row>
    <row r="1318" spans="1:3" x14ac:dyDescent="0.25">
      <c r="A1318" t="s">
        <v>1443</v>
      </c>
      <c r="B1318" t="s">
        <v>1443</v>
      </c>
      <c r="C1318" t="s">
        <v>1446</v>
      </c>
    </row>
    <row r="1319" spans="1:3" x14ac:dyDescent="0.25">
      <c r="A1319" t="s">
        <v>1455</v>
      </c>
      <c r="B1319" t="s">
        <v>1455</v>
      </c>
      <c r="C1319" t="s">
        <v>1461</v>
      </c>
    </row>
    <row r="1320" spans="1:3" x14ac:dyDescent="0.25">
      <c r="A1320" t="s">
        <v>1447</v>
      </c>
      <c r="B1320" t="s">
        <v>1447</v>
      </c>
      <c r="C1320" t="s">
        <v>1461</v>
      </c>
    </row>
    <row r="1321" spans="1:3" x14ac:dyDescent="0.25">
      <c r="A1321" t="s">
        <v>1449</v>
      </c>
      <c r="B1321" t="s">
        <v>1449</v>
      </c>
      <c r="C1321" t="s">
        <v>1461</v>
      </c>
    </row>
    <row r="1322" spans="1:3" x14ac:dyDescent="0.25">
      <c r="A1322" t="s">
        <v>1457</v>
      </c>
      <c r="B1322" t="s">
        <v>1457</v>
      </c>
      <c r="C1322" t="s">
        <v>1461</v>
      </c>
    </row>
    <row r="1323" spans="1:3" x14ac:dyDescent="0.25">
      <c r="A1323" t="s">
        <v>1450</v>
      </c>
      <c r="B1323" t="s">
        <v>1450</v>
      </c>
      <c r="C1323" t="s">
        <v>1461</v>
      </c>
    </row>
    <row r="1324" spans="1:3" x14ac:dyDescent="0.25">
      <c r="A1324" t="s">
        <v>1451</v>
      </c>
      <c r="B1324" t="s">
        <v>1451</v>
      </c>
      <c r="C1324" t="s">
        <v>1461</v>
      </c>
    </row>
    <row r="1325" spans="1:3" x14ac:dyDescent="0.25">
      <c r="A1325" t="s">
        <v>1456</v>
      </c>
      <c r="B1325" t="s">
        <v>1456</v>
      </c>
      <c r="C1325" t="s">
        <v>1461</v>
      </c>
    </row>
    <row r="1326" spans="1:3" x14ac:dyDescent="0.25">
      <c r="A1326" t="s">
        <v>1448</v>
      </c>
      <c r="B1326" t="s">
        <v>1448</v>
      </c>
      <c r="C1326" t="s">
        <v>1461</v>
      </c>
    </row>
    <row r="1327" spans="1:3" x14ac:dyDescent="0.25">
      <c r="A1327" t="s">
        <v>1454</v>
      </c>
      <c r="B1327" t="s">
        <v>1454</v>
      </c>
      <c r="C1327" t="s">
        <v>1461</v>
      </c>
    </row>
    <row r="1328" spans="1:3" x14ac:dyDescent="0.25">
      <c r="A1328" t="s">
        <v>1460</v>
      </c>
      <c r="B1328" t="s">
        <v>1460</v>
      </c>
      <c r="C1328" t="s">
        <v>1461</v>
      </c>
    </row>
    <row r="1329" spans="1:3" x14ac:dyDescent="0.25">
      <c r="A1329" t="s">
        <v>1453</v>
      </c>
      <c r="B1329" t="s">
        <v>1453</v>
      </c>
      <c r="C1329" t="s">
        <v>1461</v>
      </c>
    </row>
    <row r="1330" spans="1:3" x14ac:dyDescent="0.25">
      <c r="A1330" t="s">
        <v>1459</v>
      </c>
      <c r="B1330" t="s">
        <v>1459</v>
      </c>
      <c r="C1330" t="s">
        <v>1461</v>
      </c>
    </row>
    <row r="1331" spans="1:3" x14ac:dyDescent="0.25">
      <c r="A1331" t="s">
        <v>1458</v>
      </c>
      <c r="B1331" t="s">
        <v>1458</v>
      </c>
      <c r="C1331" t="s">
        <v>1461</v>
      </c>
    </row>
    <row r="1332" spans="1:3" x14ac:dyDescent="0.25">
      <c r="A1332" s="10" t="s">
        <v>1744</v>
      </c>
      <c r="B1332" s="10" t="s">
        <v>1744</v>
      </c>
      <c r="C1332" t="s">
        <v>1905</v>
      </c>
    </row>
    <row r="1333" spans="1:3" x14ac:dyDescent="0.25">
      <c r="A1333" s="10" t="s">
        <v>1463</v>
      </c>
      <c r="B1333" s="10" t="s">
        <v>1463</v>
      </c>
      <c r="C1333" t="s">
        <v>1905</v>
      </c>
    </row>
    <row r="1334" spans="1:3" x14ac:dyDescent="0.25">
      <c r="A1334" s="10" t="s">
        <v>1512</v>
      </c>
      <c r="B1334" s="10" t="s">
        <v>1512</v>
      </c>
      <c r="C1334" t="s">
        <v>1905</v>
      </c>
    </row>
    <row r="1335" spans="1:3" x14ac:dyDescent="0.25">
      <c r="A1335" s="10" t="s">
        <v>1820</v>
      </c>
      <c r="B1335" s="10" t="s">
        <v>1820</v>
      </c>
      <c r="C1335" t="s">
        <v>1905</v>
      </c>
    </row>
    <row r="1336" spans="1:3" x14ac:dyDescent="0.25">
      <c r="A1336" s="10" t="s">
        <v>1517</v>
      </c>
      <c r="B1336" s="10" t="s">
        <v>1517</v>
      </c>
      <c r="C1336" t="s">
        <v>1905</v>
      </c>
    </row>
    <row r="1337" spans="1:3" x14ac:dyDescent="0.25">
      <c r="A1337" s="10" t="s">
        <v>1794</v>
      </c>
      <c r="B1337" s="10" t="s">
        <v>1794</v>
      </c>
      <c r="C1337" t="s">
        <v>1905</v>
      </c>
    </row>
    <row r="1338" spans="1:3" x14ac:dyDescent="0.25">
      <c r="A1338" s="10" t="s">
        <v>1518</v>
      </c>
      <c r="B1338" s="10" t="s">
        <v>1518</v>
      </c>
      <c r="C1338" t="s">
        <v>1905</v>
      </c>
    </row>
    <row r="1339" spans="1:3" x14ac:dyDescent="0.25">
      <c r="A1339" s="10" t="s">
        <v>1462</v>
      </c>
      <c r="B1339" s="10" t="s">
        <v>1462</v>
      </c>
      <c r="C1339" t="s">
        <v>1905</v>
      </c>
    </row>
    <row r="1340" spans="1:3" x14ac:dyDescent="0.25">
      <c r="A1340" s="10" t="s">
        <v>1599</v>
      </c>
      <c r="B1340" s="10" t="s">
        <v>1599</v>
      </c>
      <c r="C1340" t="s">
        <v>1905</v>
      </c>
    </row>
    <row r="1341" spans="1:3" x14ac:dyDescent="0.25">
      <c r="A1341" s="10" t="s">
        <v>1784</v>
      </c>
      <c r="B1341" s="10" t="s">
        <v>1784</v>
      </c>
      <c r="C1341" t="s">
        <v>1905</v>
      </c>
    </row>
    <row r="1342" spans="1:3" x14ac:dyDescent="0.25">
      <c r="A1342" s="10" t="s">
        <v>1480</v>
      </c>
      <c r="B1342" s="10" t="s">
        <v>1480</v>
      </c>
      <c r="C1342" t="s">
        <v>1905</v>
      </c>
    </row>
    <row r="1343" spans="1:3" x14ac:dyDescent="0.25">
      <c r="A1343" s="10" t="s">
        <v>1467</v>
      </c>
      <c r="B1343" s="10" t="s">
        <v>1467</v>
      </c>
      <c r="C1343" t="s">
        <v>1905</v>
      </c>
    </row>
    <row r="1344" spans="1:3" x14ac:dyDescent="0.25">
      <c r="A1344" s="10" t="s">
        <v>1708</v>
      </c>
      <c r="B1344" s="10" t="s">
        <v>1708</v>
      </c>
      <c r="C1344" t="s">
        <v>1905</v>
      </c>
    </row>
    <row r="1345" spans="1:3" x14ac:dyDescent="0.25">
      <c r="A1345" s="10" t="s">
        <v>1500</v>
      </c>
      <c r="B1345" s="10" t="s">
        <v>1500</v>
      </c>
      <c r="C1345" t="s">
        <v>1905</v>
      </c>
    </row>
    <row r="1346" spans="1:3" x14ac:dyDescent="0.25">
      <c r="A1346" s="10" t="s">
        <v>1857</v>
      </c>
      <c r="B1346" s="10" t="s">
        <v>1857</v>
      </c>
      <c r="C1346" t="s">
        <v>1905</v>
      </c>
    </row>
    <row r="1347" spans="1:3" x14ac:dyDescent="0.25">
      <c r="A1347" s="10" t="s">
        <v>1513</v>
      </c>
      <c r="B1347" s="10" t="s">
        <v>1513</v>
      </c>
      <c r="C1347" t="s">
        <v>1905</v>
      </c>
    </row>
    <row r="1348" spans="1:3" x14ac:dyDescent="0.25">
      <c r="A1348" s="10" t="s">
        <v>1868</v>
      </c>
      <c r="B1348" s="10" t="s">
        <v>1868</v>
      </c>
      <c r="C1348" t="s">
        <v>1905</v>
      </c>
    </row>
    <row r="1349" spans="1:3" x14ac:dyDescent="0.25">
      <c r="A1349" s="10" t="s">
        <v>1791</v>
      </c>
      <c r="B1349" s="10" t="s">
        <v>1791</v>
      </c>
      <c r="C1349" t="s">
        <v>1905</v>
      </c>
    </row>
    <row r="1350" spans="1:3" x14ac:dyDescent="0.25">
      <c r="A1350" s="10" t="s">
        <v>1831</v>
      </c>
      <c r="B1350" s="10" t="s">
        <v>1831</v>
      </c>
      <c r="C1350" t="s">
        <v>1905</v>
      </c>
    </row>
    <row r="1351" spans="1:3" x14ac:dyDescent="0.25">
      <c r="A1351" s="10" t="s">
        <v>1796</v>
      </c>
      <c r="B1351" s="10" t="s">
        <v>1796</v>
      </c>
      <c r="C1351" t="s">
        <v>1905</v>
      </c>
    </row>
    <row r="1352" spans="1:3" x14ac:dyDescent="0.25">
      <c r="A1352" s="10" t="s">
        <v>1828</v>
      </c>
      <c r="B1352" s="10" t="s">
        <v>1828</v>
      </c>
      <c r="C1352" t="s">
        <v>1905</v>
      </c>
    </row>
    <row r="1353" spans="1:3" x14ac:dyDescent="0.25">
      <c r="A1353" s="10" t="s">
        <v>1475</v>
      </c>
      <c r="B1353" s="10" t="s">
        <v>1475</v>
      </c>
      <c r="C1353" t="s">
        <v>1905</v>
      </c>
    </row>
    <row r="1354" spans="1:3" x14ac:dyDescent="0.25">
      <c r="A1354" s="10" t="s">
        <v>1783</v>
      </c>
      <c r="B1354" s="10" t="s">
        <v>1783</v>
      </c>
      <c r="C1354" t="s">
        <v>1905</v>
      </c>
    </row>
    <row r="1355" spans="1:3" x14ac:dyDescent="0.25">
      <c r="A1355" s="10" t="s">
        <v>1811</v>
      </c>
      <c r="B1355" s="10" t="s">
        <v>1811</v>
      </c>
      <c r="C1355" t="s">
        <v>1905</v>
      </c>
    </row>
    <row r="1356" spans="1:3" x14ac:dyDescent="0.25">
      <c r="A1356" s="10" t="s">
        <v>1802</v>
      </c>
      <c r="B1356" s="10" t="s">
        <v>1802</v>
      </c>
      <c r="C1356" t="s">
        <v>1905</v>
      </c>
    </row>
    <row r="1357" spans="1:3" x14ac:dyDescent="0.25">
      <c r="A1357" s="10" t="s">
        <v>1827</v>
      </c>
      <c r="B1357" s="10" t="s">
        <v>1827</v>
      </c>
      <c r="C1357" t="s">
        <v>1905</v>
      </c>
    </row>
    <row r="1358" spans="1:3" x14ac:dyDescent="0.25">
      <c r="A1358" s="10" t="s">
        <v>1760</v>
      </c>
      <c r="B1358" s="10" t="s">
        <v>1760</v>
      </c>
      <c r="C1358" t="s">
        <v>1905</v>
      </c>
    </row>
    <row r="1359" spans="1:3" x14ac:dyDescent="0.25">
      <c r="A1359" s="10" t="s">
        <v>1468</v>
      </c>
      <c r="B1359" s="10" t="s">
        <v>1468</v>
      </c>
      <c r="C1359" t="s">
        <v>1905</v>
      </c>
    </row>
    <row r="1360" spans="1:3" x14ac:dyDescent="0.25">
      <c r="A1360" s="10" t="s">
        <v>1851</v>
      </c>
      <c r="B1360" s="10" t="s">
        <v>1851</v>
      </c>
      <c r="C1360" t="s">
        <v>1905</v>
      </c>
    </row>
    <row r="1361" spans="1:3" x14ac:dyDescent="0.25">
      <c r="A1361" s="10" t="s">
        <v>1494</v>
      </c>
      <c r="B1361" s="10" t="s">
        <v>1494</v>
      </c>
      <c r="C1361" t="s">
        <v>1905</v>
      </c>
    </row>
    <row r="1362" spans="1:3" x14ac:dyDescent="0.25">
      <c r="A1362" s="10" t="s">
        <v>1632</v>
      </c>
      <c r="B1362" s="10" t="s">
        <v>1632</v>
      </c>
      <c r="C1362" t="s">
        <v>1905</v>
      </c>
    </row>
    <row r="1363" spans="1:3" x14ac:dyDescent="0.25">
      <c r="A1363" s="10" t="s">
        <v>1515</v>
      </c>
      <c r="B1363" s="10" t="s">
        <v>1515</v>
      </c>
      <c r="C1363" t="s">
        <v>1905</v>
      </c>
    </row>
    <row r="1364" spans="1:3" x14ac:dyDescent="0.25">
      <c r="A1364" s="10" t="s">
        <v>1834</v>
      </c>
      <c r="B1364" s="10" t="s">
        <v>1834</v>
      </c>
      <c r="C1364" t="s">
        <v>1905</v>
      </c>
    </row>
    <row r="1365" spans="1:3" x14ac:dyDescent="0.25">
      <c r="A1365" s="10" t="s">
        <v>1625</v>
      </c>
      <c r="B1365" s="10" t="s">
        <v>1625</v>
      </c>
      <c r="C1365" t="s">
        <v>1905</v>
      </c>
    </row>
    <row r="1366" spans="1:3" x14ac:dyDescent="0.25">
      <c r="A1366" s="10" t="s">
        <v>1472</v>
      </c>
      <c r="B1366" s="10" t="s">
        <v>1472</v>
      </c>
      <c r="C1366" t="s">
        <v>1905</v>
      </c>
    </row>
    <row r="1367" spans="1:3" x14ac:dyDescent="0.25">
      <c r="A1367" s="10" t="s">
        <v>1766</v>
      </c>
      <c r="B1367" s="10" t="s">
        <v>1766</v>
      </c>
      <c r="C1367" t="s">
        <v>1905</v>
      </c>
    </row>
    <row r="1368" spans="1:3" x14ac:dyDescent="0.25">
      <c r="A1368" s="10" t="s">
        <v>1753</v>
      </c>
      <c r="B1368" s="10" t="s">
        <v>1753</v>
      </c>
      <c r="C1368" t="s">
        <v>1905</v>
      </c>
    </row>
    <row r="1369" spans="1:3" x14ac:dyDescent="0.25">
      <c r="A1369" s="10" t="s">
        <v>1629</v>
      </c>
      <c r="B1369" s="10" t="s">
        <v>1629</v>
      </c>
      <c r="C1369" t="s">
        <v>1905</v>
      </c>
    </row>
    <row r="1370" spans="1:3" x14ac:dyDescent="0.25">
      <c r="A1370" s="10" t="s">
        <v>1833</v>
      </c>
      <c r="B1370" s="10" t="s">
        <v>1833</v>
      </c>
      <c r="C1370" t="s">
        <v>1905</v>
      </c>
    </row>
    <row r="1371" spans="1:3" x14ac:dyDescent="0.25">
      <c r="A1371" s="10" t="s">
        <v>1506</v>
      </c>
      <c r="B1371" s="10" t="s">
        <v>1506</v>
      </c>
      <c r="C1371" t="s">
        <v>1905</v>
      </c>
    </row>
    <row r="1372" spans="1:3" x14ac:dyDescent="0.25">
      <c r="A1372" s="10" t="s">
        <v>1466</v>
      </c>
      <c r="B1372" s="10" t="s">
        <v>1466</v>
      </c>
      <c r="C1372" t="s">
        <v>1905</v>
      </c>
    </row>
    <row r="1373" spans="1:3" x14ac:dyDescent="0.25">
      <c r="A1373" s="10" t="s">
        <v>1562</v>
      </c>
      <c r="B1373" s="10" t="s">
        <v>1562</v>
      </c>
      <c r="C1373" t="s">
        <v>1905</v>
      </c>
    </row>
    <row r="1374" spans="1:3" x14ac:dyDescent="0.25">
      <c r="A1374" s="10" t="s">
        <v>1715</v>
      </c>
      <c r="B1374" s="10" t="s">
        <v>1715</v>
      </c>
      <c r="C1374" t="s">
        <v>1905</v>
      </c>
    </row>
    <row r="1375" spans="1:3" x14ac:dyDescent="0.25">
      <c r="A1375" s="10" t="s">
        <v>1481</v>
      </c>
      <c r="B1375" s="10" t="s">
        <v>1481</v>
      </c>
      <c r="C1375" t="s">
        <v>1905</v>
      </c>
    </row>
    <row r="1376" spans="1:3" x14ac:dyDescent="0.25">
      <c r="A1376" s="10" t="s">
        <v>1639</v>
      </c>
      <c r="B1376" s="10" t="s">
        <v>1639</v>
      </c>
      <c r="C1376" t="s">
        <v>1905</v>
      </c>
    </row>
    <row r="1377" spans="1:3" x14ac:dyDescent="0.25">
      <c r="A1377" s="10" t="s">
        <v>1621</v>
      </c>
      <c r="B1377" s="10" t="s">
        <v>1621</v>
      </c>
      <c r="C1377" t="s">
        <v>1905</v>
      </c>
    </row>
    <row r="1378" spans="1:3" x14ac:dyDescent="0.25">
      <c r="A1378" s="10" t="s">
        <v>1471</v>
      </c>
      <c r="B1378" s="10" t="s">
        <v>1471</v>
      </c>
      <c r="C1378" t="s">
        <v>1905</v>
      </c>
    </row>
    <row r="1379" spans="1:3" x14ac:dyDescent="0.25">
      <c r="A1379" s="10" t="s">
        <v>1557</v>
      </c>
      <c r="B1379" s="10" t="s">
        <v>1557</v>
      </c>
      <c r="C1379" t="s">
        <v>1905</v>
      </c>
    </row>
    <row r="1380" spans="1:3" x14ac:dyDescent="0.25">
      <c r="A1380" s="10" t="s">
        <v>1640</v>
      </c>
      <c r="B1380" s="10" t="s">
        <v>1640</v>
      </c>
      <c r="C1380" t="s">
        <v>1905</v>
      </c>
    </row>
    <row r="1381" spans="1:3" x14ac:dyDescent="0.25">
      <c r="A1381" s="10" t="s">
        <v>1670</v>
      </c>
      <c r="B1381" s="10" t="s">
        <v>1670</v>
      </c>
      <c r="C1381" t="s">
        <v>1905</v>
      </c>
    </row>
    <row r="1382" spans="1:3" x14ac:dyDescent="0.25">
      <c r="A1382" s="10" t="s">
        <v>1486</v>
      </c>
      <c r="B1382" s="10" t="s">
        <v>1486</v>
      </c>
      <c r="C1382" t="s">
        <v>1905</v>
      </c>
    </row>
    <row r="1383" spans="1:3" x14ac:dyDescent="0.25">
      <c r="A1383" s="10" t="s">
        <v>1499</v>
      </c>
      <c r="B1383" s="10" t="s">
        <v>1499</v>
      </c>
      <c r="C1383" t="s">
        <v>1905</v>
      </c>
    </row>
    <row r="1384" spans="1:3" x14ac:dyDescent="0.25">
      <c r="A1384" s="10" t="s">
        <v>1555</v>
      </c>
      <c r="B1384" s="10" t="s">
        <v>1555</v>
      </c>
      <c r="C1384" t="s">
        <v>1905</v>
      </c>
    </row>
    <row r="1385" spans="1:3" x14ac:dyDescent="0.25">
      <c r="A1385" s="10" t="s">
        <v>1782</v>
      </c>
      <c r="B1385" s="10" t="s">
        <v>1782</v>
      </c>
      <c r="C1385" t="s">
        <v>1905</v>
      </c>
    </row>
    <row r="1386" spans="1:3" x14ac:dyDescent="0.25">
      <c r="A1386" s="10" t="s">
        <v>1707</v>
      </c>
      <c r="B1386" s="10" t="s">
        <v>1707</v>
      </c>
      <c r="C1386" t="s">
        <v>1905</v>
      </c>
    </row>
    <row r="1387" spans="1:3" x14ac:dyDescent="0.25">
      <c r="A1387" s="10" t="s">
        <v>1801</v>
      </c>
      <c r="B1387" s="10" t="s">
        <v>1801</v>
      </c>
      <c r="C1387" t="s">
        <v>1905</v>
      </c>
    </row>
    <row r="1388" spans="1:3" x14ac:dyDescent="0.25">
      <c r="A1388" s="10" t="s">
        <v>1497</v>
      </c>
      <c r="B1388" s="10" t="s">
        <v>1497</v>
      </c>
      <c r="C1388" t="s">
        <v>1905</v>
      </c>
    </row>
    <row r="1389" spans="1:3" x14ac:dyDescent="0.25">
      <c r="A1389" s="10" t="s">
        <v>1491</v>
      </c>
      <c r="B1389" s="10" t="s">
        <v>1491</v>
      </c>
      <c r="C1389" t="s">
        <v>1905</v>
      </c>
    </row>
    <row r="1390" spans="1:3" x14ac:dyDescent="0.25">
      <c r="A1390" s="10" t="s">
        <v>1617</v>
      </c>
      <c r="B1390" s="10" t="s">
        <v>1617</v>
      </c>
      <c r="C1390" t="s">
        <v>1905</v>
      </c>
    </row>
    <row r="1391" spans="1:3" x14ac:dyDescent="0.25">
      <c r="A1391" s="10" t="s">
        <v>1734</v>
      </c>
      <c r="B1391" s="10" t="s">
        <v>1734</v>
      </c>
      <c r="C1391" t="s">
        <v>1905</v>
      </c>
    </row>
    <row r="1392" spans="1:3" x14ac:dyDescent="0.25">
      <c r="A1392" s="10" t="s">
        <v>1609</v>
      </c>
      <c r="B1392" s="10" t="s">
        <v>1609</v>
      </c>
      <c r="C1392" t="s">
        <v>1905</v>
      </c>
    </row>
    <row r="1393" spans="1:3" x14ac:dyDescent="0.25">
      <c r="A1393" s="10" t="s">
        <v>1618</v>
      </c>
      <c r="B1393" s="10" t="s">
        <v>1618</v>
      </c>
      <c r="C1393" t="s">
        <v>1905</v>
      </c>
    </row>
    <row r="1394" spans="1:3" x14ac:dyDescent="0.25">
      <c r="A1394" s="10" t="s">
        <v>1852</v>
      </c>
      <c r="B1394" s="10" t="s">
        <v>1852</v>
      </c>
      <c r="C1394" t="s">
        <v>1905</v>
      </c>
    </row>
    <row r="1395" spans="1:3" x14ac:dyDescent="0.25">
      <c r="A1395" s="10" t="s">
        <v>1860</v>
      </c>
      <c r="B1395" s="10" t="s">
        <v>1860</v>
      </c>
      <c r="C1395" t="s">
        <v>1905</v>
      </c>
    </row>
    <row r="1396" spans="1:3" x14ac:dyDescent="0.25">
      <c r="A1396" s="10" t="s">
        <v>1824</v>
      </c>
      <c r="B1396" s="10" t="s">
        <v>1824</v>
      </c>
      <c r="C1396" t="s">
        <v>1905</v>
      </c>
    </row>
    <row r="1397" spans="1:3" x14ac:dyDescent="0.25">
      <c r="A1397" s="10" t="s">
        <v>1855</v>
      </c>
      <c r="B1397" s="10" t="s">
        <v>1855</v>
      </c>
      <c r="C1397" t="s">
        <v>1905</v>
      </c>
    </row>
    <row r="1398" spans="1:3" x14ac:dyDescent="0.25">
      <c r="A1398" s="10" t="s">
        <v>1754</v>
      </c>
      <c r="B1398" s="10" t="s">
        <v>1754</v>
      </c>
      <c r="C1398" t="s">
        <v>1905</v>
      </c>
    </row>
    <row r="1399" spans="1:3" x14ac:dyDescent="0.25">
      <c r="A1399" s="10" t="s">
        <v>1470</v>
      </c>
      <c r="B1399" s="10" t="s">
        <v>1470</v>
      </c>
      <c r="C1399" t="s">
        <v>1905</v>
      </c>
    </row>
    <row r="1400" spans="1:3" x14ac:dyDescent="0.25">
      <c r="A1400" s="10" t="s">
        <v>1663</v>
      </c>
      <c r="B1400" s="10" t="s">
        <v>1663</v>
      </c>
      <c r="C1400" t="s">
        <v>1905</v>
      </c>
    </row>
    <row r="1401" spans="1:3" x14ac:dyDescent="0.25">
      <c r="A1401" s="10" t="s">
        <v>1530</v>
      </c>
      <c r="B1401" s="10" t="s">
        <v>1530</v>
      </c>
      <c r="C1401" t="s">
        <v>1905</v>
      </c>
    </row>
    <row r="1402" spans="1:3" x14ac:dyDescent="0.25">
      <c r="A1402" s="10" t="s">
        <v>1656</v>
      </c>
      <c r="B1402" s="10" t="s">
        <v>1656</v>
      </c>
      <c r="C1402" t="s">
        <v>1905</v>
      </c>
    </row>
    <row r="1403" spans="1:3" x14ac:dyDescent="0.25">
      <c r="A1403" s="10" t="s">
        <v>1813</v>
      </c>
      <c r="B1403" s="10" t="s">
        <v>1813</v>
      </c>
      <c r="C1403" t="s">
        <v>1905</v>
      </c>
    </row>
    <row r="1404" spans="1:3" x14ac:dyDescent="0.25">
      <c r="A1404" s="10" t="s">
        <v>1487</v>
      </c>
      <c r="B1404" s="10" t="s">
        <v>1487</v>
      </c>
      <c r="C1404" t="s">
        <v>1905</v>
      </c>
    </row>
    <row r="1405" spans="1:3" x14ac:dyDescent="0.25">
      <c r="A1405" s="10" t="s">
        <v>1846</v>
      </c>
      <c r="B1405" s="10" t="s">
        <v>1846</v>
      </c>
      <c r="C1405" t="s">
        <v>1905</v>
      </c>
    </row>
    <row r="1406" spans="1:3" x14ac:dyDescent="0.25">
      <c r="A1406" s="10" t="s">
        <v>1825</v>
      </c>
      <c r="B1406" s="10" t="s">
        <v>1825</v>
      </c>
      <c r="C1406" t="s">
        <v>1905</v>
      </c>
    </row>
    <row r="1407" spans="1:3" x14ac:dyDescent="0.25">
      <c r="A1407" s="10" t="s">
        <v>1543</v>
      </c>
      <c r="B1407" s="10" t="s">
        <v>1543</v>
      </c>
      <c r="C1407" t="s">
        <v>1905</v>
      </c>
    </row>
    <row r="1408" spans="1:3" x14ac:dyDescent="0.25">
      <c r="A1408" s="10" t="s">
        <v>1540</v>
      </c>
      <c r="B1408" s="10" t="s">
        <v>1540</v>
      </c>
      <c r="C1408" t="s">
        <v>1905</v>
      </c>
    </row>
    <row r="1409" spans="1:3" x14ac:dyDescent="0.25">
      <c r="A1409" s="10" t="s">
        <v>1823</v>
      </c>
      <c r="B1409" s="10" t="s">
        <v>1823</v>
      </c>
      <c r="C1409" t="s">
        <v>1905</v>
      </c>
    </row>
    <row r="1410" spans="1:3" x14ac:dyDescent="0.25">
      <c r="A1410" s="10" t="s">
        <v>1826</v>
      </c>
      <c r="B1410" s="10" t="s">
        <v>1826</v>
      </c>
      <c r="C1410" t="s">
        <v>1905</v>
      </c>
    </row>
    <row r="1411" spans="1:3" x14ac:dyDescent="0.25">
      <c r="A1411" s="10" t="s">
        <v>1815</v>
      </c>
      <c r="B1411" s="10" t="s">
        <v>1815</v>
      </c>
      <c r="C1411" t="s">
        <v>1905</v>
      </c>
    </row>
    <row r="1412" spans="1:3" x14ac:dyDescent="0.25">
      <c r="A1412" s="10" t="s">
        <v>1474</v>
      </c>
      <c r="B1412" s="10" t="s">
        <v>1474</v>
      </c>
      <c r="C1412" t="s">
        <v>1905</v>
      </c>
    </row>
    <row r="1413" spans="1:3" x14ac:dyDescent="0.25">
      <c r="A1413" s="10" t="s">
        <v>1556</v>
      </c>
      <c r="B1413" s="10" t="s">
        <v>1556</v>
      </c>
      <c r="C1413" t="s">
        <v>1905</v>
      </c>
    </row>
    <row r="1414" spans="1:3" x14ac:dyDescent="0.25">
      <c r="A1414" s="10" t="s">
        <v>1657</v>
      </c>
      <c r="B1414" s="10" t="s">
        <v>1657</v>
      </c>
      <c r="C1414" t="s">
        <v>1905</v>
      </c>
    </row>
    <row r="1415" spans="1:3" x14ac:dyDescent="0.25">
      <c r="A1415" s="10" t="s">
        <v>1602</v>
      </c>
      <c r="B1415" s="10" t="s">
        <v>1602</v>
      </c>
      <c r="C1415" t="s">
        <v>1905</v>
      </c>
    </row>
    <row r="1416" spans="1:3" x14ac:dyDescent="0.25">
      <c r="A1416" s="10" t="s">
        <v>1516</v>
      </c>
      <c r="B1416" s="10" t="s">
        <v>1516</v>
      </c>
      <c r="C1416" t="s">
        <v>1905</v>
      </c>
    </row>
    <row r="1417" spans="1:3" x14ac:dyDescent="0.25">
      <c r="A1417" s="10" t="s">
        <v>1546</v>
      </c>
      <c r="B1417" s="10" t="s">
        <v>1546</v>
      </c>
      <c r="C1417" t="s">
        <v>1905</v>
      </c>
    </row>
    <row r="1418" spans="1:3" x14ac:dyDescent="0.25">
      <c r="A1418" s="10" t="s">
        <v>1838</v>
      </c>
      <c r="B1418" s="10" t="s">
        <v>1838</v>
      </c>
      <c r="C1418" t="s">
        <v>1905</v>
      </c>
    </row>
    <row r="1419" spans="1:3" x14ac:dyDescent="0.25">
      <c r="A1419" s="10" t="s">
        <v>1830</v>
      </c>
      <c r="B1419" s="10" t="s">
        <v>1830</v>
      </c>
      <c r="C1419" t="s">
        <v>1905</v>
      </c>
    </row>
    <row r="1420" spans="1:3" x14ac:dyDescent="0.25">
      <c r="A1420" s="10" t="s">
        <v>1755</v>
      </c>
      <c r="B1420" s="10" t="s">
        <v>1755</v>
      </c>
      <c r="C1420" t="s">
        <v>1905</v>
      </c>
    </row>
    <row r="1421" spans="1:3" x14ac:dyDescent="0.25">
      <c r="A1421" s="10" t="s">
        <v>1642</v>
      </c>
      <c r="B1421" s="10" t="s">
        <v>1642</v>
      </c>
      <c r="C1421" t="s">
        <v>1905</v>
      </c>
    </row>
    <row r="1422" spans="1:3" x14ac:dyDescent="0.25">
      <c r="A1422" s="10" t="s">
        <v>1808</v>
      </c>
      <c r="B1422" s="10" t="s">
        <v>1808</v>
      </c>
      <c r="C1422" t="s">
        <v>1905</v>
      </c>
    </row>
    <row r="1423" spans="1:3" x14ac:dyDescent="0.25">
      <c r="A1423" s="10" t="s">
        <v>1465</v>
      </c>
      <c r="B1423" s="10" t="s">
        <v>1465</v>
      </c>
      <c r="C1423" t="s">
        <v>1905</v>
      </c>
    </row>
    <row r="1424" spans="1:3" x14ac:dyDescent="0.25">
      <c r="A1424" s="10" t="s">
        <v>1775</v>
      </c>
      <c r="B1424" s="10" t="s">
        <v>1775</v>
      </c>
      <c r="C1424" t="s">
        <v>1905</v>
      </c>
    </row>
    <row r="1425" spans="1:3" x14ac:dyDescent="0.25">
      <c r="A1425" s="10" t="s">
        <v>1645</v>
      </c>
      <c r="B1425" s="10" t="s">
        <v>1645</v>
      </c>
      <c r="C1425" t="s">
        <v>1905</v>
      </c>
    </row>
    <row r="1426" spans="1:3" x14ac:dyDescent="0.25">
      <c r="A1426" s="10" t="s">
        <v>1842</v>
      </c>
      <c r="B1426" s="10" t="s">
        <v>1842</v>
      </c>
      <c r="C1426" t="s">
        <v>1905</v>
      </c>
    </row>
    <row r="1427" spans="1:3" x14ac:dyDescent="0.25">
      <c r="A1427" s="10" t="s">
        <v>1582</v>
      </c>
      <c r="B1427" s="10" t="s">
        <v>1582</v>
      </c>
      <c r="C1427" t="s">
        <v>1905</v>
      </c>
    </row>
    <row r="1428" spans="1:3" x14ac:dyDescent="0.25">
      <c r="A1428" s="10" t="s">
        <v>1736</v>
      </c>
      <c r="B1428" s="10" t="s">
        <v>1736</v>
      </c>
      <c r="C1428" t="s">
        <v>1905</v>
      </c>
    </row>
    <row r="1429" spans="1:3" x14ac:dyDescent="0.25">
      <c r="A1429" s="10" t="s">
        <v>1514</v>
      </c>
      <c r="B1429" s="10" t="s">
        <v>1514</v>
      </c>
      <c r="C1429" t="s">
        <v>1905</v>
      </c>
    </row>
    <row r="1430" spans="1:3" x14ac:dyDescent="0.25">
      <c r="A1430" s="10" t="s">
        <v>1635</v>
      </c>
      <c r="B1430" s="10" t="s">
        <v>1635</v>
      </c>
      <c r="C1430" t="s">
        <v>1905</v>
      </c>
    </row>
    <row r="1431" spans="1:3" x14ac:dyDescent="0.25">
      <c r="A1431" s="10" t="s">
        <v>1495</v>
      </c>
      <c r="B1431" s="10" t="s">
        <v>1495</v>
      </c>
      <c r="C1431" t="s">
        <v>1905</v>
      </c>
    </row>
    <row r="1432" spans="1:3" x14ac:dyDescent="0.25">
      <c r="A1432" s="10" t="s">
        <v>1482</v>
      </c>
      <c r="B1432" s="10" t="s">
        <v>1482</v>
      </c>
      <c r="C1432" t="s">
        <v>1905</v>
      </c>
    </row>
    <row r="1433" spans="1:3" x14ac:dyDescent="0.25">
      <c r="A1433" s="10" t="s">
        <v>1473</v>
      </c>
      <c r="B1433" s="10" t="s">
        <v>1473</v>
      </c>
      <c r="C1433" t="s">
        <v>1905</v>
      </c>
    </row>
    <row r="1434" spans="1:3" x14ac:dyDescent="0.25">
      <c r="A1434" s="10" t="s">
        <v>1814</v>
      </c>
      <c r="B1434" s="10" t="s">
        <v>1814</v>
      </c>
      <c r="C1434" t="s">
        <v>1905</v>
      </c>
    </row>
    <row r="1435" spans="1:3" x14ac:dyDescent="0.25">
      <c r="A1435" s="10" t="s">
        <v>1631</v>
      </c>
      <c r="B1435" s="10" t="s">
        <v>1631</v>
      </c>
      <c r="C1435" t="s">
        <v>1905</v>
      </c>
    </row>
    <row r="1436" spans="1:3" x14ac:dyDescent="0.25">
      <c r="A1436" s="10" t="s">
        <v>1606</v>
      </c>
      <c r="B1436" s="10" t="s">
        <v>1606</v>
      </c>
      <c r="C1436" t="s">
        <v>1905</v>
      </c>
    </row>
    <row r="1437" spans="1:3" x14ac:dyDescent="0.25">
      <c r="A1437" s="14" t="s">
        <v>1479</v>
      </c>
      <c r="B1437" s="14" t="s">
        <v>1479</v>
      </c>
      <c r="C1437" t="s">
        <v>1923</v>
      </c>
    </row>
    <row r="1438" spans="1:3" x14ac:dyDescent="0.25">
      <c r="A1438" s="14" t="s">
        <v>1505</v>
      </c>
      <c r="B1438" s="14" t="s">
        <v>1505</v>
      </c>
      <c r="C1438" t="s">
        <v>1923</v>
      </c>
    </row>
    <row r="1439" spans="1:3" x14ac:dyDescent="0.25">
      <c r="A1439" s="14" t="s">
        <v>1627</v>
      </c>
      <c r="B1439" s="14" t="s">
        <v>1627</v>
      </c>
      <c r="C1439" t="s">
        <v>1923</v>
      </c>
    </row>
    <row r="1440" spans="1:3" x14ac:dyDescent="0.25">
      <c r="A1440" s="14" t="s">
        <v>1884</v>
      </c>
      <c r="B1440" s="14" t="s">
        <v>1884</v>
      </c>
      <c r="C1440" t="s">
        <v>1923</v>
      </c>
    </row>
    <row r="1441" spans="1:3" x14ac:dyDescent="0.25">
      <c r="A1441" s="14" t="s">
        <v>1749</v>
      </c>
      <c r="B1441" s="14" t="s">
        <v>1749</v>
      </c>
      <c r="C1441" t="s">
        <v>1923</v>
      </c>
    </row>
    <row r="1442" spans="1:3" x14ac:dyDescent="0.25">
      <c r="A1442" s="14" t="s">
        <v>1476</v>
      </c>
      <c r="B1442" s="14" t="s">
        <v>1476</v>
      </c>
      <c r="C1442" t="s">
        <v>1923</v>
      </c>
    </row>
    <row r="1443" spans="1:3" x14ac:dyDescent="0.25">
      <c r="A1443" s="14" t="s">
        <v>1498</v>
      </c>
      <c r="B1443" s="14" t="s">
        <v>1498</v>
      </c>
      <c r="C1443" t="s">
        <v>1923</v>
      </c>
    </row>
    <row r="1444" spans="1:3" x14ac:dyDescent="0.25">
      <c r="A1444" s="14" t="s">
        <v>1800</v>
      </c>
      <c r="B1444" s="14" t="s">
        <v>1800</v>
      </c>
      <c r="C1444" t="s">
        <v>1923</v>
      </c>
    </row>
    <row r="1445" spans="1:3" x14ac:dyDescent="0.25">
      <c r="A1445" s="14" t="s">
        <v>1501</v>
      </c>
      <c r="B1445" s="14" t="s">
        <v>1501</v>
      </c>
      <c r="C1445" t="s">
        <v>1923</v>
      </c>
    </row>
    <row r="1446" spans="1:3" x14ac:dyDescent="0.25">
      <c r="A1446" s="14" t="s">
        <v>1750</v>
      </c>
      <c r="B1446" s="14" t="s">
        <v>1750</v>
      </c>
      <c r="C1446" t="s">
        <v>1923</v>
      </c>
    </row>
    <row r="1447" spans="1:3" x14ac:dyDescent="0.25">
      <c r="A1447" s="14" t="s">
        <v>1778</v>
      </c>
      <c r="B1447" s="14" t="s">
        <v>1778</v>
      </c>
      <c r="C1447" t="s">
        <v>1923</v>
      </c>
    </row>
    <row r="1448" spans="1:3" x14ac:dyDescent="0.25">
      <c r="A1448" s="14" t="s">
        <v>1574</v>
      </c>
      <c r="B1448" s="14" t="s">
        <v>1574</v>
      </c>
      <c r="C1448" t="s">
        <v>1923</v>
      </c>
    </row>
    <row r="1449" spans="1:3" x14ac:dyDescent="0.25">
      <c r="A1449" s="14" t="s">
        <v>1469</v>
      </c>
      <c r="B1449" s="14" t="s">
        <v>1469</v>
      </c>
      <c r="C1449" t="s">
        <v>1923</v>
      </c>
    </row>
    <row r="1450" spans="1:3" x14ac:dyDescent="0.25">
      <c r="A1450" s="14" t="s">
        <v>1785</v>
      </c>
      <c r="B1450" s="14" t="s">
        <v>1785</v>
      </c>
      <c r="C1450" t="s">
        <v>1923</v>
      </c>
    </row>
    <row r="1451" spans="1:3" x14ac:dyDescent="0.25">
      <c r="A1451" s="14" t="s">
        <v>1626</v>
      </c>
      <c r="B1451" s="14" t="s">
        <v>1626</v>
      </c>
      <c r="C1451" t="s">
        <v>1923</v>
      </c>
    </row>
    <row r="1452" spans="1:3" x14ac:dyDescent="0.25">
      <c r="A1452" s="14" t="s">
        <v>1623</v>
      </c>
      <c r="B1452" s="14" t="s">
        <v>1623</v>
      </c>
      <c r="C1452" t="s">
        <v>1923</v>
      </c>
    </row>
    <row r="1453" spans="1:3" x14ac:dyDescent="0.25">
      <c r="A1453" s="14" t="s">
        <v>1464</v>
      </c>
      <c r="B1453" s="14" t="s">
        <v>1464</v>
      </c>
      <c r="C1453" t="s">
        <v>1923</v>
      </c>
    </row>
    <row r="1454" spans="1:3" x14ac:dyDescent="0.25">
      <c r="A1454" s="14" t="s">
        <v>1773</v>
      </c>
      <c r="B1454" s="14" t="s">
        <v>1773</v>
      </c>
      <c r="C1454" t="s">
        <v>1923</v>
      </c>
    </row>
    <row r="1455" spans="1:3" x14ac:dyDescent="0.25">
      <c r="A1455" s="14" t="s">
        <v>1643</v>
      </c>
      <c r="B1455" s="14" t="s">
        <v>1643</v>
      </c>
      <c r="C1455" t="s">
        <v>1923</v>
      </c>
    </row>
    <row r="1456" spans="1:3" x14ac:dyDescent="0.25">
      <c r="A1456" s="14" t="s">
        <v>1713</v>
      </c>
      <c r="B1456" s="14" t="s">
        <v>1713</v>
      </c>
      <c r="C1456" t="s">
        <v>1923</v>
      </c>
    </row>
    <row r="1457" spans="1:3" x14ac:dyDescent="0.25">
      <c r="A1457" s="14" t="s">
        <v>1812</v>
      </c>
      <c r="B1457" s="14" t="s">
        <v>1812</v>
      </c>
      <c r="C1457" t="s">
        <v>1923</v>
      </c>
    </row>
    <row r="1458" spans="1:3" x14ac:dyDescent="0.25">
      <c r="A1458" s="14" t="s">
        <v>1662</v>
      </c>
      <c r="B1458" s="14" t="s">
        <v>1662</v>
      </c>
      <c r="C1458" t="s">
        <v>1923</v>
      </c>
    </row>
    <row r="1459" spans="1:3" x14ac:dyDescent="0.25">
      <c r="A1459" s="14" t="s">
        <v>1867</v>
      </c>
      <c r="B1459" s="14" t="s">
        <v>1867</v>
      </c>
      <c r="C1459" t="s">
        <v>1923</v>
      </c>
    </row>
    <row r="1460" spans="1:3" x14ac:dyDescent="0.25">
      <c r="A1460" s="14" t="s">
        <v>1776</v>
      </c>
      <c r="B1460" s="14" t="s">
        <v>1776</v>
      </c>
      <c r="C1460" t="s">
        <v>1923</v>
      </c>
    </row>
    <row r="1461" spans="1:3" x14ac:dyDescent="0.25">
      <c r="A1461" s="14" t="s">
        <v>1780</v>
      </c>
      <c r="B1461" s="14" t="s">
        <v>1780</v>
      </c>
      <c r="C1461" t="s">
        <v>1923</v>
      </c>
    </row>
    <row r="1462" spans="1:3" x14ac:dyDescent="0.25">
      <c r="A1462" s="14" t="s">
        <v>1799</v>
      </c>
      <c r="B1462" s="14" t="s">
        <v>1799</v>
      </c>
      <c r="C1462" t="s">
        <v>1923</v>
      </c>
    </row>
    <row r="1463" spans="1:3" x14ac:dyDescent="0.25">
      <c r="A1463" s="14" t="s">
        <v>1477</v>
      </c>
      <c r="B1463" s="14" t="s">
        <v>1477</v>
      </c>
      <c r="C1463" t="s">
        <v>1923</v>
      </c>
    </row>
    <row r="1464" spans="1:3" x14ac:dyDescent="0.25">
      <c r="A1464" s="14" t="s">
        <v>1771</v>
      </c>
      <c r="B1464" s="14" t="s">
        <v>1771</v>
      </c>
      <c r="C1464" t="s">
        <v>1923</v>
      </c>
    </row>
    <row r="1465" spans="1:3" x14ac:dyDescent="0.25">
      <c r="A1465" s="14" t="s">
        <v>1502</v>
      </c>
      <c r="B1465" s="14" t="s">
        <v>1502</v>
      </c>
      <c r="C1465" t="s">
        <v>1923</v>
      </c>
    </row>
    <row r="1466" spans="1:3" x14ac:dyDescent="0.25">
      <c r="A1466" s="14" t="s">
        <v>1624</v>
      </c>
      <c r="B1466" s="14" t="s">
        <v>1624</v>
      </c>
      <c r="C1466" t="s">
        <v>1923</v>
      </c>
    </row>
    <row r="1467" spans="1:3" x14ac:dyDescent="0.25">
      <c r="A1467" s="14" t="s">
        <v>1507</v>
      </c>
      <c r="B1467" s="14" t="s">
        <v>1507</v>
      </c>
      <c r="C1467" t="s">
        <v>1923</v>
      </c>
    </row>
    <row r="1468" spans="1:3" x14ac:dyDescent="0.25">
      <c r="A1468" s="14" t="s">
        <v>1742</v>
      </c>
      <c r="B1468" s="14" t="s">
        <v>1742</v>
      </c>
      <c r="C1468" t="s">
        <v>1923</v>
      </c>
    </row>
    <row r="1469" spans="1:3" x14ac:dyDescent="0.25">
      <c r="A1469" s="14" t="s">
        <v>1717</v>
      </c>
      <c r="B1469" s="14" t="s">
        <v>1717</v>
      </c>
      <c r="C1469" t="s">
        <v>1923</v>
      </c>
    </row>
    <row r="1470" spans="1:3" x14ac:dyDescent="0.25">
      <c r="A1470" s="14" t="s">
        <v>1510</v>
      </c>
      <c r="B1470" s="14" t="s">
        <v>1510</v>
      </c>
      <c r="C1470" t="s">
        <v>1923</v>
      </c>
    </row>
    <row r="1471" spans="1:3" x14ac:dyDescent="0.25">
      <c r="A1471" s="14" t="s">
        <v>1508</v>
      </c>
      <c r="B1471" s="14" t="s">
        <v>1508</v>
      </c>
      <c r="C1471" t="s">
        <v>1923</v>
      </c>
    </row>
    <row r="1472" spans="1:3" x14ac:dyDescent="0.25">
      <c r="A1472" s="14" t="s">
        <v>1539</v>
      </c>
      <c r="B1472" s="14" t="s">
        <v>1539</v>
      </c>
      <c r="C1472" t="s">
        <v>1923</v>
      </c>
    </row>
    <row r="1473" spans="1:3" x14ac:dyDescent="0.25">
      <c r="A1473" s="14" t="s">
        <v>1832</v>
      </c>
      <c r="B1473" s="14" t="s">
        <v>1832</v>
      </c>
      <c r="C1473" t="s">
        <v>1923</v>
      </c>
    </row>
    <row r="1474" spans="1:3" x14ac:dyDescent="0.25">
      <c r="A1474" s="14" t="s">
        <v>1821</v>
      </c>
      <c r="B1474" s="14" t="s">
        <v>1821</v>
      </c>
      <c r="C1474" t="s">
        <v>1923</v>
      </c>
    </row>
    <row r="1475" spans="1:3" x14ac:dyDescent="0.25">
      <c r="A1475" s="14" t="s">
        <v>1637</v>
      </c>
      <c r="B1475" s="14" t="s">
        <v>1637</v>
      </c>
      <c r="C1475" t="s">
        <v>1923</v>
      </c>
    </row>
    <row r="1476" spans="1:3" x14ac:dyDescent="0.25">
      <c r="A1476" s="14" t="s">
        <v>1490</v>
      </c>
      <c r="B1476" s="14" t="s">
        <v>1490</v>
      </c>
      <c r="C1476" t="s">
        <v>1923</v>
      </c>
    </row>
    <row r="1477" spans="1:3" x14ac:dyDescent="0.25">
      <c r="A1477" s="14" t="s">
        <v>1504</v>
      </c>
      <c r="B1477" s="14" t="s">
        <v>1504</v>
      </c>
      <c r="C1477" t="s">
        <v>1923</v>
      </c>
    </row>
    <row r="1478" spans="1:3" x14ac:dyDescent="0.25">
      <c r="A1478" s="14" t="s">
        <v>1865</v>
      </c>
      <c r="B1478" s="14" t="s">
        <v>1865</v>
      </c>
      <c r="C1478" t="s">
        <v>1923</v>
      </c>
    </row>
    <row r="1479" spans="1:3" x14ac:dyDescent="0.25">
      <c r="A1479" s="14" t="s">
        <v>1844</v>
      </c>
      <c r="B1479" s="14" t="s">
        <v>1844</v>
      </c>
      <c r="C1479" t="s">
        <v>1923</v>
      </c>
    </row>
    <row r="1480" spans="1:3" x14ac:dyDescent="0.25">
      <c r="A1480" s="14" t="s">
        <v>1850</v>
      </c>
      <c r="B1480" s="14" t="s">
        <v>1850</v>
      </c>
      <c r="C1480" t="s">
        <v>1923</v>
      </c>
    </row>
    <row r="1481" spans="1:3" x14ac:dyDescent="0.25">
      <c r="A1481" s="14" t="s">
        <v>1485</v>
      </c>
      <c r="B1481" s="14" t="s">
        <v>1485</v>
      </c>
      <c r="C1481" t="s">
        <v>1923</v>
      </c>
    </row>
    <row r="1482" spans="1:3" x14ac:dyDescent="0.25">
      <c r="A1482" s="14" t="s">
        <v>1746</v>
      </c>
      <c r="B1482" s="14" t="s">
        <v>1746</v>
      </c>
      <c r="C1482" t="s">
        <v>1923</v>
      </c>
    </row>
    <row r="1483" spans="1:3" x14ac:dyDescent="0.25">
      <c r="A1483" s="14" t="s">
        <v>1607</v>
      </c>
      <c r="B1483" s="14" t="s">
        <v>1607</v>
      </c>
      <c r="C1483" t="s">
        <v>1923</v>
      </c>
    </row>
    <row r="1484" spans="1:3" x14ac:dyDescent="0.25">
      <c r="A1484" s="14" t="s">
        <v>1720</v>
      </c>
      <c r="B1484" s="14" t="s">
        <v>1720</v>
      </c>
      <c r="C1484" t="s">
        <v>1923</v>
      </c>
    </row>
    <row r="1485" spans="1:3" x14ac:dyDescent="0.25">
      <c r="A1485" s="14" t="s">
        <v>1652</v>
      </c>
      <c r="B1485" s="14" t="s">
        <v>1652</v>
      </c>
      <c r="C1485" t="s">
        <v>1923</v>
      </c>
    </row>
    <row r="1486" spans="1:3" x14ac:dyDescent="0.25">
      <c r="A1486" s="14" t="s">
        <v>1594</v>
      </c>
      <c r="B1486" s="14" t="s">
        <v>1594</v>
      </c>
      <c r="C1486" t="s">
        <v>1923</v>
      </c>
    </row>
    <row r="1487" spans="1:3" x14ac:dyDescent="0.25">
      <c r="A1487" s="14" t="s">
        <v>1724</v>
      </c>
      <c r="B1487" s="14" t="s">
        <v>1724</v>
      </c>
      <c r="C1487" t="s">
        <v>1923</v>
      </c>
    </row>
    <row r="1488" spans="1:3" x14ac:dyDescent="0.25">
      <c r="A1488" s="14" t="s">
        <v>1822</v>
      </c>
      <c r="B1488" s="14" t="s">
        <v>1822</v>
      </c>
      <c r="C1488" t="s">
        <v>1923</v>
      </c>
    </row>
    <row r="1489" spans="1:3" x14ac:dyDescent="0.25">
      <c r="A1489" s="14" t="s">
        <v>1924</v>
      </c>
      <c r="B1489" s="14" t="s">
        <v>1924</v>
      </c>
      <c r="C1489" t="s">
        <v>2050</v>
      </c>
    </row>
    <row r="1490" spans="1:3" x14ac:dyDescent="0.25">
      <c r="A1490" s="14" t="s">
        <v>1896</v>
      </c>
      <c r="B1490" s="14" t="s">
        <v>1896</v>
      </c>
      <c r="C1490" t="s">
        <v>2050</v>
      </c>
    </row>
    <row r="1491" spans="1:3" x14ac:dyDescent="0.25">
      <c r="A1491" s="14" t="s">
        <v>1653</v>
      </c>
      <c r="B1491" s="14" t="s">
        <v>1653</v>
      </c>
      <c r="C1491" t="s">
        <v>2050</v>
      </c>
    </row>
    <row r="1492" spans="1:3" x14ac:dyDescent="0.25">
      <c r="A1492" s="14" t="s">
        <v>1608</v>
      </c>
      <c r="B1492" s="14" t="s">
        <v>1608</v>
      </c>
      <c r="C1492" t="s">
        <v>2050</v>
      </c>
    </row>
    <row r="1493" spans="1:3" x14ac:dyDescent="0.25">
      <c r="A1493" s="14" t="s">
        <v>1665</v>
      </c>
      <c r="B1493" s="14" t="s">
        <v>1665</v>
      </c>
      <c r="C1493" t="s">
        <v>2050</v>
      </c>
    </row>
    <row r="1494" spans="1:3" x14ac:dyDescent="0.25">
      <c r="A1494" s="14" t="s">
        <v>1658</v>
      </c>
      <c r="B1494" s="14" t="s">
        <v>1658</v>
      </c>
      <c r="C1494" t="s">
        <v>2050</v>
      </c>
    </row>
    <row r="1495" spans="1:3" x14ac:dyDescent="0.25">
      <c r="A1495" s="14" t="s">
        <v>1829</v>
      </c>
      <c r="B1495" s="14" t="s">
        <v>1829</v>
      </c>
      <c r="C1495" t="s">
        <v>2050</v>
      </c>
    </row>
    <row r="1496" spans="1:3" x14ac:dyDescent="0.25">
      <c r="A1496" s="14" t="s">
        <v>1509</v>
      </c>
      <c r="B1496" s="14" t="s">
        <v>1509</v>
      </c>
      <c r="C1496" t="s">
        <v>2050</v>
      </c>
    </row>
    <row r="1497" spans="1:3" x14ac:dyDescent="0.25">
      <c r="A1497" s="14" t="s">
        <v>1906</v>
      </c>
      <c r="B1497" s="14" t="s">
        <v>1906</v>
      </c>
      <c r="C1497" t="s">
        <v>2050</v>
      </c>
    </row>
    <row r="1498" spans="1:3" x14ac:dyDescent="0.25">
      <c r="A1498" s="14" t="s">
        <v>1667</v>
      </c>
      <c r="B1498" s="14" t="s">
        <v>1667</v>
      </c>
      <c r="C1498" t="s">
        <v>2050</v>
      </c>
    </row>
    <row r="1499" spans="1:3" x14ac:dyDescent="0.25">
      <c r="A1499" s="14" t="s">
        <v>1492</v>
      </c>
      <c r="B1499" s="14" t="s">
        <v>1492</v>
      </c>
      <c r="C1499" t="s">
        <v>2050</v>
      </c>
    </row>
    <row r="1500" spans="1:3" x14ac:dyDescent="0.25">
      <c r="A1500" s="14" t="s">
        <v>1891</v>
      </c>
      <c r="B1500" s="14" t="s">
        <v>1891</v>
      </c>
      <c r="C1500" t="s">
        <v>2050</v>
      </c>
    </row>
    <row r="1501" spans="1:3" x14ac:dyDescent="0.25">
      <c r="A1501" s="14" t="s">
        <v>1772</v>
      </c>
      <c r="B1501" s="14" t="s">
        <v>1772</v>
      </c>
      <c r="C1501" t="s">
        <v>2050</v>
      </c>
    </row>
    <row r="1502" spans="1:3" x14ac:dyDescent="0.25">
      <c r="A1502" s="14" t="s">
        <v>1478</v>
      </c>
      <c r="B1502" s="14" t="s">
        <v>1478</v>
      </c>
      <c r="C1502" t="s">
        <v>2050</v>
      </c>
    </row>
    <row r="1503" spans="1:3" x14ac:dyDescent="0.25">
      <c r="A1503" s="14" t="s">
        <v>1706</v>
      </c>
      <c r="B1503" s="14" t="s">
        <v>1706</v>
      </c>
      <c r="C1503" t="s">
        <v>2050</v>
      </c>
    </row>
    <row r="1504" spans="1:3" x14ac:dyDescent="0.25">
      <c r="A1504" s="14" t="s">
        <v>1684</v>
      </c>
      <c r="B1504" s="14" t="s">
        <v>1684</v>
      </c>
      <c r="C1504" t="s">
        <v>2050</v>
      </c>
    </row>
    <row r="1505" spans="1:3" x14ac:dyDescent="0.25">
      <c r="A1505" s="14" t="s">
        <v>1893</v>
      </c>
      <c r="B1505" s="14" t="s">
        <v>1893</v>
      </c>
      <c r="C1505" t="s">
        <v>2050</v>
      </c>
    </row>
    <row r="1506" spans="1:3" x14ac:dyDescent="0.25">
      <c r="A1506" s="14" t="s">
        <v>1903</v>
      </c>
      <c r="B1506" s="14" t="s">
        <v>1903</v>
      </c>
      <c r="C1506" t="s">
        <v>2050</v>
      </c>
    </row>
    <row r="1507" spans="1:3" x14ac:dyDescent="0.25">
      <c r="A1507" s="14" t="s">
        <v>1892</v>
      </c>
      <c r="B1507" s="14" t="s">
        <v>1892</v>
      </c>
      <c r="C1507" t="s">
        <v>2050</v>
      </c>
    </row>
    <row r="1508" spans="1:3" x14ac:dyDescent="0.25">
      <c r="A1508" s="14" t="s">
        <v>1719</v>
      </c>
      <c r="B1508" s="14" t="s">
        <v>1719</v>
      </c>
      <c r="C1508" t="s">
        <v>2050</v>
      </c>
    </row>
    <row r="1509" spans="1:3" x14ac:dyDescent="0.25">
      <c r="A1509" s="14" t="s">
        <v>1731</v>
      </c>
      <c r="B1509" s="14" t="s">
        <v>1731</v>
      </c>
      <c r="C1509" t="s">
        <v>2050</v>
      </c>
    </row>
    <row r="1510" spans="1:3" x14ac:dyDescent="0.25">
      <c r="A1510" s="14" t="s">
        <v>1899</v>
      </c>
      <c r="B1510" s="14" t="s">
        <v>1899</v>
      </c>
      <c r="C1510" t="s">
        <v>2050</v>
      </c>
    </row>
    <row r="1511" spans="1:3" x14ac:dyDescent="0.25">
      <c r="A1511" s="14" t="s">
        <v>1628</v>
      </c>
      <c r="B1511" s="14" t="s">
        <v>1628</v>
      </c>
      <c r="C1511" t="s">
        <v>2050</v>
      </c>
    </row>
    <row r="1512" spans="1:3" x14ac:dyDescent="0.25">
      <c r="A1512" s="14" t="s">
        <v>1681</v>
      </c>
      <c r="B1512" s="14" t="s">
        <v>1681</v>
      </c>
      <c r="C1512" t="s">
        <v>2050</v>
      </c>
    </row>
    <row r="1513" spans="1:3" x14ac:dyDescent="0.25">
      <c r="A1513" s="14" t="s">
        <v>1777</v>
      </c>
      <c r="B1513" s="14" t="s">
        <v>1777</v>
      </c>
      <c r="C1513" t="s">
        <v>2050</v>
      </c>
    </row>
    <row r="1514" spans="1:3" x14ac:dyDescent="0.25">
      <c r="A1514" s="14" t="s">
        <v>1937</v>
      </c>
      <c r="B1514" s="14" t="s">
        <v>1937</v>
      </c>
      <c r="C1514" t="s">
        <v>2050</v>
      </c>
    </row>
    <row r="1515" spans="1:3" x14ac:dyDescent="0.25">
      <c r="A1515" s="14" t="s">
        <v>1664</v>
      </c>
      <c r="B1515" s="14" t="s">
        <v>1664</v>
      </c>
      <c r="C1515" t="s">
        <v>2050</v>
      </c>
    </row>
    <row r="1516" spans="1:3" x14ac:dyDescent="0.25">
      <c r="A1516" s="14" t="s">
        <v>1889</v>
      </c>
      <c r="B1516" s="14" t="s">
        <v>1889</v>
      </c>
      <c r="C1516" t="s">
        <v>2050</v>
      </c>
    </row>
    <row r="1517" spans="1:3" x14ac:dyDescent="0.25">
      <c r="A1517" s="14" t="s">
        <v>1611</v>
      </c>
      <c r="B1517" s="14" t="s">
        <v>1611</v>
      </c>
      <c r="C1517" t="s">
        <v>2050</v>
      </c>
    </row>
    <row r="1518" spans="1:3" x14ac:dyDescent="0.25">
      <c r="A1518" s="14" t="s">
        <v>1747</v>
      </c>
      <c r="B1518" s="14" t="s">
        <v>1747</v>
      </c>
      <c r="C1518" t="s">
        <v>2050</v>
      </c>
    </row>
    <row r="1519" spans="1:3" x14ac:dyDescent="0.25">
      <c r="A1519" s="14" t="s">
        <v>1622</v>
      </c>
      <c r="B1519" s="14" t="s">
        <v>1622</v>
      </c>
      <c r="C1519" t="s">
        <v>2050</v>
      </c>
    </row>
    <row r="1520" spans="1:3" x14ac:dyDescent="0.25">
      <c r="A1520" s="14" t="s">
        <v>1712</v>
      </c>
      <c r="B1520" s="14" t="s">
        <v>1712</v>
      </c>
      <c r="C1520" t="s">
        <v>2050</v>
      </c>
    </row>
    <row r="1521" spans="1:3" x14ac:dyDescent="0.25">
      <c r="A1521" s="14" t="s">
        <v>1761</v>
      </c>
      <c r="B1521" s="14" t="s">
        <v>1761</v>
      </c>
      <c r="C1521" t="s">
        <v>2050</v>
      </c>
    </row>
    <row r="1522" spans="1:3" x14ac:dyDescent="0.25">
      <c r="A1522" s="14" t="s">
        <v>1552</v>
      </c>
      <c r="B1522" s="14" t="s">
        <v>1552</v>
      </c>
      <c r="C1522" t="s">
        <v>2050</v>
      </c>
    </row>
    <row r="1523" spans="1:3" x14ac:dyDescent="0.25">
      <c r="A1523" s="14" t="s">
        <v>1641</v>
      </c>
      <c r="B1523" s="14" t="s">
        <v>1641</v>
      </c>
      <c r="C1523" t="s">
        <v>2050</v>
      </c>
    </row>
    <row r="1524" spans="1:3" x14ac:dyDescent="0.25">
      <c r="A1524" s="14" t="s">
        <v>1604</v>
      </c>
      <c r="B1524" s="14" t="s">
        <v>1604</v>
      </c>
      <c r="C1524" t="s">
        <v>2050</v>
      </c>
    </row>
    <row r="1525" spans="1:3" x14ac:dyDescent="0.25">
      <c r="A1525" s="14" t="s">
        <v>1816</v>
      </c>
      <c r="B1525" s="14" t="s">
        <v>1816</v>
      </c>
      <c r="C1525" t="s">
        <v>2050</v>
      </c>
    </row>
    <row r="1526" spans="1:3" x14ac:dyDescent="0.25">
      <c r="A1526" s="14" t="s">
        <v>1704</v>
      </c>
      <c r="B1526" s="14" t="s">
        <v>1704</v>
      </c>
      <c r="C1526" t="s">
        <v>2050</v>
      </c>
    </row>
    <row r="1527" spans="1:3" x14ac:dyDescent="0.25">
      <c r="A1527" s="14" t="s">
        <v>1672</v>
      </c>
      <c r="B1527" s="14" t="s">
        <v>1672</v>
      </c>
      <c r="C1527" t="s">
        <v>2050</v>
      </c>
    </row>
    <row r="1528" spans="1:3" x14ac:dyDescent="0.25">
      <c r="A1528" s="14" t="s">
        <v>1716</v>
      </c>
      <c r="B1528" s="14" t="s">
        <v>1716</v>
      </c>
      <c r="C1528" t="s">
        <v>2050</v>
      </c>
    </row>
    <row r="1529" spans="1:3" x14ac:dyDescent="0.25">
      <c r="A1529" s="14" t="s">
        <v>1547</v>
      </c>
      <c r="B1529" s="14" t="s">
        <v>1547</v>
      </c>
      <c r="C1529" t="s">
        <v>2050</v>
      </c>
    </row>
    <row r="1530" spans="1:3" x14ac:dyDescent="0.25">
      <c r="A1530" s="14" t="s">
        <v>1898</v>
      </c>
      <c r="B1530" s="14" t="s">
        <v>1898</v>
      </c>
      <c r="C1530" t="s">
        <v>2050</v>
      </c>
    </row>
    <row r="1531" spans="1:3" x14ac:dyDescent="0.25">
      <c r="A1531" s="14" t="s">
        <v>1503</v>
      </c>
      <c r="B1531" s="14" t="s">
        <v>1503</v>
      </c>
      <c r="C1531" t="s">
        <v>2050</v>
      </c>
    </row>
    <row r="1532" spans="1:3" x14ac:dyDescent="0.25">
      <c r="A1532" s="14" t="s">
        <v>1634</v>
      </c>
      <c r="B1532" s="14" t="s">
        <v>1634</v>
      </c>
      <c r="C1532" t="s">
        <v>2050</v>
      </c>
    </row>
    <row r="1533" spans="1:3" x14ac:dyDescent="0.25">
      <c r="A1533" s="14" t="s">
        <v>1647</v>
      </c>
      <c r="B1533" s="14" t="s">
        <v>1647</v>
      </c>
      <c r="C1533" t="s">
        <v>2050</v>
      </c>
    </row>
    <row r="1534" spans="1:3" x14ac:dyDescent="0.25">
      <c r="A1534" s="14" t="s">
        <v>1795</v>
      </c>
      <c r="B1534" s="14" t="s">
        <v>1795</v>
      </c>
      <c r="C1534" t="s">
        <v>2050</v>
      </c>
    </row>
    <row r="1535" spans="1:3" x14ac:dyDescent="0.25">
      <c r="A1535" s="14" t="s">
        <v>1897</v>
      </c>
      <c r="B1535" s="14" t="s">
        <v>1897</v>
      </c>
      <c r="C1535" t="s">
        <v>2050</v>
      </c>
    </row>
    <row r="1536" spans="1:3" x14ac:dyDescent="0.25">
      <c r="A1536" s="14" t="s">
        <v>1883</v>
      </c>
      <c r="B1536" s="14" t="s">
        <v>1883</v>
      </c>
      <c r="C1536" t="s">
        <v>2050</v>
      </c>
    </row>
    <row r="1537" spans="1:3" x14ac:dyDescent="0.25">
      <c r="A1537" s="14" t="s">
        <v>1666</v>
      </c>
      <c r="B1537" s="14" t="s">
        <v>1666</v>
      </c>
      <c r="C1537" t="s">
        <v>2050</v>
      </c>
    </row>
    <row r="1538" spans="1:3" x14ac:dyDescent="0.25">
      <c r="A1538" s="14" t="s">
        <v>1614</v>
      </c>
      <c r="B1538" s="14" t="s">
        <v>1614</v>
      </c>
      <c r="C1538" t="s">
        <v>2050</v>
      </c>
    </row>
    <row r="1539" spans="1:3" x14ac:dyDescent="0.25">
      <c r="A1539" s="14" t="s">
        <v>1723</v>
      </c>
      <c r="B1539" s="14" t="s">
        <v>1723</v>
      </c>
      <c r="C1539" t="s">
        <v>2050</v>
      </c>
    </row>
    <row r="1540" spans="1:3" x14ac:dyDescent="0.25">
      <c r="A1540" s="14" t="s">
        <v>1819</v>
      </c>
      <c r="B1540" s="14" t="s">
        <v>1819</v>
      </c>
      <c r="C1540" t="s">
        <v>2050</v>
      </c>
    </row>
    <row r="1541" spans="1:3" x14ac:dyDescent="0.25">
      <c r="A1541" s="14" t="s">
        <v>1488</v>
      </c>
      <c r="B1541" s="14" t="s">
        <v>1488</v>
      </c>
      <c r="C1541" t="s">
        <v>2050</v>
      </c>
    </row>
    <row r="1542" spans="1:3" x14ac:dyDescent="0.25">
      <c r="A1542" s="14" t="s">
        <v>1727</v>
      </c>
      <c r="B1542" s="14" t="s">
        <v>1727</v>
      </c>
      <c r="C1542" t="s">
        <v>2050</v>
      </c>
    </row>
    <row r="1543" spans="1:3" x14ac:dyDescent="0.25">
      <c r="A1543" s="12" t="s">
        <v>1881</v>
      </c>
      <c r="B1543" s="12" t="s">
        <v>1881</v>
      </c>
    </row>
    <row r="1544" spans="1:3" x14ac:dyDescent="0.25">
      <c r="A1544" s="12" t="s">
        <v>1882</v>
      </c>
      <c r="B1544" s="12" t="s">
        <v>1882</v>
      </c>
    </row>
    <row r="1545" spans="1:3" x14ac:dyDescent="0.25">
      <c r="A1545" s="12" t="s">
        <v>1885</v>
      </c>
      <c r="B1545" s="12" t="s">
        <v>1885</v>
      </c>
    </row>
    <row r="1546" spans="1:3" x14ac:dyDescent="0.25">
      <c r="A1546" s="12" t="s">
        <v>1483</v>
      </c>
      <c r="B1546" s="12" t="s">
        <v>1483</v>
      </c>
    </row>
    <row r="1547" spans="1:3" x14ac:dyDescent="0.25">
      <c r="A1547" s="12" t="s">
        <v>1484</v>
      </c>
      <c r="B1547" s="12" t="s">
        <v>1484</v>
      </c>
    </row>
    <row r="1548" spans="1:3" x14ac:dyDescent="0.25">
      <c r="A1548" s="12" t="s">
        <v>1817</v>
      </c>
      <c r="B1548" s="12" t="s">
        <v>1817</v>
      </c>
    </row>
    <row r="1549" spans="1:3" x14ac:dyDescent="0.25">
      <c r="A1549" s="12" t="s">
        <v>1818</v>
      </c>
      <c r="B1549" s="12" t="s">
        <v>1818</v>
      </c>
    </row>
    <row r="1550" spans="1:3" x14ac:dyDescent="0.25">
      <c r="A1550" s="12" t="s">
        <v>1489</v>
      </c>
      <c r="B1550" s="12" t="s">
        <v>1489</v>
      </c>
    </row>
    <row r="1551" spans="1:3" x14ac:dyDescent="0.25">
      <c r="A1551" s="12" t="s">
        <v>1493</v>
      </c>
      <c r="B1551" s="12" t="s">
        <v>1493</v>
      </c>
    </row>
    <row r="1552" spans="1:3" x14ac:dyDescent="0.25">
      <c r="A1552" s="12" t="s">
        <v>1496</v>
      </c>
      <c r="B1552" s="12" t="s">
        <v>1496</v>
      </c>
    </row>
    <row r="1553" spans="1:2" x14ac:dyDescent="0.25">
      <c r="A1553" s="12" t="s">
        <v>1907</v>
      </c>
      <c r="B1553" s="12" t="s">
        <v>1907</v>
      </c>
    </row>
    <row r="1554" spans="1:2" x14ac:dyDescent="0.25">
      <c r="A1554" s="12" t="s">
        <v>1908</v>
      </c>
      <c r="B1554" s="12" t="s">
        <v>1908</v>
      </c>
    </row>
    <row r="1555" spans="1:2" x14ac:dyDescent="0.25">
      <c r="A1555" s="12" t="s">
        <v>1904</v>
      </c>
      <c r="B1555" s="12" t="s">
        <v>1904</v>
      </c>
    </row>
    <row r="1556" spans="1:2" x14ac:dyDescent="0.25">
      <c r="A1556" s="12" t="s">
        <v>1909</v>
      </c>
      <c r="B1556" s="12" t="s">
        <v>1909</v>
      </c>
    </row>
    <row r="1557" spans="1:2" x14ac:dyDescent="0.25">
      <c r="A1557" s="12" t="s">
        <v>1910</v>
      </c>
      <c r="B1557" s="12" t="s">
        <v>1910</v>
      </c>
    </row>
    <row r="1558" spans="1:2" x14ac:dyDescent="0.25">
      <c r="A1558" s="12" t="s">
        <v>1911</v>
      </c>
      <c r="B1558" s="12" t="s">
        <v>1911</v>
      </c>
    </row>
    <row r="1559" spans="1:2" x14ac:dyDescent="0.25">
      <c r="A1559" s="12" t="s">
        <v>1945</v>
      </c>
      <c r="B1559" s="12" t="s">
        <v>1945</v>
      </c>
    </row>
    <row r="1560" spans="1:2" x14ac:dyDescent="0.25">
      <c r="A1560" s="12" t="s">
        <v>1946</v>
      </c>
      <c r="B1560" s="12" t="s">
        <v>1946</v>
      </c>
    </row>
    <row r="1561" spans="1:2" x14ac:dyDescent="0.25">
      <c r="A1561" s="12" t="s">
        <v>1947</v>
      </c>
      <c r="B1561" s="12" t="s">
        <v>1947</v>
      </c>
    </row>
    <row r="1562" spans="1:2" x14ac:dyDescent="0.25">
      <c r="A1562" s="12" t="s">
        <v>1948</v>
      </c>
      <c r="B1562" s="12" t="s">
        <v>1948</v>
      </c>
    </row>
    <row r="1563" spans="1:2" x14ac:dyDescent="0.25">
      <c r="A1563" s="12" t="s">
        <v>1949</v>
      </c>
      <c r="B1563" s="12" t="s">
        <v>1949</v>
      </c>
    </row>
    <row r="1564" spans="1:2" x14ac:dyDescent="0.25">
      <c r="A1564" s="12" t="s">
        <v>1950</v>
      </c>
      <c r="B1564" s="12" t="s">
        <v>1950</v>
      </c>
    </row>
    <row r="1565" spans="1:2" x14ac:dyDescent="0.25">
      <c r="A1565" s="12" t="s">
        <v>1951</v>
      </c>
      <c r="B1565" s="12" t="s">
        <v>1951</v>
      </c>
    </row>
    <row r="1566" spans="1:2" x14ac:dyDescent="0.25">
      <c r="A1566" s="12" t="s">
        <v>1952</v>
      </c>
      <c r="B1566" s="12" t="s">
        <v>1952</v>
      </c>
    </row>
    <row r="1567" spans="1:2" x14ac:dyDescent="0.25">
      <c r="A1567" s="12" t="s">
        <v>1953</v>
      </c>
      <c r="B1567" s="12" t="s">
        <v>1953</v>
      </c>
    </row>
    <row r="1568" spans="1:2" x14ac:dyDescent="0.25">
      <c r="A1568" s="12" t="s">
        <v>1954</v>
      </c>
      <c r="B1568" s="12" t="s">
        <v>1954</v>
      </c>
    </row>
    <row r="1569" spans="1:2" x14ac:dyDescent="0.25">
      <c r="A1569" s="12" t="s">
        <v>1955</v>
      </c>
      <c r="B1569" s="12" t="s">
        <v>1955</v>
      </c>
    </row>
    <row r="1570" spans="1:2" x14ac:dyDescent="0.25">
      <c r="A1570" s="12" t="s">
        <v>1956</v>
      </c>
      <c r="B1570" s="12" t="s">
        <v>1956</v>
      </c>
    </row>
    <row r="1571" spans="1:2" x14ac:dyDescent="0.25">
      <c r="A1571" s="12" t="s">
        <v>1957</v>
      </c>
      <c r="B1571" s="12" t="s">
        <v>1957</v>
      </c>
    </row>
    <row r="1572" spans="1:2" x14ac:dyDescent="0.25">
      <c r="A1572" s="12" t="s">
        <v>1958</v>
      </c>
      <c r="B1572" s="12" t="s">
        <v>1958</v>
      </c>
    </row>
    <row r="1573" spans="1:2" x14ac:dyDescent="0.25">
      <c r="A1573" s="12" t="s">
        <v>1959</v>
      </c>
      <c r="B1573" s="12" t="s">
        <v>1959</v>
      </c>
    </row>
    <row r="1574" spans="1:2" x14ac:dyDescent="0.25">
      <c r="A1574" s="12" t="s">
        <v>1960</v>
      </c>
      <c r="B1574" s="12" t="s">
        <v>1960</v>
      </c>
    </row>
    <row r="1575" spans="1:2" x14ac:dyDescent="0.25">
      <c r="A1575" s="12" t="s">
        <v>1961</v>
      </c>
      <c r="B1575" s="12" t="s">
        <v>1961</v>
      </c>
    </row>
    <row r="1576" spans="1:2" x14ac:dyDescent="0.25">
      <c r="A1576" s="12" t="s">
        <v>1962</v>
      </c>
      <c r="B1576" s="12" t="s">
        <v>1962</v>
      </c>
    </row>
    <row r="1577" spans="1:2" x14ac:dyDescent="0.25">
      <c r="A1577" s="12" t="s">
        <v>1963</v>
      </c>
      <c r="B1577" s="12" t="s">
        <v>1963</v>
      </c>
    </row>
    <row r="1578" spans="1:2" x14ac:dyDescent="0.25">
      <c r="A1578" s="12" t="s">
        <v>1964</v>
      </c>
      <c r="B1578" s="12" t="s">
        <v>1964</v>
      </c>
    </row>
    <row r="1579" spans="1:2" x14ac:dyDescent="0.25">
      <c r="A1579" s="12" t="s">
        <v>1965</v>
      </c>
      <c r="B1579" s="12" t="s">
        <v>1965</v>
      </c>
    </row>
    <row r="1580" spans="1:2" x14ac:dyDescent="0.25">
      <c r="A1580" s="12" t="s">
        <v>1966</v>
      </c>
      <c r="B1580" s="12" t="s">
        <v>1966</v>
      </c>
    </row>
    <row r="1581" spans="1:2" x14ac:dyDescent="0.25">
      <c r="A1581" s="12" t="s">
        <v>1967</v>
      </c>
      <c r="B1581" s="12" t="s">
        <v>1967</v>
      </c>
    </row>
    <row r="1582" spans="1:2" x14ac:dyDescent="0.25">
      <c r="A1582" s="12" t="s">
        <v>1968</v>
      </c>
      <c r="B1582" s="12" t="s">
        <v>1968</v>
      </c>
    </row>
    <row r="1583" spans="1:2" x14ac:dyDescent="0.25">
      <c r="A1583" s="12" t="s">
        <v>1969</v>
      </c>
      <c r="B1583" s="12" t="s">
        <v>1969</v>
      </c>
    </row>
    <row r="1584" spans="1:2" x14ac:dyDescent="0.25">
      <c r="A1584" s="12" t="s">
        <v>1970</v>
      </c>
      <c r="B1584" s="12" t="s">
        <v>1970</v>
      </c>
    </row>
    <row r="1585" spans="1:2" x14ac:dyDescent="0.25">
      <c r="A1585" s="12" t="s">
        <v>1971</v>
      </c>
      <c r="B1585" s="12" t="s">
        <v>1971</v>
      </c>
    </row>
    <row r="1586" spans="1:2" x14ac:dyDescent="0.25">
      <c r="A1586" s="12" t="s">
        <v>1972</v>
      </c>
      <c r="B1586" s="12" t="s">
        <v>1972</v>
      </c>
    </row>
    <row r="1587" spans="1:2" x14ac:dyDescent="0.25">
      <c r="A1587" s="12" t="s">
        <v>1973</v>
      </c>
      <c r="B1587" s="12" t="s">
        <v>1973</v>
      </c>
    </row>
    <row r="1588" spans="1:2" x14ac:dyDescent="0.25">
      <c r="A1588" s="12" t="s">
        <v>1974</v>
      </c>
      <c r="B1588" s="12" t="s">
        <v>1974</v>
      </c>
    </row>
    <row r="1589" spans="1:2" x14ac:dyDescent="0.25">
      <c r="A1589" s="12" t="s">
        <v>1975</v>
      </c>
      <c r="B1589" s="12" t="s">
        <v>1975</v>
      </c>
    </row>
    <row r="1590" spans="1:2" x14ac:dyDescent="0.25">
      <c r="A1590" s="12" t="s">
        <v>1511</v>
      </c>
      <c r="B1590" s="12" t="s">
        <v>1511</v>
      </c>
    </row>
    <row r="1591" spans="1:2" x14ac:dyDescent="0.25">
      <c r="A1591" s="12" t="s">
        <v>1976</v>
      </c>
      <c r="B1591" s="12" t="s">
        <v>1976</v>
      </c>
    </row>
    <row r="1592" spans="1:2" x14ac:dyDescent="0.25">
      <c r="A1592" s="12" t="s">
        <v>1977</v>
      </c>
      <c r="B1592" s="12" t="s">
        <v>1977</v>
      </c>
    </row>
    <row r="1593" spans="1:2" x14ac:dyDescent="0.25">
      <c r="A1593" s="12" t="s">
        <v>1978</v>
      </c>
      <c r="B1593" s="12" t="s">
        <v>1978</v>
      </c>
    </row>
    <row r="1594" spans="1:2" x14ac:dyDescent="0.25">
      <c r="A1594" s="12" t="s">
        <v>1979</v>
      </c>
      <c r="B1594" s="12" t="s">
        <v>1979</v>
      </c>
    </row>
    <row r="1595" spans="1:2" x14ac:dyDescent="0.25">
      <c r="A1595" s="12" t="s">
        <v>1980</v>
      </c>
      <c r="B1595" s="12" t="s">
        <v>1980</v>
      </c>
    </row>
    <row r="1596" spans="1:2" x14ac:dyDescent="0.25">
      <c r="A1596" s="12" t="s">
        <v>1981</v>
      </c>
      <c r="B1596" s="12" t="s">
        <v>1981</v>
      </c>
    </row>
    <row r="1597" spans="1:2" x14ac:dyDescent="0.25">
      <c r="A1597" s="12" t="s">
        <v>1982</v>
      </c>
      <c r="B1597" s="12" t="s">
        <v>1982</v>
      </c>
    </row>
    <row r="1598" spans="1:2" x14ac:dyDescent="0.25">
      <c r="A1598" s="12" t="s">
        <v>1983</v>
      </c>
      <c r="B1598" s="12" t="s">
        <v>1983</v>
      </c>
    </row>
    <row r="1599" spans="1:2" x14ac:dyDescent="0.25">
      <c r="A1599" s="12" t="s">
        <v>1984</v>
      </c>
      <c r="B1599" s="12" t="s">
        <v>1984</v>
      </c>
    </row>
    <row r="1600" spans="1:2" x14ac:dyDescent="0.25">
      <c r="A1600" s="12" t="s">
        <v>1985</v>
      </c>
      <c r="B1600" s="12" t="s">
        <v>1985</v>
      </c>
    </row>
    <row r="1601" spans="1:2" x14ac:dyDescent="0.25">
      <c r="A1601" s="12" t="s">
        <v>1986</v>
      </c>
      <c r="B1601" s="12" t="s">
        <v>1986</v>
      </c>
    </row>
    <row r="1602" spans="1:2" x14ac:dyDescent="0.25">
      <c r="A1602" s="12" t="s">
        <v>1987</v>
      </c>
      <c r="B1602" s="12" t="s">
        <v>1987</v>
      </c>
    </row>
    <row r="1603" spans="1:2" x14ac:dyDescent="0.25">
      <c r="A1603" s="12" t="s">
        <v>1988</v>
      </c>
      <c r="B1603" s="12" t="s">
        <v>1988</v>
      </c>
    </row>
    <row r="1604" spans="1:2" x14ac:dyDescent="0.25">
      <c r="A1604" s="12" t="s">
        <v>1989</v>
      </c>
      <c r="B1604" s="12" t="s">
        <v>1989</v>
      </c>
    </row>
    <row r="1605" spans="1:2" x14ac:dyDescent="0.25">
      <c r="A1605" s="12" t="s">
        <v>1990</v>
      </c>
      <c r="B1605" s="12" t="s">
        <v>1990</v>
      </c>
    </row>
    <row r="1606" spans="1:2" x14ac:dyDescent="0.25">
      <c r="A1606" s="12" t="s">
        <v>1991</v>
      </c>
      <c r="B1606" s="12" t="s">
        <v>1991</v>
      </c>
    </row>
    <row r="1607" spans="1:2" x14ac:dyDescent="0.25">
      <c r="A1607" s="12" t="s">
        <v>1992</v>
      </c>
      <c r="B1607" s="12" t="s">
        <v>1992</v>
      </c>
    </row>
    <row r="1608" spans="1:2" x14ac:dyDescent="0.25">
      <c r="A1608" s="12" t="s">
        <v>1993</v>
      </c>
      <c r="B1608" s="12" t="s">
        <v>1993</v>
      </c>
    </row>
    <row r="1609" spans="1:2" x14ac:dyDescent="0.25">
      <c r="A1609" s="12" t="s">
        <v>1994</v>
      </c>
      <c r="B1609" s="12" t="s">
        <v>1994</v>
      </c>
    </row>
    <row r="1610" spans="1:2" x14ac:dyDescent="0.25">
      <c r="A1610" s="12" t="s">
        <v>1995</v>
      </c>
      <c r="B1610" s="12" t="s">
        <v>1995</v>
      </c>
    </row>
    <row r="1611" spans="1:2" x14ac:dyDescent="0.25">
      <c r="A1611" s="12" t="s">
        <v>1996</v>
      </c>
      <c r="B1611" s="12" t="s">
        <v>1996</v>
      </c>
    </row>
    <row r="1612" spans="1:2" x14ac:dyDescent="0.25">
      <c r="A1612" s="12" t="s">
        <v>1997</v>
      </c>
      <c r="B1612" s="12" t="s">
        <v>1997</v>
      </c>
    </row>
    <row r="1613" spans="1:2" x14ac:dyDescent="0.25">
      <c r="A1613" s="12" t="s">
        <v>1998</v>
      </c>
      <c r="B1613" s="12" t="s">
        <v>1998</v>
      </c>
    </row>
    <row r="1614" spans="1:2" x14ac:dyDescent="0.25">
      <c r="A1614" s="12" t="s">
        <v>1999</v>
      </c>
      <c r="B1614" s="12" t="s">
        <v>1999</v>
      </c>
    </row>
    <row r="1615" spans="1:2" x14ac:dyDescent="0.25">
      <c r="A1615" s="12" t="s">
        <v>2000</v>
      </c>
      <c r="B1615" s="12" t="s">
        <v>2000</v>
      </c>
    </row>
    <row r="1616" spans="1:2" x14ac:dyDescent="0.25">
      <c r="A1616" s="12" t="s">
        <v>2001</v>
      </c>
      <c r="B1616" s="12" t="s">
        <v>2001</v>
      </c>
    </row>
    <row r="1617" spans="1:3" x14ac:dyDescent="0.25">
      <c r="A1617" s="12" t="s">
        <v>2002</v>
      </c>
      <c r="B1617" s="12" t="s">
        <v>2002</v>
      </c>
    </row>
    <row r="1618" spans="1:3" x14ac:dyDescent="0.25">
      <c r="A1618" s="12" t="s">
        <v>2003</v>
      </c>
      <c r="B1618" s="12" t="s">
        <v>2003</v>
      </c>
    </row>
    <row r="1619" spans="1:3" x14ac:dyDescent="0.25">
      <c r="A1619" s="12" t="s">
        <v>2004</v>
      </c>
      <c r="B1619" s="12" t="s">
        <v>2004</v>
      </c>
    </row>
    <row r="1620" spans="1:3" x14ac:dyDescent="0.25">
      <c r="A1620" s="12" t="s">
        <v>2005</v>
      </c>
      <c r="B1620" s="12" t="s">
        <v>2005</v>
      </c>
    </row>
    <row r="1621" spans="1:3" x14ac:dyDescent="0.25">
      <c r="A1621" s="12" t="s">
        <v>2006</v>
      </c>
      <c r="B1621" s="12" t="s">
        <v>2006</v>
      </c>
    </row>
    <row r="1622" spans="1:3" x14ac:dyDescent="0.25">
      <c r="A1622" s="12" t="s">
        <v>2007</v>
      </c>
      <c r="B1622" s="12" t="s">
        <v>2007</v>
      </c>
      <c r="C1622" s="11"/>
    </row>
    <row r="1623" spans="1:3" x14ac:dyDescent="0.25">
      <c r="A1623" s="12" t="s">
        <v>2008</v>
      </c>
      <c r="B1623" s="12" t="s">
        <v>2008</v>
      </c>
      <c r="C1623" s="11"/>
    </row>
    <row r="1624" spans="1:3" x14ac:dyDescent="0.25">
      <c r="A1624" s="12" t="s">
        <v>2009</v>
      </c>
      <c r="B1624" s="12" t="s">
        <v>2009</v>
      </c>
      <c r="C1624" s="11"/>
    </row>
    <row r="1625" spans="1:3" x14ac:dyDescent="0.25">
      <c r="A1625" s="12" t="s">
        <v>2010</v>
      </c>
      <c r="B1625" s="12" t="s">
        <v>2010</v>
      </c>
      <c r="C1625" s="11"/>
    </row>
    <row r="1626" spans="1:3" x14ac:dyDescent="0.25">
      <c r="A1626" s="12" t="s">
        <v>2011</v>
      </c>
      <c r="B1626" s="12" t="s">
        <v>2011</v>
      </c>
      <c r="C1626" s="11"/>
    </row>
    <row r="1627" spans="1:3" x14ac:dyDescent="0.25">
      <c r="A1627" s="12" t="s">
        <v>2012</v>
      </c>
      <c r="B1627" s="12" t="s">
        <v>2012</v>
      </c>
      <c r="C1627" s="11"/>
    </row>
    <row r="1628" spans="1:3" x14ac:dyDescent="0.25">
      <c r="A1628" s="12" t="s">
        <v>2013</v>
      </c>
      <c r="B1628" s="12" t="s">
        <v>2013</v>
      </c>
      <c r="C1628" s="11"/>
    </row>
    <row r="1629" spans="1:3" x14ac:dyDescent="0.25">
      <c r="A1629" s="12" t="s">
        <v>2014</v>
      </c>
      <c r="B1629" s="12" t="s">
        <v>2014</v>
      </c>
      <c r="C1629" s="11"/>
    </row>
    <row r="1630" spans="1:3" x14ac:dyDescent="0.25">
      <c r="A1630" s="12" t="s">
        <v>2015</v>
      </c>
      <c r="B1630" s="12" t="s">
        <v>2015</v>
      </c>
      <c r="C1630" s="11"/>
    </row>
    <row r="1631" spans="1:3" x14ac:dyDescent="0.25">
      <c r="A1631" s="12" t="s">
        <v>2016</v>
      </c>
      <c r="B1631" s="12" t="s">
        <v>2016</v>
      </c>
      <c r="C1631" s="11"/>
    </row>
    <row r="1632" spans="1:3" x14ac:dyDescent="0.25">
      <c r="A1632" s="12" t="s">
        <v>2017</v>
      </c>
      <c r="B1632" s="12" t="s">
        <v>2017</v>
      </c>
      <c r="C1632" s="11"/>
    </row>
    <row r="1633" spans="1:3" x14ac:dyDescent="0.25">
      <c r="A1633" s="12" t="s">
        <v>2018</v>
      </c>
      <c r="B1633" s="12" t="s">
        <v>2018</v>
      </c>
      <c r="C1633" s="11"/>
    </row>
    <row r="1634" spans="1:3" x14ac:dyDescent="0.25">
      <c r="A1634" s="12" t="s">
        <v>2019</v>
      </c>
      <c r="B1634" s="12" t="s">
        <v>2019</v>
      </c>
      <c r="C1634" s="11"/>
    </row>
    <row r="1635" spans="1:3" x14ac:dyDescent="0.25">
      <c r="A1635" s="12" t="s">
        <v>2020</v>
      </c>
      <c r="B1635" s="12" t="s">
        <v>2020</v>
      </c>
      <c r="C1635" s="11"/>
    </row>
    <row r="1636" spans="1:3" x14ac:dyDescent="0.25">
      <c r="A1636" s="12" t="s">
        <v>2021</v>
      </c>
      <c r="B1636" s="12" t="s">
        <v>2021</v>
      </c>
      <c r="C1636" s="11"/>
    </row>
    <row r="1637" spans="1:3" x14ac:dyDescent="0.25">
      <c r="A1637" s="12" t="s">
        <v>2022</v>
      </c>
      <c r="B1637" s="12" t="s">
        <v>2022</v>
      </c>
      <c r="C1637" s="11"/>
    </row>
    <row r="1638" spans="1:3" x14ac:dyDescent="0.25">
      <c r="A1638" s="12" t="s">
        <v>2023</v>
      </c>
      <c r="B1638" s="12" t="s">
        <v>2023</v>
      </c>
      <c r="C1638" s="11"/>
    </row>
    <row r="1639" spans="1:3" x14ac:dyDescent="0.25">
      <c r="A1639" s="12" t="s">
        <v>2024</v>
      </c>
      <c r="B1639" s="12" t="s">
        <v>2024</v>
      </c>
      <c r="C1639" s="11"/>
    </row>
    <row r="1640" spans="1:3" x14ac:dyDescent="0.25">
      <c r="A1640" s="12" t="s">
        <v>2025</v>
      </c>
      <c r="B1640" s="12" t="s">
        <v>2025</v>
      </c>
      <c r="C1640" s="11"/>
    </row>
    <row r="1641" spans="1:3" x14ac:dyDescent="0.25">
      <c r="A1641" s="12" t="s">
        <v>2026</v>
      </c>
      <c r="B1641" s="12" t="s">
        <v>2026</v>
      </c>
      <c r="C1641" s="11"/>
    </row>
    <row r="1642" spans="1:3" x14ac:dyDescent="0.25">
      <c r="A1642" s="12" t="s">
        <v>2027</v>
      </c>
      <c r="B1642" s="12" t="s">
        <v>2027</v>
      </c>
      <c r="C1642" s="11"/>
    </row>
    <row r="1643" spans="1:3" x14ac:dyDescent="0.25">
      <c r="A1643" s="12" t="s">
        <v>2028</v>
      </c>
      <c r="B1643" s="12" t="s">
        <v>2028</v>
      </c>
      <c r="C1643" s="11"/>
    </row>
    <row r="1644" spans="1:3" x14ac:dyDescent="0.25">
      <c r="A1644" s="12" t="s">
        <v>2029</v>
      </c>
      <c r="B1644" s="12" t="s">
        <v>2029</v>
      </c>
      <c r="C1644" s="11"/>
    </row>
    <row r="1645" spans="1:3" x14ac:dyDescent="0.25">
      <c r="A1645" s="12" t="s">
        <v>2030</v>
      </c>
      <c r="B1645" s="12" t="s">
        <v>2030</v>
      </c>
      <c r="C1645" s="11"/>
    </row>
    <row r="1646" spans="1:3" x14ac:dyDescent="0.25">
      <c r="A1646" s="12" t="s">
        <v>2031</v>
      </c>
      <c r="B1646" s="12" t="s">
        <v>2031</v>
      </c>
      <c r="C1646" s="11"/>
    </row>
    <row r="1647" spans="1:3" x14ac:dyDescent="0.25">
      <c r="A1647" s="12" t="s">
        <v>2032</v>
      </c>
      <c r="B1647" s="12" t="s">
        <v>2032</v>
      </c>
      <c r="C1647" s="11"/>
    </row>
    <row r="1648" spans="1:3" x14ac:dyDescent="0.25">
      <c r="A1648" s="12" t="s">
        <v>2033</v>
      </c>
      <c r="B1648" s="12" t="s">
        <v>2033</v>
      </c>
      <c r="C1648" s="11"/>
    </row>
    <row r="1649" spans="1:3" x14ac:dyDescent="0.25">
      <c r="A1649" s="12" t="s">
        <v>2034</v>
      </c>
      <c r="B1649" s="12" t="s">
        <v>2034</v>
      </c>
      <c r="C1649" s="11"/>
    </row>
    <row r="1650" spans="1:3" x14ac:dyDescent="0.25">
      <c r="A1650" s="12" t="s">
        <v>2035</v>
      </c>
      <c r="B1650" s="12" t="s">
        <v>2035</v>
      </c>
      <c r="C1650" s="11"/>
    </row>
    <row r="1651" spans="1:3" x14ac:dyDescent="0.25">
      <c r="A1651" s="12" t="s">
        <v>2036</v>
      </c>
      <c r="B1651" s="12" t="s">
        <v>2036</v>
      </c>
      <c r="C1651" s="11"/>
    </row>
    <row r="1652" spans="1:3" x14ac:dyDescent="0.25">
      <c r="A1652" s="12" t="s">
        <v>2037</v>
      </c>
      <c r="B1652" s="12" t="s">
        <v>2037</v>
      </c>
      <c r="C1652" s="11"/>
    </row>
    <row r="1653" spans="1:3" x14ac:dyDescent="0.25">
      <c r="A1653" s="12" t="s">
        <v>2038</v>
      </c>
      <c r="B1653" s="12" t="s">
        <v>2038</v>
      </c>
      <c r="C1653" s="11"/>
    </row>
    <row r="1654" spans="1:3" x14ac:dyDescent="0.25">
      <c r="A1654" s="12" t="s">
        <v>2039</v>
      </c>
      <c r="B1654" s="12" t="s">
        <v>2039</v>
      </c>
      <c r="C1654" s="11"/>
    </row>
    <row r="1655" spans="1:3" x14ac:dyDescent="0.25">
      <c r="A1655" s="12" t="s">
        <v>2040</v>
      </c>
      <c r="B1655" s="12" t="s">
        <v>2040</v>
      </c>
      <c r="C1655" s="11"/>
    </row>
    <row r="1656" spans="1:3" x14ac:dyDescent="0.25">
      <c r="A1656" s="12" t="s">
        <v>2041</v>
      </c>
      <c r="B1656" s="12" t="s">
        <v>2041</v>
      </c>
      <c r="C1656" s="11"/>
    </row>
    <row r="1657" spans="1:3" x14ac:dyDescent="0.25">
      <c r="A1657" s="12" t="s">
        <v>2042</v>
      </c>
      <c r="B1657" s="12" t="s">
        <v>2042</v>
      </c>
      <c r="C1657" s="11"/>
    </row>
    <row r="1658" spans="1:3" x14ac:dyDescent="0.25">
      <c r="A1658" s="12" t="s">
        <v>2043</v>
      </c>
      <c r="B1658" s="12" t="s">
        <v>2043</v>
      </c>
      <c r="C1658" s="11"/>
    </row>
    <row r="1659" spans="1:3" x14ac:dyDescent="0.25">
      <c r="A1659" s="12" t="s">
        <v>2044</v>
      </c>
      <c r="B1659" s="12" t="s">
        <v>2044</v>
      </c>
      <c r="C1659" s="11"/>
    </row>
    <row r="1660" spans="1:3" x14ac:dyDescent="0.25">
      <c r="A1660" s="12" t="s">
        <v>2045</v>
      </c>
      <c r="B1660" s="12" t="s">
        <v>2045</v>
      </c>
      <c r="C1660" s="11"/>
    </row>
    <row r="1661" spans="1:3" x14ac:dyDescent="0.25">
      <c r="A1661" s="12" t="s">
        <v>2046</v>
      </c>
      <c r="B1661" s="12" t="s">
        <v>2046</v>
      </c>
      <c r="C1661" s="11"/>
    </row>
    <row r="1662" spans="1:3" x14ac:dyDescent="0.25">
      <c r="A1662" s="12" t="s">
        <v>2047</v>
      </c>
      <c r="B1662" s="12" t="s">
        <v>2047</v>
      </c>
      <c r="C1662" s="11"/>
    </row>
    <row r="1663" spans="1:3" x14ac:dyDescent="0.25">
      <c r="A1663" s="12" t="s">
        <v>2048</v>
      </c>
      <c r="B1663" s="12" t="s">
        <v>2048</v>
      </c>
      <c r="C1663" s="11"/>
    </row>
    <row r="1664" spans="1:3" x14ac:dyDescent="0.25">
      <c r="A1664" s="12" t="s">
        <v>2049</v>
      </c>
      <c r="B1664" s="12" t="s">
        <v>2049</v>
      </c>
      <c r="C1664" s="11"/>
    </row>
    <row r="1665" spans="1:3" x14ac:dyDescent="0.25">
      <c r="A1665" s="12" t="s">
        <v>1888</v>
      </c>
      <c r="B1665" s="12" t="s">
        <v>1888</v>
      </c>
      <c r="C1665" s="11"/>
    </row>
    <row r="1666" spans="1:3" x14ac:dyDescent="0.25">
      <c r="A1666" s="12" t="s">
        <v>1890</v>
      </c>
      <c r="B1666" s="12" t="s">
        <v>1890</v>
      </c>
      <c r="C1666" s="11"/>
    </row>
    <row r="1667" spans="1:3" x14ac:dyDescent="0.25">
      <c r="A1667" s="12" t="s">
        <v>1894</v>
      </c>
      <c r="B1667" s="12" t="s">
        <v>1894</v>
      </c>
      <c r="C1667" s="11"/>
    </row>
    <row r="1668" spans="1:3" x14ac:dyDescent="0.25">
      <c r="A1668" s="12" t="s">
        <v>1895</v>
      </c>
      <c r="B1668" s="12" t="s">
        <v>1895</v>
      </c>
      <c r="C1668" s="11"/>
    </row>
    <row r="1669" spans="1:3" x14ac:dyDescent="0.25">
      <c r="A1669" s="12" t="s">
        <v>227</v>
      </c>
      <c r="B1669" s="12" t="s">
        <v>227</v>
      </c>
      <c r="C1669" s="11"/>
    </row>
    <row r="1670" spans="1:3" x14ac:dyDescent="0.25">
      <c r="A1670" s="12" t="s">
        <v>229</v>
      </c>
      <c r="B1670" s="12" t="s">
        <v>229</v>
      </c>
      <c r="C1670" s="11"/>
    </row>
    <row r="1671" spans="1:3" x14ac:dyDescent="0.25">
      <c r="A1671" s="12" t="s">
        <v>231</v>
      </c>
      <c r="B1671" s="12" t="s">
        <v>231</v>
      </c>
      <c r="C1671" s="11"/>
    </row>
    <row r="1672" spans="1:3" x14ac:dyDescent="0.25">
      <c r="A1672" s="12" t="s">
        <v>252</v>
      </c>
      <c r="B1672" s="12" t="s">
        <v>252</v>
      </c>
      <c r="C1672" s="11"/>
    </row>
    <row r="1673" spans="1:3" x14ac:dyDescent="0.25">
      <c r="A1673" s="12" t="s">
        <v>254</v>
      </c>
      <c r="B1673" s="12" t="s">
        <v>254</v>
      </c>
      <c r="C1673" s="11"/>
    </row>
    <row r="1674" spans="1:3" x14ac:dyDescent="0.25">
      <c r="A1674" s="12" t="s">
        <v>1558</v>
      </c>
      <c r="B1674" s="12" t="s">
        <v>1558</v>
      </c>
      <c r="C1674" s="11"/>
    </row>
    <row r="1675" spans="1:3" x14ac:dyDescent="0.25">
      <c r="A1675" s="12" t="s">
        <v>1559</v>
      </c>
      <c r="B1675" s="12" t="s">
        <v>1559</v>
      </c>
      <c r="C1675" s="11"/>
    </row>
    <row r="1676" spans="1:3" x14ac:dyDescent="0.25">
      <c r="A1676" s="12" t="s">
        <v>1560</v>
      </c>
      <c r="B1676" s="12" t="s">
        <v>1560</v>
      </c>
      <c r="C1676" s="11"/>
    </row>
    <row r="1677" spans="1:3" x14ac:dyDescent="0.25">
      <c r="A1677" s="12" t="s">
        <v>1561</v>
      </c>
      <c r="B1677" s="12" t="s">
        <v>1561</v>
      </c>
      <c r="C1677" s="11"/>
    </row>
    <row r="1678" spans="1:3" x14ac:dyDescent="0.25">
      <c r="A1678" s="12" t="s">
        <v>1563</v>
      </c>
      <c r="B1678" s="12" t="s">
        <v>1563</v>
      </c>
      <c r="C1678" s="11"/>
    </row>
    <row r="1679" spans="1:3" x14ac:dyDescent="0.25">
      <c r="A1679" s="12" t="s">
        <v>1564</v>
      </c>
      <c r="B1679" s="12" t="s">
        <v>1564</v>
      </c>
      <c r="C1679" s="11"/>
    </row>
    <row r="1680" spans="1:3" x14ac:dyDescent="0.25">
      <c r="A1680" s="12" t="s">
        <v>1565</v>
      </c>
      <c r="B1680" s="12" t="s">
        <v>1565</v>
      </c>
      <c r="C1680" s="11"/>
    </row>
    <row r="1681" spans="1:3" x14ac:dyDescent="0.25">
      <c r="A1681" s="12" t="s">
        <v>1566</v>
      </c>
      <c r="B1681" s="12" t="s">
        <v>1566</v>
      </c>
      <c r="C1681" s="11"/>
    </row>
    <row r="1682" spans="1:3" x14ac:dyDescent="0.25">
      <c r="A1682" s="12" t="s">
        <v>1567</v>
      </c>
      <c r="B1682" s="12" t="s">
        <v>1567</v>
      </c>
      <c r="C1682" s="11"/>
    </row>
    <row r="1683" spans="1:3" x14ac:dyDescent="0.25">
      <c r="A1683" s="12" t="s">
        <v>1568</v>
      </c>
      <c r="B1683" s="12" t="s">
        <v>1568</v>
      </c>
      <c r="C1683" s="11"/>
    </row>
    <row r="1684" spans="1:3" x14ac:dyDescent="0.25">
      <c r="A1684" s="12" t="s">
        <v>1569</v>
      </c>
      <c r="B1684" s="12" t="s">
        <v>1569</v>
      </c>
      <c r="C1684" s="11"/>
    </row>
    <row r="1685" spans="1:3" x14ac:dyDescent="0.25">
      <c r="A1685" s="12" t="s">
        <v>1570</v>
      </c>
      <c r="B1685" s="12" t="s">
        <v>1570</v>
      </c>
      <c r="C1685" s="11"/>
    </row>
    <row r="1686" spans="1:3" x14ac:dyDescent="0.25">
      <c r="A1686" s="12" t="s">
        <v>1571</v>
      </c>
      <c r="B1686" s="12" t="s">
        <v>1571</v>
      </c>
      <c r="C1686" s="11"/>
    </row>
    <row r="1687" spans="1:3" x14ac:dyDescent="0.25">
      <c r="A1687" s="12" t="s">
        <v>1572</v>
      </c>
      <c r="B1687" s="12" t="s">
        <v>1572</v>
      </c>
      <c r="C1687" s="11"/>
    </row>
    <row r="1688" spans="1:3" x14ac:dyDescent="0.25">
      <c r="A1688" s="12" t="s">
        <v>1573</v>
      </c>
      <c r="B1688" s="12" t="s">
        <v>1573</v>
      </c>
      <c r="C1688" s="11"/>
    </row>
    <row r="1689" spans="1:3" x14ac:dyDescent="0.25">
      <c r="A1689" s="12" t="s">
        <v>1575</v>
      </c>
      <c r="B1689" s="12" t="s">
        <v>1575</v>
      </c>
      <c r="C1689" s="11"/>
    </row>
    <row r="1690" spans="1:3" x14ac:dyDescent="0.25">
      <c r="A1690" s="12" t="s">
        <v>1576</v>
      </c>
      <c r="B1690" s="12" t="s">
        <v>1576</v>
      </c>
      <c r="C1690" s="11"/>
    </row>
    <row r="1691" spans="1:3" x14ac:dyDescent="0.25">
      <c r="A1691" s="12" t="s">
        <v>1577</v>
      </c>
      <c r="B1691" s="12" t="s">
        <v>1577</v>
      </c>
      <c r="C1691" s="11"/>
    </row>
    <row r="1692" spans="1:3" x14ac:dyDescent="0.25">
      <c r="A1692" s="12" t="s">
        <v>1578</v>
      </c>
      <c r="B1692" s="12" t="s">
        <v>1578</v>
      </c>
      <c r="C1692" s="11"/>
    </row>
    <row r="1693" spans="1:3" x14ac:dyDescent="0.25">
      <c r="A1693" s="12" t="s">
        <v>1579</v>
      </c>
      <c r="B1693" s="12" t="s">
        <v>1579</v>
      </c>
    </row>
    <row r="1694" spans="1:3" x14ac:dyDescent="0.25">
      <c r="A1694" s="12" t="s">
        <v>1580</v>
      </c>
      <c r="B1694" s="12" t="s">
        <v>1580</v>
      </c>
      <c r="C1694" s="13"/>
    </row>
    <row r="1695" spans="1:3" x14ac:dyDescent="0.25">
      <c r="A1695" s="12" t="s">
        <v>1581</v>
      </c>
      <c r="B1695" s="12" t="s">
        <v>1581</v>
      </c>
      <c r="C1695" s="13"/>
    </row>
    <row r="1696" spans="1:3" x14ac:dyDescent="0.25">
      <c r="A1696" s="12" t="s">
        <v>1583</v>
      </c>
      <c r="B1696" s="12" t="s">
        <v>1583</v>
      </c>
      <c r="C1696" s="13"/>
    </row>
    <row r="1697" spans="1:3" x14ac:dyDescent="0.25">
      <c r="A1697" s="12" t="s">
        <v>1584</v>
      </c>
      <c r="B1697" s="12" t="s">
        <v>1584</v>
      </c>
      <c r="C1697" s="13"/>
    </row>
    <row r="1698" spans="1:3" x14ac:dyDescent="0.25">
      <c r="A1698" s="12" t="s">
        <v>1585</v>
      </c>
      <c r="B1698" s="12" t="s">
        <v>1585</v>
      </c>
      <c r="C1698" s="13"/>
    </row>
    <row r="1699" spans="1:3" x14ac:dyDescent="0.25">
      <c r="A1699" s="12" t="s">
        <v>1586</v>
      </c>
      <c r="B1699" s="12" t="s">
        <v>1586</v>
      </c>
      <c r="C1699" s="13"/>
    </row>
    <row r="1700" spans="1:3" x14ac:dyDescent="0.25">
      <c r="A1700" s="12" t="s">
        <v>1587</v>
      </c>
      <c r="B1700" s="12" t="s">
        <v>1587</v>
      </c>
      <c r="C1700" s="13"/>
    </row>
    <row r="1701" spans="1:3" x14ac:dyDescent="0.25">
      <c r="A1701" s="12" t="s">
        <v>1588</v>
      </c>
      <c r="B1701" s="12" t="s">
        <v>1588</v>
      </c>
      <c r="C1701" s="13"/>
    </row>
    <row r="1702" spans="1:3" x14ac:dyDescent="0.25">
      <c r="A1702" s="12" t="s">
        <v>1589</v>
      </c>
      <c r="B1702" s="12" t="s">
        <v>1589</v>
      </c>
      <c r="C1702" s="13"/>
    </row>
    <row r="1703" spans="1:3" x14ac:dyDescent="0.25">
      <c r="A1703" s="12" t="s">
        <v>1590</v>
      </c>
      <c r="B1703" s="12" t="s">
        <v>1590</v>
      </c>
      <c r="C1703" s="13"/>
    </row>
    <row r="1704" spans="1:3" x14ac:dyDescent="0.25">
      <c r="A1704" s="12" t="s">
        <v>1591</v>
      </c>
      <c r="B1704" s="12" t="s">
        <v>1591</v>
      </c>
      <c r="C1704" s="13"/>
    </row>
    <row r="1705" spans="1:3" x14ac:dyDescent="0.25">
      <c r="A1705" s="12" t="s">
        <v>1592</v>
      </c>
      <c r="B1705" s="12" t="s">
        <v>1592</v>
      </c>
      <c r="C1705" s="13"/>
    </row>
    <row r="1706" spans="1:3" x14ac:dyDescent="0.25">
      <c r="A1706" s="12" t="s">
        <v>1593</v>
      </c>
      <c r="B1706" s="12" t="s">
        <v>1593</v>
      </c>
      <c r="C1706" s="13"/>
    </row>
    <row r="1707" spans="1:3" x14ac:dyDescent="0.25">
      <c r="A1707" s="12" t="s">
        <v>1595</v>
      </c>
      <c r="B1707" s="12" t="s">
        <v>1595</v>
      </c>
      <c r="C1707" s="13"/>
    </row>
    <row r="1708" spans="1:3" x14ac:dyDescent="0.25">
      <c r="A1708" s="12" t="s">
        <v>1596</v>
      </c>
      <c r="B1708" s="12" t="s">
        <v>1596</v>
      </c>
      <c r="C1708" s="13"/>
    </row>
    <row r="1709" spans="1:3" x14ac:dyDescent="0.25">
      <c r="A1709" s="12" t="s">
        <v>1597</v>
      </c>
      <c r="B1709" s="12" t="s">
        <v>1597</v>
      </c>
      <c r="C1709" s="13"/>
    </row>
    <row r="1710" spans="1:3" x14ac:dyDescent="0.25">
      <c r="A1710" s="12" t="s">
        <v>1598</v>
      </c>
      <c r="B1710" s="12" t="s">
        <v>1598</v>
      </c>
      <c r="C1710" s="13"/>
    </row>
    <row r="1711" spans="1:3" x14ac:dyDescent="0.25">
      <c r="A1711" s="12" t="s">
        <v>1600</v>
      </c>
      <c r="B1711" s="12" t="s">
        <v>1600</v>
      </c>
      <c r="C1711" s="13"/>
    </row>
    <row r="1712" spans="1:3" x14ac:dyDescent="0.25">
      <c r="A1712" s="12" t="s">
        <v>1601</v>
      </c>
      <c r="B1712" s="12" t="s">
        <v>1601</v>
      </c>
      <c r="C1712" s="13"/>
    </row>
    <row r="1713" spans="1:3" x14ac:dyDescent="0.25">
      <c r="A1713" s="12" t="s">
        <v>1603</v>
      </c>
      <c r="B1713" s="12" t="s">
        <v>1603</v>
      </c>
      <c r="C1713" s="13"/>
    </row>
    <row r="1714" spans="1:3" x14ac:dyDescent="0.25">
      <c r="A1714" s="12" t="s">
        <v>1839</v>
      </c>
      <c r="B1714" s="12" t="s">
        <v>1839</v>
      </c>
      <c r="C1714" s="13"/>
    </row>
    <row r="1715" spans="1:3" x14ac:dyDescent="0.25">
      <c r="A1715" s="12" t="s">
        <v>1840</v>
      </c>
      <c r="B1715" s="12" t="s">
        <v>1840</v>
      </c>
      <c r="C1715" s="13"/>
    </row>
    <row r="1716" spans="1:3" x14ac:dyDescent="0.25">
      <c r="A1716" s="12" t="s">
        <v>1841</v>
      </c>
      <c r="B1716" s="12" t="s">
        <v>1841</v>
      </c>
      <c r="C1716" s="13"/>
    </row>
    <row r="1717" spans="1:3" x14ac:dyDescent="0.25">
      <c r="A1717" s="12" t="s">
        <v>1843</v>
      </c>
      <c r="B1717" s="12" t="s">
        <v>1843</v>
      </c>
      <c r="C1717" s="13"/>
    </row>
    <row r="1718" spans="1:3" x14ac:dyDescent="0.25">
      <c r="A1718" s="12" t="s">
        <v>1845</v>
      </c>
      <c r="B1718" s="12" t="s">
        <v>1845</v>
      </c>
      <c r="C1718" s="13"/>
    </row>
    <row r="1719" spans="1:3" x14ac:dyDescent="0.25">
      <c r="A1719" s="12" t="s">
        <v>1847</v>
      </c>
      <c r="B1719" s="12" t="s">
        <v>1847</v>
      </c>
      <c r="C1719" s="13"/>
    </row>
    <row r="1720" spans="1:3" x14ac:dyDescent="0.25">
      <c r="A1720" s="12" t="s">
        <v>1848</v>
      </c>
      <c r="B1720" s="12" t="s">
        <v>1848</v>
      </c>
      <c r="C1720" s="13"/>
    </row>
    <row r="1721" spans="1:3" x14ac:dyDescent="0.25">
      <c r="A1721" s="12" t="s">
        <v>1849</v>
      </c>
      <c r="B1721" s="12" t="s">
        <v>1849</v>
      </c>
      <c r="C1721" s="13"/>
    </row>
    <row r="1722" spans="1:3" x14ac:dyDescent="0.25">
      <c r="A1722" s="12" t="s">
        <v>1886</v>
      </c>
      <c r="B1722" s="12" t="s">
        <v>1886</v>
      </c>
      <c r="C1722" s="13"/>
    </row>
    <row r="1723" spans="1:3" x14ac:dyDescent="0.25">
      <c r="A1723" s="12" t="s">
        <v>1853</v>
      </c>
      <c r="B1723" s="12" t="s">
        <v>1853</v>
      </c>
      <c r="C1723" s="13"/>
    </row>
    <row r="1724" spans="1:3" x14ac:dyDescent="0.25">
      <c r="A1724" s="12" t="s">
        <v>1854</v>
      </c>
      <c r="B1724" s="12" t="s">
        <v>1854</v>
      </c>
      <c r="C1724" s="13"/>
    </row>
    <row r="1725" spans="1:3" x14ac:dyDescent="0.25">
      <c r="A1725" s="12" t="s">
        <v>1856</v>
      </c>
      <c r="B1725" s="12" t="s">
        <v>1856</v>
      </c>
      <c r="C1725" s="13"/>
    </row>
    <row r="1726" spans="1:3" x14ac:dyDescent="0.25">
      <c r="A1726" s="12" t="s">
        <v>1858</v>
      </c>
      <c r="B1726" s="12" t="s">
        <v>1858</v>
      </c>
      <c r="C1726" s="13"/>
    </row>
    <row r="1727" spans="1:3" x14ac:dyDescent="0.25">
      <c r="A1727" s="12" t="s">
        <v>1859</v>
      </c>
      <c r="B1727" s="12" t="s">
        <v>1859</v>
      </c>
      <c r="C1727" s="13"/>
    </row>
    <row r="1728" spans="1:3" x14ac:dyDescent="0.25">
      <c r="A1728" s="12" t="s">
        <v>1861</v>
      </c>
      <c r="B1728" s="12" t="s">
        <v>1861</v>
      </c>
      <c r="C1728" s="13"/>
    </row>
    <row r="1729" spans="1:3" x14ac:dyDescent="0.25">
      <c r="A1729" s="12" t="s">
        <v>1862</v>
      </c>
      <c r="B1729" s="12" t="s">
        <v>1862</v>
      </c>
      <c r="C1729" s="13"/>
    </row>
    <row r="1730" spans="1:3" x14ac:dyDescent="0.25">
      <c r="A1730" s="12" t="s">
        <v>1863</v>
      </c>
      <c r="B1730" s="12" t="s">
        <v>1863</v>
      </c>
      <c r="C1730" s="13"/>
    </row>
    <row r="1731" spans="1:3" x14ac:dyDescent="0.25">
      <c r="A1731" s="12" t="s">
        <v>1864</v>
      </c>
      <c r="B1731" s="12" t="s">
        <v>1864</v>
      </c>
      <c r="C1731" s="13"/>
    </row>
    <row r="1732" spans="1:3" x14ac:dyDescent="0.25">
      <c r="A1732" s="12" t="s">
        <v>1866</v>
      </c>
      <c r="B1732" s="12" t="s">
        <v>1866</v>
      </c>
      <c r="C1732" s="13"/>
    </row>
    <row r="1733" spans="1:3" x14ac:dyDescent="0.25">
      <c r="A1733" s="12" t="s">
        <v>1869</v>
      </c>
      <c r="B1733" s="12" t="s">
        <v>1869</v>
      </c>
      <c r="C1733" s="13"/>
    </row>
    <row r="1734" spans="1:3" x14ac:dyDescent="0.25">
      <c r="A1734" s="12" t="s">
        <v>1870</v>
      </c>
      <c r="B1734" s="12" t="s">
        <v>1870</v>
      </c>
      <c r="C1734" s="13"/>
    </row>
    <row r="1735" spans="1:3" x14ac:dyDescent="0.25">
      <c r="A1735" s="12" t="s">
        <v>1605</v>
      </c>
      <c r="B1735" s="12" t="s">
        <v>1605</v>
      </c>
      <c r="C1735" s="13"/>
    </row>
    <row r="1736" spans="1:3" x14ac:dyDescent="0.25">
      <c r="A1736" s="12" t="s">
        <v>1610</v>
      </c>
      <c r="B1736" s="12" t="s">
        <v>1610</v>
      </c>
      <c r="C1736" s="13"/>
    </row>
    <row r="1737" spans="1:3" x14ac:dyDescent="0.25">
      <c r="A1737" s="12" t="s">
        <v>1612</v>
      </c>
      <c r="B1737" s="12" t="s">
        <v>1612</v>
      </c>
      <c r="C1737" s="13"/>
    </row>
    <row r="1738" spans="1:3" x14ac:dyDescent="0.25">
      <c r="A1738" s="12" t="s">
        <v>1613</v>
      </c>
      <c r="B1738" s="12" t="s">
        <v>1613</v>
      </c>
      <c r="C1738" s="13"/>
    </row>
    <row r="1739" spans="1:3" x14ac:dyDescent="0.25">
      <c r="A1739" s="12" t="s">
        <v>1615</v>
      </c>
      <c r="B1739" s="12" t="s">
        <v>1615</v>
      </c>
      <c r="C1739" s="13"/>
    </row>
    <row r="1740" spans="1:3" x14ac:dyDescent="0.25">
      <c r="A1740" s="12" t="s">
        <v>1616</v>
      </c>
      <c r="B1740" s="12" t="s">
        <v>1616</v>
      </c>
      <c r="C1740" s="13"/>
    </row>
    <row r="1741" spans="1:3" x14ac:dyDescent="0.25">
      <c r="A1741" s="12" t="s">
        <v>1619</v>
      </c>
      <c r="B1741" s="12" t="s">
        <v>1619</v>
      </c>
      <c r="C1741" s="13"/>
    </row>
    <row r="1742" spans="1:3" x14ac:dyDescent="0.25">
      <c r="A1742" s="12" t="s">
        <v>1620</v>
      </c>
      <c r="B1742" s="12" t="s">
        <v>1620</v>
      </c>
      <c r="C1742" s="13"/>
    </row>
    <row r="1743" spans="1:3" x14ac:dyDescent="0.25">
      <c r="A1743" s="12" t="s">
        <v>1630</v>
      </c>
      <c r="B1743" s="12" t="s">
        <v>1630</v>
      </c>
      <c r="C1743" s="13"/>
    </row>
    <row r="1744" spans="1:3" x14ac:dyDescent="0.25">
      <c r="A1744" s="12" t="s">
        <v>1633</v>
      </c>
      <c r="B1744" s="12" t="s">
        <v>1633</v>
      </c>
      <c r="C1744" s="13"/>
    </row>
    <row r="1745" spans="1:3" x14ac:dyDescent="0.25">
      <c r="A1745" s="12" t="s">
        <v>1636</v>
      </c>
      <c r="B1745" s="12" t="s">
        <v>1636</v>
      </c>
      <c r="C1745" s="13"/>
    </row>
    <row r="1746" spans="1:3" x14ac:dyDescent="0.25">
      <c r="A1746" s="12" t="s">
        <v>1638</v>
      </c>
      <c r="B1746" s="12" t="s">
        <v>1638</v>
      </c>
      <c r="C1746" s="13"/>
    </row>
    <row r="1747" spans="1:3" x14ac:dyDescent="0.25">
      <c r="A1747" s="12" t="s">
        <v>1644</v>
      </c>
      <c r="B1747" s="12" t="s">
        <v>1644</v>
      </c>
      <c r="C1747" s="13"/>
    </row>
    <row r="1748" spans="1:3" x14ac:dyDescent="0.25">
      <c r="A1748" s="12" t="s">
        <v>1646</v>
      </c>
      <c r="B1748" s="12" t="s">
        <v>1646</v>
      </c>
      <c r="C1748" s="13"/>
    </row>
    <row r="1749" spans="1:3" x14ac:dyDescent="0.25">
      <c r="A1749" s="12" t="s">
        <v>1648</v>
      </c>
      <c r="B1749" s="12" t="s">
        <v>1648</v>
      </c>
      <c r="C1749" s="13"/>
    </row>
    <row r="1750" spans="1:3" x14ac:dyDescent="0.25">
      <c r="A1750" s="12" t="s">
        <v>1649</v>
      </c>
      <c r="B1750" s="12" t="s">
        <v>1649</v>
      </c>
      <c r="C1750" s="13"/>
    </row>
    <row r="1751" spans="1:3" x14ac:dyDescent="0.25">
      <c r="A1751" s="12" t="s">
        <v>1650</v>
      </c>
      <c r="B1751" s="12" t="s">
        <v>1650</v>
      </c>
      <c r="C1751" s="13"/>
    </row>
    <row r="1752" spans="1:3" x14ac:dyDescent="0.25">
      <c r="A1752" s="12" t="s">
        <v>1651</v>
      </c>
      <c r="B1752" s="12" t="s">
        <v>1651</v>
      </c>
      <c r="C1752" s="13"/>
    </row>
    <row r="1753" spans="1:3" x14ac:dyDescent="0.25">
      <c r="A1753" s="12" t="s">
        <v>1654</v>
      </c>
      <c r="B1753" s="12" t="s">
        <v>1654</v>
      </c>
      <c r="C1753" s="13"/>
    </row>
    <row r="1754" spans="1:3" x14ac:dyDescent="0.25">
      <c r="A1754" s="12" t="s">
        <v>1655</v>
      </c>
      <c r="B1754" s="12" t="s">
        <v>1655</v>
      </c>
      <c r="C1754" s="13"/>
    </row>
    <row r="1755" spans="1:3" x14ac:dyDescent="0.25">
      <c r="A1755" s="12" t="s">
        <v>1659</v>
      </c>
      <c r="B1755" s="12" t="s">
        <v>1659</v>
      </c>
      <c r="C1755" s="13"/>
    </row>
    <row r="1756" spans="1:3" x14ac:dyDescent="0.25">
      <c r="A1756" s="12" t="s">
        <v>1660</v>
      </c>
      <c r="B1756" s="12" t="s">
        <v>1660</v>
      </c>
      <c r="C1756" s="13"/>
    </row>
    <row r="1757" spans="1:3" x14ac:dyDescent="0.25">
      <c r="A1757" s="12" t="s">
        <v>1519</v>
      </c>
      <c r="B1757" s="12" t="s">
        <v>1519</v>
      </c>
      <c r="C1757" s="13"/>
    </row>
    <row r="1758" spans="1:3" x14ac:dyDescent="0.25">
      <c r="A1758" s="12" t="s">
        <v>1520</v>
      </c>
      <c r="B1758" s="12" t="s">
        <v>1520</v>
      </c>
      <c r="C1758" s="13"/>
    </row>
    <row r="1759" spans="1:3" x14ac:dyDescent="0.25">
      <c r="A1759" s="12" t="s">
        <v>1521</v>
      </c>
      <c r="B1759" s="12" t="s">
        <v>1521</v>
      </c>
      <c r="C1759" s="13"/>
    </row>
    <row r="1760" spans="1:3" x14ac:dyDescent="0.25">
      <c r="A1760" s="12" t="s">
        <v>1522</v>
      </c>
      <c r="B1760" s="12" t="s">
        <v>1522</v>
      </c>
      <c r="C1760" s="13"/>
    </row>
    <row r="1761" spans="1:3" x14ac:dyDescent="0.25">
      <c r="A1761" s="12" t="s">
        <v>1523</v>
      </c>
      <c r="B1761" s="12" t="s">
        <v>1523</v>
      </c>
      <c r="C1761" s="13"/>
    </row>
    <row r="1762" spans="1:3" x14ac:dyDescent="0.25">
      <c r="A1762" s="12" t="s">
        <v>1661</v>
      </c>
      <c r="B1762" s="12" t="s">
        <v>1661</v>
      </c>
      <c r="C1762" s="13"/>
    </row>
    <row r="1763" spans="1:3" x14ac:dyDescent="0.25">
      <c r="A1763" s="12" t="s">
        <v>1524</v>
      </c>
      <c r="B1763" s="12" t="s">
        <v>1524</v>
      </c>
      <c r="C1763" s="13"/>
    </row>
    <row r="1764" spans="1:3" x14ac:dyDescent="0.25">
      <c r="A1764" s="12" t="s">
        <v>1525</v>
      </c>
      <c r="B1764" s="12" t="s">
        <v>1525</v>
      </c>
      <c r="C1764" s="13"/>
    </row>
    <row r="1765" spans="1:3" x14ac:dyDescent="0.25">
      <c r="A1765" s="12" t="s">
        <v>1526</v>
      </c>
      <c r="B1765" s="12" t="s">
        <v>1526</v>
      </c>
      <c r="C1765" s="13"/>
    </row>
    <row r="1766" spans="1:3" x14ac:dyDescent="0.25">
      <c r="A1766" s="12" t="s">
        <v>1871</v>
      </c>
      <c r="B1766" s="12" t="s">
        <v>1871</v>
      </c>
      <c r="C1766" s="13"/>
    </row>
    <row r="1767" spans="1:3" x14ac:dyDescent="0.25">
      <c r="A1767" s="12" t="s">
        <v>1872</v>
      </c>
      <c r="B1767" s="12" t="s">
        <v>1872</v>
      </c>
      <c r="C1767" s="13"/>
    </row>
    <row r="1768" spans="1:3" x14ac:dyDescent="0.25">
      <c r="A1768" s="12" t="s">
        <v>1873</v>
      </c>
      <c r="B1768" s="12" t="s">
        <v>1873</v>
      </c>
      <c r="C1768" s="13"/>
    </row>
    <row r="1769" spans="1:3" x14ac:dyDescent="0.25">
      <c r="A1769" s="12" t="s">
        <v>1887</v>
      </c>
      <c r="B1769" s="12" t="s">
        <v>1887</v>
      </c>
      <c r="C1769" s="13"/>
    </row>
    <row r="1770" spans="1:3" x14ac:dyDescent="0.25">
      <c r="A1770" s="12" t="s">
        <v>1527</v>
      </c>
      <c r="B1770" s="12" t="s">
        <v>1527</v>
      </c>
      <c r="C1770" s="13"/>
    </row>
    <row r="1771" spans="1:3" x14ac:dyDescent="0.25">
      <c r="A1771" s="12" t="s">
        <v>1528</v>
      </c>
      <c r="B1771" s="12" t="s">
        <v>1528</v>
      </c>
      <c r="C1771" s="13"/>
    </row>
    <row r="1772" spans="1:3" x14ac:dyDescent="0.25">
      <c r="A1772" s="12" t="s">
        <v>1529</v>
      </c>
      <c r="B1772" s="12" t="s">
        <v>1529</v>
      </c>
    </row>
    <row r="1773" spans="1:3" x14ac:dyDescent="0.25">
      <c r="A1773" s="12" t="s">
        <v>1531</v>
      </c>
      <c r="B1773" s="12" t="s">
        <v>1531</v>
      </c>
    </row>
    <row r="1774" spans="1:3" x14ac:dyDescent="0.25">
      <c r="A1774" s="12" t="s">
        <v>1532</v>
      </c>
      <c r="B1774" s="12" t="s">
        <v>1532</v>
      </c>
    </row>
    <row r="1775" spans="1:3" x14ac:dyDescent="0.25">
      <c r="A1775" s="12" t="s">
        <v>1533</v>
      </c>
      <c r="B1775" s="12" t="s">
        <v>1533</v>
      </c>
    </row>
    <row r="1776" spans="1:3" x14ac:dyDescent="0.25">
      <c r="A1776" s="12" t="s">
        <v>1534</v>
      </c>
      <c r="B1776" s="12" t="s">
        <v>1534</v>
      </c>
    </row>
    <row r="1777" spans="1:2" x14ac:dyDescent="0.25">
      <c r="A1777" s="12" t="s">
        <v>1535</v>
      </c>
      <c r="B1777" s="12" t="s">
        <v>1535</v>
      </c>
    </row>
    <row r="1778" spans="1:2" x14ac:dyDescent="0.25">
      <c r="A1778" s="12" t="s">
        <v>1536</v>
      </c>
      <c r="B1778" s="12" t="s">
        <v>1536</v>
      </c>
    </row>
    <row r="1779" spans="1:2" x14ac:dyDescent="0.25">
      <c r="A1779" s="12" t="s">
        <v>1537</v>
      </c>
      <c r="B1779" s="12" t="s">
        <v>1537</v>
      </c>
    </row>
    <row r="1780" spans="1:2" x14ac:dyDescent="0.25">
      <c r="A1780" s="12" t="s">
        <v>1668</v>
      </c>
      <c r="B1780" s="12" t="s">
        <v>1668</v>
      </c>
    </row>
    <row r="1781" spans="1:2" x14ac:dyDescent="0.25">
      <c r="A1781" s="12" t="s">
        <v>1669</v>
      </c>
      <c r="B1781" s="12" t="s">
        <v>1669</v>
      </c>
    </row>
    <row r="1782" spans="1:2" x14ac:dyDescent="0.25">
      <c r="A1782" s="12" t="s">
        <v>1671</v>
      </c>
      <c r="B1782" s="12" t="s">
        <v>1671</v>
      </c>
    </row>
    <row r="1783" spans="1:2" x14ac:dyDescent="0.25">
      <c r="A1783" s="12" t="s">
        <v>1673</v>
      </c>
      <c r="B1783" s="12" t="s">
        <v>1673</v>
      </c>
    </row>
    <row r="1784" spans="1:2" x14ac:dyDescent="0.25">
      <c r="A1784" s="12" t="s">
        <v>1674</v>
      </c>
      <c r="B1784" s="12" t="s">
        <v>1674</v>
      </c>
    </row>
    <row r="1785" spans="1:2" x14ac:dyDescent="0.25">
      <c r="A1785" s="12" t="s">
        <v>1675</v>
      </c>
      <c r="B1785" s="12" t="s">
        <v>1675</v>
      </c>
    </row>
    <row r="1786" spans="1:2" x14ac:dyDescent="0.25">
      <c r="A1786" s="12" t="s">
        <v>1676</v>
      </c>
      <c r="B1786" s="12" t="s">
        <v>1676</v>
      </c>
    </row>
    <row r="1787" spans="1:2" x14ac:dyDescent="0.25">
      <c r="A1787" s="12" t="s">
        <v>1677</v>
      </c>
      <c r="B1787" s="12" t="s">
        <v>1677</v>
      </c>
    </row>
    <row r="1788" spans="1:2" x14ac:dyDescent="0.25">
      <c r="A1788" s="12" t="s">
        <v>1678</v>
      </c>
      <c r="B1788" s="12" t="s">
        <v>1678</v>
      </c>
    </row>
    <row r="1789" spans="1:2" x14ac:dyDescent="0.25">
      <c r="A1789" s="12" t="s">
        <v>1679</v>
      </c>
      <c r="B1789" s="12" t="s">
        <v>1679</v>
      </c>
    </row>
    <row r="1790" spans="1:2" x14ac:dyDescent="0.25">
      <c r="A1790" s="12" t="s">
        <v>1680</v>
      </c>
      <c r="B1790" s="12" t="s">
        <v>1680</v>
      </c>
    </row>
    <row r="1791" spans="1:2" x14ac:dyDescent="0.25">
      <c r="A1791" s="12" t="s">
        <v>1682</v>
      </c>
      <c r="B1791" s="12" t="s">
        <v>1682</v>
      </c>
    </row>
    <row r="1792" spans="1:2" x14ac:dyDescent="0.25">
      <c r="A1792" s="12" t="s">
        <v>1683</v>
      </c>
      <c r="B1792" s="12" t="s">
        <v>1683</v>
      </c>
    </row>
    <row r="1793" spans="1:2" x14ac:dyDescent="0.25">
      <c r="A1793" s="12" t="s">
        <v>1685</v>
      </c>
      <c r="B1793" s="12" t="s">
        <v>1685</v>
      </c>
    </row>
    <row r="1794" spans="1:2" x14ac:dyDescent="0.25">
      <c r="A1794" s="12" t="s">
        <v>1686</v>
      </c>
      <c r="B1794" s="12" t="s">
        <v>1686</v>
      </c>
    </row>
    <row r="1795" spans="1:2" x14ac:dyDescent="0.25">
      <c r="A1795" s="12" t="s">
        <v>1687</v>
      </c>
      <c r="B1795" s="12" t="s">
        <v>1687</v>
      </c>
    </row>
    <row r="1796" spans="1:2" x14ac:dyDescent="0.25">
      <c r="A1796" s="12" t="s">
        <v>1688</v>
      </c>
      <c r="B1796" s="12" t="s">
        <v>1688</v>
      </c>
    </row>
    <row r="1797" spans="1:2" x14ac:dyDescent="0.25">
      <c r="A1797" s="12" t="s">
        <v>1689</v>
      </c>
      <c r="B1797" s="12" t="s">
        <v>1689</v>
      </c>
    </row>
    <row r="1798" spans="1:2" x14ac:dyDescent="0.25">
      <c r="A1798" s="12" t="s">
        <v>1690</v>
      </c>
      <c r="B1798" s="12" t="s">
        <v>1690</v>
      </c>
    </row>
    <row r="1799" spans="1:2" x14ac:dyDescent="0.25">
      <c r="A1799" s="12" t="s">
        <v>1691</v>
      </c>
      <c r="B1799" s="12" t="s">
        <v>1691</v>
      </c>
    </row>
    <row r="1800" spans="1:2" x14ac:dyDescent="0.25">
      <c r="A1800" s="12" t="s">
        <v>1692</v>
      </c>
      <c r="B1800" s="12" t="s">
        <v>1692</v>
      </c>
    </row>
    <row r="1801" spans="1:2" x14ac:dyDescent="0.25">
      <c r="A1801" s="12" t="s">
        <v>1693</v>
      </c>
      <c r="B1801" s="12" t="s">
        <v>1693</v>
      </c>
    </row>
    <row r="1802" spans="1:2" x14ac:dyDescent="0.25">
      <c r="A1802" s="12" t="s">
        <v>1694</v>
      </c>
      <c r="B1802" s="12" t="s">
        <v>1694</v>
      </c>
    </row>
    <row r="1803" spans="1:2" x14ac:dyDescent="0.25">
      <c r="A1803" s="12" t="s">
        <v>1695</v>
      </c>
      <c r="B1803" s="12" t="s">
        <v>1695</v>
      </c>
    </row>
    <row r="1804" spans="1:2" x14ac:dyDescent="0.25">
      <c r="A1804" s="12" t="s">
        <v>1696</v>
      </c>
      <c r="B1804" s="12" t="s">
        <v>1696</v>
      </c>
    </row>
    <row r="1805" spans="1:2" x14ac:dyDescent="0.25">
      <c r="A1805" s="12" t="s">
        <v>1697</v>
      </c>
      <c r="B1805" s="12" t="s">
        <v>1697</v>
      </c>
    </row>
    <row r="1806" spans="1:2" x14ac:dyDescent="0.25">
      <c r="A1806" s="12" t="s">
        <v>1698</v>
      </c>
      <c r="B1806" s="12" t="s">
        <v>1698</v>
      </c>
    </row>
    <row r="1807" spans="1:2" x14ac:dyDescent="0.25">
      <c r="A1807" s="12" t="s">
        <v>1699</v>
      </c>
      <c r="B1807" s="12" t="s">
        <v>1699</v>
      </c>
    </row>
    <row r="1808" spans="1:2" x14ac:dyDescent="0.25">
      <c r="A1808" s="12" t="s">
        <v>1700</v>
      </c>
      <c r="B1808" s="12" t="s">
        <v>1700</v>
      </c>
    </row>
    <row r="1809" spans="1:2" x14ac:dyDescent="0.25">
      <c r="A1809" s="12" t="s">
        <v>1701</v>
      </c>
      <c r="B1809" s="12" t="s">
        <v>1701</v>
      </c>
    </row>
    <row r="1810" spans="1:2" x14ac:dyDescent="0.25">
      <c r="A1810" s="12" t="s">
        <v>1702</v>
      </c>
      <c r="B1810" s="12" t="s">
        <v>1702</v>
      </c>
    </row>
    <row r="1811" spans="1:2" x14ac:dyDescent="0.25">
      <c r="A1811" s="12" t="s">
        <v>1703</v>
      </c>
      <c r="B1811" s="12" t="s">
        <v>1703</v>
      </c>
    </row>
    <row r="1812" spans="1:2" x14ac:dyDescent="0.25">
      <c r="A1812" s="12" t="s">
        <v>1705</v>
      </c>
      <c r="B1812" s="12" t="s">
        <v>1705</v>
      </c>
    </row>
    <row r="1813" spans="1:2" x14ac:dyDescent="0.25">
      <c r="A1813" s="12" t="s">
        <v>1709</v>
      </c>
      <c r="B1813" s="12" t="s">
        <v>1709</v>
      </c>
    </row>
    <row r="1814" spans="1:2" x14ac:dyDescent="0.25">
      <c r="A1814" s="12" t="s">
        <v>1710</v>
      </c>
      <c r="B1814" s="12" t="s">
        <v>1710</v>
      </c>
    </row>
    <row r="1815" spans="1:2" x14ac:dyDescent="0.25">
      <c r="A1815" s="12" t="s">
        <v>1711</v>
      </c>
      <c r="B1815" s="12" t="s">
        <v>1711</v>
      </c>
    </row>
    <row r="1816" spans="1:2" x14ac:dyDescent="0.25">
      <c r="A1816" s="12" t="s">
        <v>1714</v>
      </c>
      <c r="B1816" s="12" t="s">
        <v>1714</v>
      </c>
    </row>
    <row r="1817" spans="1:2" x14ac:dyDescent="0.25">
      <c r="A1817" s="12" t="s">
        <v>1718</v>
      </c>
      <c r="B1817" s="12" t="s">
        <v>1718</v>
      </c>
    </row>
    <row r="1818" spans="1:2" x14ac:dyDescent="0.25">
      <c r="A1818" s="12" t="s">
        <v>1721</v>
      </c>
      <c r="B1818" s="12" t="s">
        <v>1721</v>
      </c>
    </row>
    <row r="1819" spans="1:2" x14ac:dyDescent="0.25">
      <c r="A1819" s="12" t="s">
        <v>1722</v>
      </c>
      <c r="B1819" s="12" t="s">
        <v>1722</v>
      </c>
    </row>
    <row r="1820" spans="1:2" x14ac:dyDescent="0.25">
      <c r="A1820" s="12" t="s">
        <v>1725</v>
      </c>
      <c r="B1820" s="12" t="s">
        <v>1725</v>
      </c>
    </row>
    <row r="1821" spans="1:2" x14ac:dyDescent="0.25">
      <c r="A1821" s="12" t="s">
        <v>1726</v>
      </c>
      <c r="B1821" s="12" t="s">
        <v>1726</v>
      </c>
    </row>
    <row r="1822" spans="1:2" x14ac:dyDescent="0.25">
      <c r="A1822" s="12" t="s">
        <v>1728</v>
      </c>
      <c r="B1822" s="12" t="s">
        <v>1728</v>
      </c>
    </row>
    <row r="1823" spans="1:2" x14ac:dyDescent="0.25">
      <c r="A1823" s="12" t="s">
        <v>1729</v>
      </c>
      <c r="B1823" s="12" t="s">
        <v>1729</v>
      </c>
    </row>
    <row r="1824" spans="1:2" x14ac:dyDescent="0.25">
      <c r="A1824" s="12" t="s">
        <v>1730</v>
      </c>
      <c r="B1824" s="12" t="s">
        <v>1730</v>
      </c>
    </row>
    <row r="1825" spans="1:2" x14ac:dyDescent="0.25">
      <c r="A1825" s="12" t="s">
        <v>1538</v>
      </c>
      <c r="B1825" s="12" t="s">
        <v>1538</v>
      </c>
    </row>
    <row r="1826" spans="1:2" x14ac:dyDescent="0.25">
      <c r="A1826" s="12" t="s">
        <v>1732</v>
      </c>
      <c r="B1826" s="12" t="s">
        <v>1732</v>
      </c>
    </row>
    <row r="1827" spans="1:2" x14ac:dyDescent="0.25">
      <c r="A1827" s="12" t="s">
        <v>1541</v>
      </c>
      <c r="B1827" s="12" t="s">
        <v>1541</v>
      </c>
    </row>
    <row r="1828" spans="1:2" x14ac:dyDescent="0.25">
      <c r="A1828" s="12" t="s">
        <v>1542</v>
      </c>
      <c r="B1828" s="12" t="s">
        <v>1542</v>
      </c>
    </row>
    <row r="1829" spans="1:2" x14ac:dyDescent="0.25">
      <c r="A1829" s="12" t="s">
        <v>1544</v>
      </c>
      <c r="B1829" s="12" t="s">
        <v>1544</v>
      </c>
    </row>
    <row r="1830" spans="1:2" x14ac:dyDescent="0.25">
      <c r="A1830" s="12" t="s">
        <v>1733</v>
      </c>
      <c r="B1830" s="12" t="s">
        <v>1733</v>
      </c>
    </row>
    <row r="1831" spans="1:2" x14ac:dyDescent="0.25">
      <c r="A1831" s="12" t="s">
        <v>1545</v>
      </c>
      <c r="B1831" s="12" t="s">
        <v>1545</v>
      </c>
    </row>
    <row r="1832" spans="1:2" x14ac:dyDescent="0.25">
      <c r="A1832" s="12" t="s">
        <v>1735</v>
      </c>
      <c r="B1832" s="12" t="s">
        <v>1735</v>
      </c>
    </row>
    <row r="1833" spans="1:2" x14ac:dyDescent="0.25">
      <c r="A1833" s="12" t="s">
        <v>1737</v>
      </c>
      <c r="B1833" s="12" t="s">
        <v>1737</v>
      </c>
    </row>
    <row r="1834" spans="1:2" x14ac:dyDescent="0.25">
      <c r="A1834" s="12" t="s">
        <v>1738</v>
      </c>
      <c r="B1834" s="12" t="s">
        <v>1738</v>
      </c>
    </row>
    <row r="1835" spans="1:2" x14ac:dyDescent="0.25">
      <c r="A1835" s="12" t="s">
        <v>1739</v>
      </c>
      <c r="B1835" s="12" t="s">
        <v>1739</v>
      </c>
    </row>
    <row r="1836" spans="1:2" x14ac:dyDescent="0.25">
      <c r="A1836" s="12" t="s">
        <v>1740</v>
      </c>
      <c r="B1836" s="12" t="s">
        <v>1740</v>
      </c>
    </row>
    <row r="1837" spans="1:2" x14ac:dyDescent="0.25">
      <c r="A1837" s="12" t="s">
        <v>1741</v>
      </c>
      <c r="B1837" s="12" t="s">
        <v>1741</v>
      </c>
    </row>
    <row r="1838" spans="1:2" x14ac:dyDescent="0.25">
      <c r="A1838" s="12" t="s">
        <v>1743</v>
      </c>
      <c r="B1838" s="12" t="s">
        <v>1743</v>
      </c>
    </row>
    <row r="1839" spans="1:2" x14ac:dyDescent="0.25">
      <c r="A1839" s="12" t="s">
        <v>1745</v>
      </c>
      <c r="B1839" s="12" t="s">
        <v>1745</v>
      </c>
    </row>
    <row r="1840" spans="1:2" x14ac:dyDescent="0.25">
      <c r="A1840" s="12" t="s">
        <v>1748</v>
      </c>
      <c r="B1840" s="12" t="s">
        <v>1748</v>
      </c>
    </row>
    <row r="1841" spans="1:2" x14ac:dyDescent="0.25">
      <c r="A1841" s="12" t="s">
        <v>1751</v>
      </c>
      <c r="B1841" s="12" t="s">
        <v>1751</v>
      </c>
    </row>
    <row r="1842" spans="1:2" x14ac:dyDescent="0.25">
      <c r="A1842" s="12" t="s">
        <v>1752</v>
      </c>
      <c r="B1842" s="12" t="s">
        <v>1752</v>
      </c>
    </row>
    <row r="1843" spans="1:2" x14ac:dyDescent="0.25">
      <c r="A1843" s="12" t="s">
        <v>1756</v>
      </c>
      <c r="B1843" s="12" t="s">
        <v>1756</v>
      </c>
    </row>
    <row r="1844" spans="1:2" x14ac:dyDescent="0.25">
      <c r="A1844" s="12" t="s">
        <v>1757</v>
      </c>
      <c r="B1844" s="12" t="s">
        <v>1757</v>
      </c>
    </row>
    <row r="1845" spans="1:2" x14ac:dyDescent="0.25">
      <c r="A1845" s="12" t="s">
        <v>1758</v>
      </c>
      <c r="B1845" s="12" t="s">
        <v>1758</v>
      </c>
    </row>
    <row r="1846" spans="1:2" x14ac:dyDescent="0.25">
      <c r="A1846" s="12" t="s">
        <v>1759</v>
      </c>
      <c r="B1846" s="12" t="s">
        <v>1759</v>
      </c>
    </row>
    <row r="1847" spans="1:2" x14ac:dyDescent="0.25">
      <c r="A1847" s="12" t="s">
        <v>1762</v>
      </c>
      <c r="B1847" s="12" t="s">
        <v>1762</v>
      </c>
    </row>
    <row r="1848" spans="1:2" x14ac:dyDescent="0.25">
      <c r="A1848" s="12" t="s">
        <v>1763</v>
      </c>
      <c r="B1848" s="12" t="s">
        <v>1763</v>
      </c>
    </row>
    <row r="1849" spans="1:2" x14ac:dyDescent="0.25">
      <c r="A1849" s="12" t="s">
        <v>1764</v>
      </c>
      <c r="B1849" s="12" t="s">
        <v>1764</v>
      </c>
    </row>
    <row r="1850" spans="1:2" x14ac:dyDescent="0.25">
      <c r="A1850" s="12" t="s">
        <v>1765</v>
      </c>
      <c r="B1850" s="12" t="s">
        <v>1765</v>
      </c>
    </row>
    <row r="1851" spans="1:2" x14ac:dyDescent="0.25">
      <c r="A1851" s="12" t="s">
        <v>1767</v>
      </c>
      <c r="B1851" s="12" t="s">
        <v>1767</v>
      </c>
    </row>
    <row r="1852" spans="1:2" x14ac:dyDescent="0.25">
      <c r="A1852" s="12" t="s">
        <v>1768</v>
      </c>
      <c r="B1852" s="12" t="s">
        <v>1768</v>
      </c>
    </row>
    <row r="1853" spans="1:2" x14ac:dyDescent="0.25">
      <c r="A1853" s="12" t="s">
        <v>1769</v>
      </c>
      <c r="B1853" s="12" t="s">
        <v>1769</v>
      </c>
    </row>
    <row r="1854" spans="1:2" x14ac:dyDescent="0.25">
      <c r="A1854" s="12" t="s">
        <v>1770</v>
      </c>
      <c r="B1854" s="12" t="s">
        <v>1770</v>
      </c>
    </row>
    <row r="1855" spans="1:2" x14ac:dyDescent="0.25">
      <c r="A1855" s="12" t="s">
        <v>1774</v>
      </c>
      <c r="B1855" s="12" t="s">
        <v>1774</v>
      </c>
    </row>
    <row r="1856" spans="1:2" x14ac:dyDescent="0.25">
      <c r="A1856" s="12" t="s">
        <v>1779</v>
      </c>
      <c r="B1856" s="12" t="s">
        <v>1779</v>
      </c>
    </row>
    <row r="1857" spans="1:2" x14ac:dyDescent="0.25">
      <c r="A1857" s="12" t="s">
        <v>1781</v>
      </c>
      <c r="B1857" s="12" t="s">
        <v>1781</v>
      </c>
    </row>
    <row r="1858" spans="1:2" x14ac:dyDescent="0.25">
      <c r="A1858" s="12" t="s">
        <v>1786</v>
      </c>
      <c r="B1858" s="12" t="s">
        <v>1786</v>
      </c>
    </row>
    <row r="1859" spans="1:2" x14ac:dyDescent="0.25">
      <c r="A1859" s="12" t="s">
        <v>1787</v>
      </c>
      <c r="B1859" s="12" t="s">
        <v>1787</v>
      </c>
    </row>
    <row r="1860" spans="1:2" x14ac:dyDescent="0.25">
      <c r="A1860" s="12" t="s">
        <v>1788</v>
      </c>
      <c r="B1860" s="12" t="s">
        <v>1788</v>
      </c>
    </row>
    <row r="1861" spans="1:2" x14ac:dyDescent="0.25">
      <c r="A1861" s="12" t="s">
        <v>1789</v>
      </c>
      <c r="B1861" s="12" t="s">
        <v>1789</v>
      </c>
    </row>
    <row r="1862" spans="1:2" x14ac:dyDescent="0.25">
      <c r="A1862" s="12" t="s">
        <v>1790</v>
      </c>
      <c r="B1862" s="12" t="s">
        <v>1790</v>
      </c>
    </row>
    <row r="1863" spans="1:2" x14ac:dyDescent="0.25">
      <c r="A1863" s="12" t="s">
        <v>1792</v>
      </c>
      <c r="B1863" s="12" t="s">
        <v>1792</v>
      </c>
    </row>
    <row r="1864" spans="1:2" x14ac:dyDescent="0.25">
      <c r="A1864" s="12" t="s">
        <v>1793</v>
      </c>
      <c r="B1864" s="12" t="s">
        <v>1793</v>
      </c>
    </row>
    <row r="1865" spans="1:2" x14ac:dyDescent="0.25">
      <c r="A1865" s="12" t="s">
        <v>1797</v>
      </c>
      <c r="B1865" s="12" t="s">
        <v>1797</v>
      </c>
    </row>
    <row r="1866" spans="1:2" x14ac:dyDescent="0.25">
      <c r="A1866" s="12" t="s">
        <v>1798</v>
      </c>
      <c r="B1866" s="12" t="s">
        <v>1798</v>
      </c>
    </row>
    <row r="1867" spans="1:2" x14ac:dyDescent="0.25">
      <c r="A1867" s="12" t="s">
        <v>1803</v>
      </c>
      <c r="B1867" s="12" t="s">
        <v>1803</v>
      </c>
    </row>
    <row r="1868" spans="1:2" x14ac:dyDescent="0.25">
      <c r="A1868" s="12" t="s">
        <v>1804</v>
      </c>
      <c r="B1868" s="12" t="s">
        <v>1804</v>
      </c>
    </row>
    <row r="1869" spans="1:2" x14ac:dyDescent="0.25">
      <c r="A1869" s="12" t="s">
        <v>1548</v>
      </c>
      <c r="B1869" s="12" t="s">
        <v>1548</v>
      </c>
    </row>
    <row r="1870" spans="1:2" x14ac:dyDescent="0.25">
      <c r="A1870" s="12" t="s">
        <v>1549</v>
      </c>
      <c r="B1870" s="12" t="s">
        <v>1549</v>
      </c>
    </row>
    <row r="1871" spans="1:2" x14ac:dyDescent="0.25">
      <c r="A1871" s="12" t="s">
        <v>1550</v>
      </c>
      <c r="B1871" s="12" t="s">
        <v>1550</v>
      </c>
    </row>
    <row r="1872" spans="1:2" x14ac:dyDescent="0.25">
      <c r="A1872" s="12" t="s">
        <v>1805</v>
      </c>
      <c r="B1872" s="12" t="s">
        <v>1805</v>
      </c>
    </row>
    <row r="1873" spans="1:2" x14ac:dyDescent="0.25">
      <c r="A1873" s="12" t="s">
        <v>1551</v>
      </c>
      <c r="B1873" s="12" t="s">
        <v>1551</v>
      </c>
    </row>
    <row r="1874" spans="1:2" x14ac:dyDescent="0.25">
      <c r="A1874" s="12" t="s">
        <v>1806</v>
      </c>
      <c r="B1874" s="12" t="s">
        <v>1806</v>
      </c>
    </row>
    <row r="1875" spans="1:2" x14ac:dyDescent="0.25">
      <c r="A1875" s="12" t="s">
        <v>1807</v>
      </c>
      <c r="B1875" s="12" t="s">
        <v>1807</v>
      </c>
    </row>
    <row r="1876" spans="1:2" x14ac:dyDescent="0.25">
      <c r="A1876" s="12" t="s">
        <v>1553</v>
      </c>
      <c r="B1876" s="12" t="s">
        <v>1553</v>
      </c>
    </row>
    <row r="1877" spans="1:2" x14ac:dyDescent="0.25">
      <c r="A1877" s="12" t="s">
        <v>1809</v>
      </c>
      <c r="B1877" s="12" t="s">
        <v>1809</v>
      </c>
    </row>
    <row r="1878" spans="1:2" x14ac:dyDescent="0.25">
      <c r="A1878" s="12" t="s">
        <v>1810</v>
      </c>
      <c r="B1878" s="12" t="s">
        <v>1810</v>
      </c>
    </row>
    <row r="1879" spans="1:2" x14ac:dyDescent="0.25">
      <c r="A1879" s="12" t="s">
        <v>1554</v>
      </c>
      <c r="B1879" s="12" t="s">
        <v>1554</v>
      </c>
    </row>
    <row r="1880" spans="1:2" x14ac:dyDescent="0.25">
      <c r="A1880" s="14" t="s">
        <v>2061</v>
      </c>
      <c r="B1880" s="14" t="s">
        <v>2061</v>
      </c>
    </row>
    <row r="1881" spans="1:2" x14ac:dyDescent="0.25">
      <c r="A1881" s="14" t="s">
        <v>2065</v>
      </c>
      <c r="B1881" s="14" t="s">
        <v>2065</v>
      </c>
    </row>
    <row r="1882" spans="1:2" x14ac:dyDescent="0.25">
      <c r="A1882" s="14" t="s">
        <v>2068</v>
      </c>
      <c r="B1882" s="14" t="s">
        <v>2068</v>
      </c>
    </row>
    <row r="1883" spans="1:2" x14ac:dyDescent="0.25">
      <c r="A1883" s="14" t="s">
        <v>2070</v>
      </c>
      <c r="B1883" s="14" t="s">
        <v>2070</v>
      </c>
    </row>
    <row r="1884" spans="1:2" x14ac:dyDescent="0.25">
      <c r="A1884" s="14" t="s">
        <v>2073</v>
      </c>
      <c r="B1884" s="14" t="s">
        <v>2073</v>
      </c>
    </row>
    <row r="1885" spans="1:2" x14ac:dyDescent="0.25">
      <c r="A1885" s="14" t="s">
        <v>2076</v>
      </c>
      <c r="B1885" s="14" t="s">
        <v>2076</v>
      </c>
    </row>
    <row r="1886" spans="1:2" x14ac:dyDescent="0.25">
      <c r="A1886" s="14" t="s">
        <v>2079</v>
      </c>
      <c r="B1886" s="14" t="s">
        <v>2079</v>
      </c>
    </row>
    <row r="1887" spans="1:2" x14ac:dyDescent="0.25">
      <c r="A1887" t="s">
        <v>2095</v>
      </c>
      <c r="B1887" t="s">
        <v>2095</v>
      </c>
    </row>
    <row r="1888" spans="1:2" x14ac:dyDescent="0.25">
      <c r="A1888" t="s">
        <v>2102</v>
      </c>
      <c r="B1888" s="14" t="s">
        <v>2102</v>
      </c>
    </row>
    <row r="1889" spans="1:2" x14ac:dyDescent="0.25">
      <c r="A1889" t="s">
        <v>2105</v>
      </c>
      <c r="B1889" s="14" t="s">
        <v>2105</v>
      </c>
    </row>
    <row r="1890" spans="1:2" x14ac:dyDescent="0.25">
      <c r="A1890" t="s">
        <v>2119</v>
      </c>
      <c r="B1890" s="14" t="s">
        <v>2119</v>
      </c>
    </row>
    <row r="1891" spans="1:2" x14ac:dyDescent="0.25">
      <c r="A1891" t="s">
        <v>2123</v>
      </c>
      <c r="B1891" s="14" t="s">
        <v>2123</v>
      </c>
    </row>
    <row r="1892" spans="1:2" x14ac:dyDescent="0.25">
      <c r="A1892" t="s">
        <v>2124</v>
      </c>
      <c r="B1892" s="14" t="s">
        <v>2124</v>
      </c>
    </row>
    <row r="1893" spans="1:2" x14ac:dyDescent="0.25">
      <c r="A1893" t="s">
        <v>2127</v>
      </c>
      <c r="B1893" s="14" t="s">
        <v>2127</v>
      </c>
    </row>
    <row r="1894" spans="1:2" x14ac:dyDescent="0.25">
      <c r="A1894" t="s">
        <v>2128</v>
      </c>
      <c r="B1894" s="14" t="s">
        <v>2128</v>
      </c>
    </row>
    <row r="1895" spans="1:2" x14ac:dyDescent="0.25">
      <c r="A1895" t="s">
        <v>2131</v>
      </c>
      <c r="B1895" s="14" t="s">
        <v>2131</v>
      </c>
    </row>
    <row r="1896" spans="1:2" x14ac:dyDescent="0.25">
      <c r="A1896" t="s">
        <v>2134</v>
      </c>
      <c r="B1896" s="14" t="s">
        <v>2134</v>
      </c>
    </row>
    <row r="1897" spans="1:2" x14ac:dyDescent="0.25">
      <c r="A1897" t="s">
        <v>2135</v>
      </c>
      <c r="B1897" s="14" t="s">
        <v>2135</v>
      </c>
    </row>
    <row r="1898" spans="1:2" x14ac:dyDescent="0.25">
      <c r="A1898" t="s">
        <v>2120</v>
      </c>
      <c r="B1898" s="14" t="s">
        <v>2120</v>
      </c>
    </row>
    <row r="1899" spans="1:2" x14ac:dyDescent="0.25">
      <c r="A1899" t="s">
        <v>2138</v>
      </c>
      <c r="B1899" s="14" t="s">
        <v>2138</v>
      </c>
    </row>
    <row r="1900" spans="1:2" x14ac:dyDescent="0.25">
      <c r="A1900" t="s">
        <v>2140</v>
      </c>
      <c r="B1900" s="14" t="s">
        <v>2140</v>
      </c>
    </row>
    <row r="1901" spans="1:2" x14ac:dyDescent="0.25">
      <c r="A1901" t="s">
        <v>2143</v>
      </c>
      <c r="B1901" s="14" t="s">
        <v>2143</v>
      </c>
    </row>
    <row r="1902" spans="1:2" x14ac:dyDescent="0.25">
      <c r="A1902" t="s">
        <v>2145</v>
      </c>
      <c r="B1902" s="14" t="s">
        <v>2145</v>
      </c>
    </row>
    <row r="1903" spans="1:2" x14ac:dyDescent="0.25">
      <c r="A1903" t="s">
        <v>2148</v>
      </c>
      <c r="B1903" s="14" t="s">
        <v>2148</v>
      </c>
    </row>
    <row r="1904" spans="1:2" x14ac:dyDescent="0.25">
      <c r="A1904" t="s">
        <v>2149</v>
      </c>
      <c r="B1904" s="14" t="s">
        <v>2149</v>
      </c>
    </row>
    <row r="1905" spans="1:2" x14ac:dyDescent="0.25">
      <c r="A1905" t="s">
        <v>2150</v>
      </c>
      <c r="B1905" s="14" t="s">
        <v>2150</v>
      </c>
    </row>
    <row r="1906" spans="1:2" x14ac:dyDescent="0.25">
      <c r="A1906" t="s">
        <v>2152</v>
      </c>
      <c r="B1906" s="14" t="s">
        <v>2152</v>
      </c>
    </row>
    <row r="1907" spans="1:2" x14ac:dyDescent="0.25">
      <c r="A1907" t="s">
        <v>2154</v>
      </c>
      <c r="B1907" s="14" t="s">
        <v>2154</v>
      </c>
    </row>
    <row r="1908" spans="1:2" x14ac:dyDescent="0.25">
      <c r="A1908" t="s">
        <v>2155</v>
      </c>
      <c r="B1908" s="14" t="s">
        <v>2155</v>
      </c>
    </row>
    <row r="1909" spans="1:2" x14ac:dyDescent="0.25">
      <c r="A1909" t="s">
        <v>2157</v>
      </c>
      <c r="B1909" s="14" t="s">
        <v>2157</v>
      </c>
    </row>
    <row r="1910" spans="1:2" x14ac:dyDescent="0.25">
      <c r="A1910" t="s">
        <v>2108</v>
      </c>
      <c r="B1910" s="14" t="s">
        <v>2108</v>
      </c>
    </row>
    <row r="1911" spans="1:2" x14ac:dyDescent="0.25">
      <c r="A1911" t="s">
        <v>2159</v>
      </c>
      <c r="B1911" s="14" t="s">
        <v>2159</v>
      </c>
    </row>
    <row r="1912" spans="1:2" x14ac:dyDescent="0.25">
      <c r="A1912" t="s">
        <v>2160</v>
      </c>
      <c r="B1912" s="14" t="s">
        <v>2160</v>
      </c>
    </row>
    <row r="1913" spans="1:2" x14ac:dyDescent="0.25">
      <c r="A1913" t="s">
        <v>2161</v>
      </c>
      <c r="B1913" s="14" t="s">
        <v>2161</v>
      </c>
    </row>
    <row r="1914" spans="1:2" x14ac:dyDescent="0.25">
      <c r="A1914" t="s">
        <v>2168</v>
      </c>
      <c r="B1914" s="14" t="s">
        <v>2168</v>
      </c>
    </row>
    <row r="1915" spans="1:2" x14ac:dyDescent="0.25">
      <c r="A1915" t="s">
        <v>2171</v>
      </c>
      <c r="B1915" s="14" t="s">
        <v>2171</v>
      </c>
    </row>
    <row r="1916" spans="1:2" x14ac:dyDescent="0.25">
      <c r="A1916" t="s">
        <v>2174</v>
      </c>
      <c r="B1916" s="14" t="s">
        <v>2174</v>
      </c>
    </row>
    <row r="1917" spans="1:2" x14ac:dyDescent="0.25">
      <c r="A1917" t="s">
        <v>2106</v>
      </c>
      <c r="B1917" s="14" t="s">
        <v>2106</v>
      </c>
    </row>
    <row r="1918" spans="1:2" x14ac:dyDescent="0.25">
      <c r="A1918" t="s">
        <v>2176</v>
      </c>
      <c r="B1918" s="14" t="s">
        <v>2176</v>
      </c>
    </row>
    <row r="1919" spans="1:2" x14ac:dyDescent="0.25">
      <c r="A1919" t="s">
        <v>2177</v>
      </c>
      <c r="B1919" s="14" t="s">
        <v>2177</v>
      </c>
    </row>
    <row r="1920" spans="1:2" x14ac:dyDescent="0.25">
      <c r="A1920" t="s">
        <v>2250</v>
      </c>
      <c r="B1920" s="14" t="s">
        <v>2250</v>
      </c>
    </row>
    <row r="1921" spans="1:2" x14ac:dyDescent="0.25">
      <c r="A1921" t="s">
        <v>2201</v>
      </c>
      <c r="B1921" s="14" t="s">
        <v>2201</v>
      </c>
    </row>
    <row r="1922" spans="1:2" x14ac:dyDescent="0.25">
      <c r="A1922" t="s">
        <v>2259</v>
      </c>
      <c r="B1922" s="14" t="s">
        <v>2259</v>
      </c>
    </row>
    <row r="1923" spans="1:2" x14ac:dyDescent="0.25">
      <c r="A1923" t="s">
        <v>2196</v>
      </c>
      <c r="B1923" s="14" t="s">
        <v>2196</v>
      </c>
    </row>
    <row r="1924" spans="1:2" x14ac:dyDescent="0.25">
      <c r="A1924" t="s">
        <v>2200</v>
      </c>
      <c r="B1924" s="14" t="s">
        <v>2200</v>
      </c>
    </row>
    <row r="1925" spans="1:2" x14ac:dyDescent="0.25">
      <c r="A1925" t="s">
        <v>2184</v>
      </c>
      <c r="B1925" s="14" t="s">
        <v>2184</v>
      </c>
    </row>
    <row r="1926" spans="1:2" x14ac:dyDescent="0.25">
      <c r="A1926" t="s">
        <v>2222</v>
      </c>
      <c r="B1926" s="14" t="s">
        <v>2222</v>
      </c>
    </row>
    <row r="1927" spans="1:2" x14ac:dyDescent="0.25">
      <c r="A1927" t="s">
        <v>2266</v>
      </c>
      <c r="B1927" s="14" t="s">
        <v>2266</v>
      </c>
    </row>
    <row r="1928" spans="1:2" x14ac:dyDescent="0.25">
      <c r="A1928" t="s">
        <v>2234</v>
      </c>
      <c r="B1928" s="14" t="s">
        <v>2234</v>
      </c>
    </row>
    <row r="1929" spans="1:2" x14ac:dyDescent="0.25">
      <c r="A1929" t="s">
        <v>2221</v>
      </c>
      <c r="B1929" s="14" t="s">
        <v>2221</v>
      </c>
    </row>
    <row r="1930" spans="1:2" x14ac:dyDescent="0.25">
      <c r="A1930" t="s">
        <v>2195</v>
      </c>
      <c r="B1930" s="14" t="s">
        <v>2195</v>
      </c>
    </row>
    <row r="1931" spans="1:2" x14ac:dyDescent="0.25">
      <c r="A1931" t="s">
        <v>2179</v>
      </c>
      <c r="B1931" s="14" t="s">
        <v>2179</v>
      </c>
    </row>
    <row r="1932" spans="1:2" x14ac:dyDescent="0.25">
      <c r="A1932" t="s">
        <v>2224</v>
      </c>
      <c r="B1932" s="14" t="s">
        <v>2224</v>
      </c>
    </row>
    <row r="1933" spans="1:2" x14ac:dyDescent="0.25">
      <c r="A1933" t="s">
        <v>2207</v>
      </c>
      <c r="B1933" s="14" t="s">
        <v>2207</v>
      </c>
    </row>
    <row r="1934" spans="1:2" x14ac:dyDescent="0.25">
      <c r="A1934" t="s">
        <v>2180</v>
      </c>
      <c r="B1934" s="14" t="s">
        <v>2180</v>
      </c>
    </row>
    <row r="1935" spans="1:2" x14ac:dyDescent="0.25">
      <c r="A1935" t="s">
        <v>2213</v>
      </c>
      <c r="B1935" s="14" t="s">
        <v>2213</v>
      </c>
    </row>
    <row r="1936" spans="1:2" x14ac:dyDescent="0.25">
      <c r="A1936" t="s">
        <v>2226</v>
      </c>
      <c r="B1936" s="14" t="s">
        <v>2226</v>
      </c>
    </row>
    <row r="1937" spans="1:2" x14ac:dyDescent="0.25">
      <c r="A1937" t="s">
        <v>2192</v>
      </c>
      <c r="B1937" s="14" t="s">
        <v>2192</v>
      </c>
    </row>
    <row r="1938" spans="1:2" x14ac:dyDescent="0.25">
      <c r="A1938" t="s">
        <v>2241</v>
      </c>
      <c r="B1938" s="14" t="s">
        <v>2241</v>
      </c>
    </row>
    <row r="1939" spans="1:2" x14ac:dyDescent="0.25">
      <c r="A1939" t="s">
        <v>2214</v>
      </c>
      <c r="B1939" s="14" t="s">
        <v>2214</v>
      </c>
    </row>
    <row r="1940" spans="1:2" x14ac:dyDescent="0.25">
      <c r="A1940" t="s">
        <v>2212</v>
      </c>
      <c r="B1940" s="14" t="s">
        <v>2212</v>
      </c>
    </row>
    <row r="1941" spans="1:2" x14ac:dyDescent="0.25">
      <c r="A1941" t="s">
        <v>2206</v>
      </c>
      <c r="B1941" s="14" t="s">
        <v>2206</v>
      </c>
    </row>
    <row r="1942" spans="1:2" x14ac:dyDescent="0.25">
      <c r="A1942" t="s">
        <v>2211</v>
      </c>
      <c r="B1942" s="14" t="s">
        <v>2211</v>
      </c>
    </row>
    <row r="1943" spans="1:2" x14ac:dyDescent="0.25">
      <c r="A1943" t="s">
        <v>2209</v>
      </c>
      <c r="B1943" s="14" t="s">
        <v>2209</v>
      </c>
    </row>
    <row r="1944" spans="1:2" x14ac:dyDescent="0.25">
      <c r="A1944" t="s">
        <v>2183</v>
      </c>
      <c r="B1944" s="14" t="s">
        <v>2183</v>
      </c>
    </row>
    <row r="1945" spans="1:2" x14ac:dyDescent="0.25">
      <c r="A1945" t="s">
        <v>2216</v>
      </c>
      <c r="B1945" s="14" t="s">
        <v>2216</v>
      </c>
    </row>
    <row r="1946" spans="1:2" x14ac:dyDescent="0.25">
      <c r="A1946" t="s">
        <v>2208</v>
      </c>
      <c r="B1946" s="14" t="s">
        <v>2208</v>
      </c>
    </row>
    <row r="1947" spans="1:2" x14ac:dyDescent="0.25">
      <c r="A1947" t="s">
        <v>2243</v>
      </c>
      <c r="B1947" s="14" t="s">
        <v>2243</v>
      </c>
    </row>
    <row r="1948" spans="1:2" x14ac:dyDescent="0.25">
      <c r="A1948" t="s">
        <v>2205</v>
      </c>
      <c r="B1948" s="14" t="s">
        <v>2205</v>
      </c>
    </row>
    <row r="1949" spans="1:2" x14ac:dyDescent="0.25">
      <c r="A1949" t="s">
        <v>2204</v>
      </c>
      <c r="B1949" s="14" t="s">
        <v>2204</v>
      </c>
    </row>
    <row r="1950" spans="1:2" x14ac:dyDescent="0.25">
      <c r="A1950" t="s">
        <v>2194</v>
      </c>
      <c r="B1950" s="14" t="s">
        <v>2194</v>
      </c>
    </row>
    <row r="1951" spans="1:2" x14ac:dyDescent="0.25">
      <c r="A1951" t="s">
        <v>2219</v>
      </c>
      <c r="B1951" s="14" t="s">
        <v>2219</v>
      </c>
    </row>
    <row r="1952" spans="1:2" x14ac:dyDescent="0.25">
      <c r="A1952" t="s">
        <v>2232</v>
      </c>
      <c r="B1952" s="14" t="s">
        <v>2232</v>
      </c>
    </row>
    <row r="1953" spans="1:2" x14ac:dyDescent="0.25">
      <c r="A1953" t="s">
        <v>2235</v>
      </c>
      <c r="B1953" s="14" t="s">
        <v>2235</v>
      </c>
    </row>
    <row r="1954" spans="1:2" x14ac:dyDescent="0.25">
      <c r="A1954" t="s">
        <v>2191</v>
      </c>
      <c r="B1954" s="14" t="s">
        <v>2191</v>
      </c>
    </row>
    <row r="1955" spans="1:2" x14ac:dyDescent="0.25">
      <c r="A1955" t="s">
        <v>2328</v>
      </c>
      <c r="B1955" s="14" t="s">
        <v>2328</v>
      </c>
    </row>
    <row r="1956" spans="1:2" x14ac:dyDescent="0.25">
      <c r="A1956" t="s">
        <v>2190</v>
      </c>
      <c r="B1956" s="14" t="s">
        <v>2190</v>
      </c>
    </row>
    <row r="1957" spans="1:2" x14ac:dyDescent="0.25">
      <c r="A1957" t="s">
        <v>2332</v>
      </c>
      <c r="B1957" s="14" t="s">
        <v>2332</v>
      </c>
    </row>
    <row r="1958" spans="1:2" x14ac:dyDescent="0.25">
      <c r="A1958" t="s">
        <v>2220</v>
      </c>
      <c r="B1958" s="14" t="s">
        <v>2220</v>
      </c>
    </row>
    <row r="1959" spans="1:2" x14ac:dyDescent="0.25">
      <c r="A1959" t="s">
        <v>2231</v>
      </c>
      <c r="B1959" s="14" t="s">
        <v>2231</v>
      </c>
    </row>
    <row r="1960" spans="1:2" x14ac:dyDescent="0.25">
      <c r="A1960" t="s">
        <v>2225</v>
      </c>
      <c r="B1960" s="14" t="s">
        <v>2225</v>
      </c>
    </row>
    <row r="1961" spans="1:2" x14ac:dyDescent="0.25">
      <c r="A1961" t="s">
        <v>2229</v>
      </c>
      <c r="B1961" s="14" t="s">
        <v>2229</v>
      </c>
    </row>
    <row r="1962" spans="1:2" x14ac:dyDescent="0.25">
      <c r="A1962" t="s">
        <v>2202</v>
      </c>
      <c r="B1962" s="14" t="s">
        <v>2202</v>
      </c>
    </row>
    <row r="1963" spans="1:2" x14ac:dyDescent="0.25">
      <c r="A1963" t="s">
        <v>2228</v>
      </c>
      <c r="B1963" s="14" t="s">
        <v>2228</v>
      </c>
    </row>
    <row r="1964" spans="1:2" x14ac:dyDescent="0.25">
      <c r="A1964" t="s">
        <v>2198</v>
      </c>
      <c r="B1964" s="14" t="s">
        <v>2198</v>
      </c>
    </row>
    <row r="1965" spans="1:2" x14ac:dyDescent="0.25">
      <c r="A1965" t="s">
        <v>2237</v>
      </c>
      <c r="B1965" s="14" t="s">
        <v>2237</v>
      </c>
    </row>
    <row r="1966" spans="1:2" x14ac:dyDescent="0.25">
      <c r="A1966" t="s">
        <v>2181</v>
      </c>
      <c r="B1966" s="14" t="s">
        <v>2181</v>
      </c>
    </row>
    <row r="1967" spans="1:2" x14ac:dyDescent="0.25">
      <c r="A1967" t="s">
        <v>2189</v>
      </c>
      <c r="B1967" s="14" t="s">
        <v>2189</v>
      </c>
    </row>
    <row r="1968" spans="1:2" x14ac:dyDescent="0.25">
      <c r="A1968" t="s">
        <v>2233</v>
      </c>
      <c r="B1968" s="14" t="s">
        <v>2233</v>
      </c>
    </row>
    <row r="1969" spans="1:2" x14ac:dyDescent="0.25">
      <c r="A1969" t="s">
        <v>2240</v>
      </c>
      <c r="B1969" s="14" t="s">
        <v>2240</v>
      </c>
    </row>
    <row r="1970" spans="1:2" x14ac:dyDescent="0.25">
      <c r="A1970" t="s">
        <v>2178</v>
      </c>
      <c r="B1970" s="14" t="s">
        <v>2178</v>
      </c>
    </row>
    <row r="1971" spans="1:2" x14ac:dyDescent="0.25">
      <c r="A1971" t="s">
        <v>2187</v>
      </c>
      <c r="B1971" s="14" t="s">
        <v>2187</v>
      </c>
    </row>
    <row r="1972" spans="1:2" x14ac:dyDescent="0.25">
      <c r="A1972" t="s">
        <v>2218</v>
      </c>
      <c r="B1972" s="14" t="s">
        <v>2218</v>
      </c>
    </row>
    <row r="1973" spans="1:2" x14ac:dyDescent="0.25">
      <c r="A1973" t="s">
        <v>2238</v>
      </c>
      <c r="B1973" s="14" t="s">
        <v>2238</v>
      </c>
    </row>
    <row r="1974" spans="1:2" x14ac:dyDescent="0.25">
      <c r="A1974" t="s">
        <v>2227</v>
      </c>
      <c r="B1974" s="14" t="s">
        <v>2227</v>
      </c>
    </row>
    <row r="1975" spans="1:2" x14ac:dyDescent="0.25">
      <c r="A1975" t="s">
        <v>2182</v>
      </c>
      <c r="B1975" s="14" t="s">
        <v>2182</v>
      </c>
    </row>
    <row r="1976" spans="1:2" x14ac:dyDescent="0.25">
      <c r="A1976" t="s">
        <v>2242</v>
      </c>
      <c r="B1976" s="14" t="s">
        <v>2242</v>
      </c>
    </row>
    <row r="1977" spans="1:2" x14ac:dyDescent="0.25">
      <c r="A1977" t="s">
        <v>2185</v>
      </c>
      <c r="B1977" s="14" t="s">
        <v>2185</v>
      </c>
    </row>
    <row r="1978" spans="1:2" x14ac:dyDescent="0.25">
      <c r="A1978" t="s">
        <v>2186</v>
      </c>
      <c r="B1978" s="14" t="s">
        <v>2186</v>
      </c>
    </row>
    <row r="1979" spans="1:2" x14ac:dyDescent="0.25">
      <c r="A1979" t="s">
        <v>2197</v>
      </c>
      <c r="B1979" s="14" t="s">
        <v>2197</v>
      </c>
    </row>
    <row r="1980" spans="1:2" x14ac:dyDescent="0.25">
      <c r="A1980" t="s">
        <v>2193</v>
      </c>
      <c r="B1980" s="14" t="s">
        <v>2193</v>
      </c>
    </row>
    <row r="1981" spans="1:2" x14ac:dyDescent="0.25">
      <c r="A1981" t="s">
        <v>2347</v>
      </c>
      <c r="B1981" s="14" t="s">
        <v>2347</v>
      </c>
    </row>
    <row r="1982" spans="1:2" x14ac:dyDescent="0.25">
      <c r="A1982" t="s">
        <v>2210</v>
      </c>
      <c r="B1982" s="14" t="s">
        <v>2210</v>
      </c>
    </row>
    <row r="1983" spans="1:2" x14ac:dyDescent="0.25">
      <c r="A1983" t="s">
        <v>2239</v>
      </c>
      <c r="B1983" s="14" t="s">
        <v>2239</v>
      </c>
    </row>
    <row r="1984" spans="1:2" x14ac:dyDescent="0.25">
      <c r="A1984" t="s">
        <v>2188</v>
      </c>
      <c r="B1984" s="14" t="s">
        <v>2188</v>
      </c>
    </row>
    <row r="1985" spans="1:2" x14ac:dyDescent="0.25">
      <c r="A1985" t="s">
        <v>2203</v>
      </c>
      <c r="B1985" s="14" t="s">
        <v>2203</v>
      </c>
    </row>
    <row r="1986" spans="1:2" x14ac:dyDescent="0.25">
      <c r="A1986" t="s">
        <v>2199</v>
      </c>
      <c r="B1986" s="14" t="s">
        <v>2199</v>
      </c>
    </row>
    <row r="1987" spans="1:2" x14ac:dyDescent="0.25">
      <c r="A1987" t="s">
        <v>2351</v>
      </c>
      <c r="B1987" s="14" t="s">
        <v>2351</v>
      </c>
    </row>
    <row r="1988" spans="1:2" x14ac:dyDescent="0.25">
      <c r="A1988" t="s">
        <v>2352</v>
      </c>
      <c r="B1988" s="14" t="s">
        <v>2352</v>
      </c>
    </row>
    <row r="1989" spans="1:2" x14ac:dyDescent="0.25">
      <c r="A1989" s="14" t="s">
        <v>2230</v>
      </c>
      <c r="B1989" s="14" t="s">
        <v>2230</v>
      </c>
    </row>
    <row r="1990" spans="1:2" x14ac:dyDescent="0.25">
      <c r="A1990" s="14" t="s">
        <v>2236</v>
      </c>
      <c r="B1990" s="14" t="s">
        <v>2236</v>
      </c>
    </row>
    <row r="1991" spans="1:2" x14ac:dyDescent="0.25">
      <c r="A1991" s="14" t="s">
        <v>2223</v>
      </c>
      <c r="B1991" s="14" t="s">
        <v>2223</v>
      </c>
    </row>
    <row r="1992" spans="1:2" x14ac:dyDescent="0.25">
      <c r="A1992" s="14" t="s">
        <v>2217</v>
      </c>
      <c r="B1992" s="14" t="s">
        <v>2217</v>
      </c>
    </row>
    <row r="1993" spans="1:2" x14ac:dyDescent="0.25">
      <c r="A1993" s="14" t="s">
        <v>2215</v>
      </c>
      <c r="B1993" s="14" t="s">
        <v>2215</v>
      </c>
    </row>
    <row r="1994" spans="1:2" x14ac:dyDescent="0.25">
      <c r="A1994" s="14" t="s">
        <v>2343</v>
      </c>
      <c r="B1994" s="14" t="s">
        <v>2343</v>
      </c>
    </row>
    <row r="1995" spans="1:2" x14ac:dyDescent="0.25">
      <c r="A1995" s="14" t="s">
        <v>2437</v>
      </c>
      <c r="B1995" t="s">
        <v>2437</v>
      </c>
    </row>
    <row r="1996" spans="1:2" x14ac:dyDescent="0.25">
      <c r="A1996" s="14" t="s">
        <v>2473</v>
      </c>
      <c r="B1996" s="14" t="s">
        <v>2473</v>
      </c>
    </row>
    <row r="1997" spans="1:2" x14ac:dyDescent="0.25">
      <c r="A1997" s="14" t="s">
        <v>2435</v>
      </c>
      <c r="B1997" s="14" t="s">
        <v>2435</v>
      </c>
    </row>
    <row r="1998" spans="1:2" x14ac:dyDescent="0.25">
      <c r="A1998" s="14" t="s">
        <v>2437</v>
      </c>
      <c r="B1998" s="14" t="s">
        <v>2437</v>
      </c>
    </row>
    <row r="1999" spans="1:2" x14ac:dyDescent="0.25">
      <c r="A1999" s="14" t="s">
        <v>2437</v>
      </c>
      <c r="B1999" s="14" t="s">
        <v>2437</v>
      </c>
    </row>
    <row r="2000" spans="1:2" x14ac:dyDescent="0.25">
      <c r="A2000" s="14" t="s">
        <v>2371</v>
      </c>
      <c r="B2000" s="14" t="s">
        <v>2371</v>
      </c>
    </row>
    <row r="2001" spans="1:2" x14ac:dyDescent="0.25">
      <c r="A2001" s="14" t="s">
        <v>2429</v>
      </c>
      <c r="B2001" s="14" t="s">
        <v>2429</v>
      </c>
    </row>
    <row r="2002" spans="1:2" x14ac:dyDescent="0.25">
      <c r="A2002" s="14" t="s">
        <v>2482</v>
      </c>
      <c r="B2002" s="14" t="s">
        <v>2482</v>
      </c>
    </row>
    <row r="2003" spans="1:2" x14ac:dyDescent="0.25">
      <c r="A2003" s="14" t="s">
        <v>2462</v>
      </c>
      <c r="B2003" s="14" t="s">
        <v>2462</v>
      </c>
    </row>
    <row r="2004" spans="1:2" x14ac:dyDescent="0.25">
      <c r="A2004" s="14" t="s">
        <v>2470</v>
      </c>
      <c r="B2004" s="14" t="s">
        <v>2470</v>
      </c>
    </row>
    <row r="2005" spans="1:2" x14ac:dyDescent="0.25">
      <c r="A2005" s="14" t="s">
        <v>2434</v>
      </c>
      <c r="B2005" s="14" t="s">
        <v>2434</v>
      </c>
    </row>
    <row r="2006" spans="1:2" x14ac:dyDescent="0.25">
      <c r="A2006" s="14" t="s">
        <v>2387</v>
      </c>
      <c r="B2006" s="14" t="s">
        <v>2387</v>
      </c>
    </row>
    <row r="2007" spans="1:2" x14ac:dyDescent="0.25">
      <c r="A2007" s="14" t="s">
        <v>2435</v>
      </c>
      <c r="B2007" s="14" t="s">
        <v>2435</v>
      </c>
    </row>
    <row r="2008" spans="1:2" x14ac:dyDescent="0.25">
      <c r="A2008" s="14" t="s">
        <v>2516</v>
      </c>
      <c r="B2008" s="14" t="s">
        <v>2516</v>
      </c>
    </row>
    <row r="2009" spans="1:2" x14ac:dyDescent="0.25">
      <c r="A2009" s="14" t="s">
        <v>2426</v>
      </c>
      <c r="B2009" s="14" t="s">
        <v>2426</v>
      </c>
    </row>
    <row r="2010" spans="1:2" x14ac:dyDescent="0.25">
      <c r="A2010" s="14" t="s">
        <v>2364</v>
      </c>
      <c r="B2010" s="14" t="s">
        <v>2364</v>
      </c>
    </row>
    <row r="2011" spans="1:2" x14ac:dyDescent="0.25">
      <c r="A2011" s="14" t="s">
        <v>2411</v>
      </c>
      <c r="B2011" s="14" t="s">
        <v>2411</v>
      </c>
    </row>
    <row r="2012" spans="1:2" x14ac:dyDescent="0.25">
      <c r="A2012" s="14" t="s">
        <v>2520</v>
      </c>
      <c r="B2012" s="14" t="s">
        <v>2520</v>
      </c>
    </row>
    <row r="2013" spans="1:2" x14ac:dyDescent="0.25">
      <c r="A2013" s="14" t="s">
        <v>2520</v>
      </c>
      <c r="B2013" s="14" t="s">
        <v>2520</v>
      </c>
    </row>
    <row r="2014" spans="1:2" x14ac:dyDescent="0.25">
      <c r="A2014" s="14" t="s">
        <v>2487</v>
      </c>
      <c r="B2014" s="14" t="s">
        <v>2487</v>
      </c>
    </row>
    <row r="2015" spans="1:2" x14ac:dyDescent="0.25">
      <c r="A2015" s="14" t="s">
        <v>2452</v>
      </c>
      <c r="B2015" s="14" t="s">
        <v>2452</v>
      </c>
    </row>
    <row r="2016" spans="1:2" x14ac:dyDescent="0.25">
      <c r="A2016" s="14" t="s">
        <v>2439</v>
      </c>
      <c r="B2016" s="14" t="s">
        <v>2439</v>
      </c>
    </row>
    <row r="2017" spans="1:2" x14ac:dyDescent="0.25">
      <c r="A2017" s="14" t="s">
        <v>2419</v>
      </c>
      <c r="B2017" s="14" t="s">
        <v>2419</v>
      </c>
    </row>
    <row r="2018" spans="1:2" x14ac:dyDescent="0.25">
      <c r="A2018" s="14" t="s">
        <v>2470</v>
      </c>
      <c r="B2018" s="14" t="s">
        <v>2470</v>
      </c>
    </row>
    <row r="2019" spans="1:2" x14ac:dyDescent="0.25">
      <c r="A2019" s="14" t="s">
        <v>2526</v>
      </c>
      <c r="B2019" s="14" t="s">
        <v>2526</v>
      </c>
    </row>
    <row r="2020" spans="1:2" x14ac:dyDescent="0.25">
      <c r="A2020" s="14" t="s">
        <v>2370</v>
      </c>
      <c r="B2020" s="14" t="s">
        <v>2370</v>
      </c>
    </row>
    <row r="2021" spans="1:2" x14ac:dyDescent="0.25">
      <c r="A2021" s="14" t="s">
        <v>2371</v>
      </c>
      <c r="B2021" s="14" t="s">
        <v>2371</v>
      </c>
    </row>
    <row r="2022" spans="1:2" x14ac:dyDescent="0.25">
      <c r="A2022" s="14" t="s">
        <v>2371</v>
      </c>
      <c r="B2022" s="14" t="s">
        <v>2371</v>
      </c>
    </row>
    <row r="2023" spans="1:2" x14ac:dyDescent="0.25">
      <c r="A2023" s="14" t="s">
        <v>2373</v>
      </c>
      <c r="B2023" s="14" t="s">
        <v>2373</v>
      </c>
    </row>
    <row r="2024" spans="1:2" x14ac:dyDescent="0.25">
      <c r="A2024" s="14" t="s">
        <v>2467</v>
      </c>
      <c r="B2024" s="14" t="s">
        <v>2467</v>
      </c>
    </row>
    <row r="2025" spans="1:2" x14ac:dyDescent="0.25">
      <c r="A2025" s="14" t="s">
        <v>2364</v>
      </c>
      <c r="B2025" s="14" t="s">
        <v>2364</v>
      </c>
    </row>
    <row r="2026" spans="1:2" x14ac:dyDescent="0.25">
      <c r="A2026" s="14" t="s">
        <v>2532</v>
      </c>
      <c r="B2026" s="14" t="s">
        <v>2532</v>
      </c>
    </row>
    <row r="2027" spans="1:2" x14ac:dyDescent="0.25">
      <c r="A2027" s="14" t="s">
        <v>2399</v>
      </c>
      <c r="B2027" s="14" t="s">
        <v>2399</v>
      </c>
    </row>
    <row r="2028" spans="1:2" x14ac:dyDescent="0.25">
      <c r="A2028" s="14" t="s">
        <v>2534</v>
      </c>
      <c r="B2028" s="14" t="s">
        <v>2534</v>
      </c>
    </row>
    <row r="2029" spans="1:2" x14ac:dyDescent="0.25">
      <c r="A2029" s="14" t="s">
        <v>2356</v>
      </c>
      <c r="B2029" s="14" t="s">
        <v>2356</v>
      </c>
    </row>
    <row r="2030" spans="1:2" x14ac:dyDescent="0.25">
      <c r="A2030" s="14" t="s">
        <v>2360</v>
      </c>
      <c r="B2030" s="14" t="s">
        <v>2360</v>
      </c>
    </row>
    <row r="2031" spans="1:2" x14ac:dyDescent="0.25">
      <c r="A2031" s="14" t="s">
        <v>2356</v>
      </c>
      <c r="B2031" s="14" t="s">
        <v>2356</v>
      </c>
    </row>
    <row r="2032" spans="1:2" x14ac:dyDescent="0.25">
      <c r="A2032" s="14" t="s">
        <v>2356</v>
      </c>
      <c r="B2032" s="14" t="s">
        <v>2356</v>
      </c>
    </row>
    <row r="2033" spans="1:2" x14ac:dyDescent="0.25">
      <c r="A2033" s="14" t="s">
        <v>2536</v>
      </c>
      <c r="B2033" s="14" t="s">
        <v>2536</v>
      </c>
    </row>
    <row r="2034" spans="1:2" x14ac:dyDescent="0.25">
      <c r="A2034" s="14" t="s">
        <v>2389</v>
      </c>
      <c r="B2034" s="14" t="s">
        <v>2389</v>
      </c>
    </row>
    <row r="2035" spans="1:2" x14ac:dyDescent="0.25">
      <c r="A2035" s="14" t="s">
        <v>2367</v>
      </c>
      <c r="B2035" s="14" t="s">
        <v>2367</v>
      </c>
    </row>
    <row r="2036" spans="1:2" x14ac:dyDescent="0.25">
      <c r="A2036" s="14" t="s">
        <v>2387</v>
      </c>
      <c r="B2036" s="14" t="s">
        <v>2387</v>
      </c>
    </row>
    <row r="2037" spans="1:2" x14ac:dyDescent="0.25">
      <c r="A2037" s="14" t="s">
        <v>2467</v>
      </c>
      <c r="B2037" s="14" t="s">
        <v>2467</v>
      </c>
    </row>
    <row r="2038" spans="1:2" x14ac:dyDescent="0.25">
      <c r="A2038" s="14" t="s">
        <v>2537</v>
      </c>
      <c r="B2038" s="14" t="s">
        <v>2537</v>
      </c>
    </row>
    <row r="2039" spans="1:2" x14ac:dyDescent="0.25">
      <c r="A2039" s="14" t="s">
        <v>2462</v>
      </c>
      <c r="B2039" s="14" t="s">
        <v>2462</v>
      </c>
    </row>
    <row r="2040" spans="1:2" x14ac:dyDescent="0.25">
      <c r="A2040" s="14" t="s">
        <v>2482</v>
      </c>
      <c r="B2040" s="14" t="s">
        <v>2482</v>
      </c>
    </row>
    <row r="2041" spans="1:2" x14ac:dyDescent="0.25">
      <c r="A2041" s="14" t="s">
        <v>2539</v>
      </c>
      <c r="B2041" s="14" t="s">
        <v>2539</v>
      </c>
    </row>
    <row r="2042" spans="1:2" x14ac:dyDescent="0.25">
      <c r="A2042" s="14" t="s">
        <v>2435</v>
      </c>
      <c r="B2042" s="14" t="s">
        <v>2435</v>
      </c>
    </row>
    <row r="2043" spans="1:2" x14ac:dyDescent="0.25">
      <c r="A2043" s="14" t="s">
        <v>2371</v>
      </c>
      <c r="B2043" s="14" t="s">
        <v>2371</v>
      </c>
    </row>
    <row r="2044" spans="1:2" x14ac:dyDescent="0.25">
      <c r="A2044" s="14" t="s">
        <v>2404</v>
      </c>
      <c r="B2044" s="14" t="s">
        <v>2404</v>
      </c>
    </row>
    <row r="2045" spans="1:2" x14ac:dyDescent="0.25">
      <c r="A2045" s="14" t="s">
        <v>2457</v>
      </c>
      <c r="B2045" s="14" t="s">
        <v>2457</v>
      </c>
    </row>
    <row r="2046" spans="1:2" x14ac:dyDescent="0.25">
      <c r="A2046" s="14" t="s">
        <v>2482</v>
      </c>
      <c r="B2046" s="14" t="s">
        <v>2482</v>
      </c>
    </row>
    <row r="2047" spans="1:2" x14ac:dyDescent="0.25">
      <c r="A2047" s="14" t="s">
        <v>2429</v>
      </c>
      <c r="B2047" s="14" t="s">
        <v>2429</v>
      </c>
    </row>
    <row r="2048" spans="1:2" x14ac:dyDescent="0.25">
      <c r="A2048" s="14" t="s">
        <v>2470</v>
      </c>
      <c r="B2048" s="14" t="s">
        <v>2470</v>
      </c>
    </row>
    <row r="2049" spans="1:2" x14ac:dyDescent="0.25">
      <c r="A2049" s="14" t="s">
        <v>2360</v>
      </c>
      <c r="B2049" s="14" t="s">
        <v>2360</v>
      </c>
    </row>
    <row r="2050" spans="1:2" x14ac:dyDescent="0.25">
      <c r="A2050" s="14" t="s">
        <v>2367</v>
      </c>
      <c r="B2050" s="14" t="s">
        <v>2367</v>
      </c>
    </row>
    <row r="2051" spans="1:2" x14ac:dyDescent="0.25">
      <c r="A2051" s="14" t="s">
        <v>2398</v>
      </c>
      <c r="B2051" s="14" t="s">
        <v>2398</v>
      </c>
    </row>
    <row r="2052" spans="1:2" x14ac:dyDescent="0.25">
      <c r="A2052" s="14" t="s">
        <v>2394</v>
      </c>
      <c r="B2052" s="14" t="s">
        <v>2394</v>
      </c>
    </row>
    <row r="2053" spans="1:2" x14ac:dyDescent="0.25">
      <c r="A2053" s="14" t="s">
        <v>2457</v>
      </c>
      <c r="B2053" s="14" t="s">
        <v>2457</v>
      </c>
    </row>
    <row r="2054" spans="1:2" x14ac:dyDescent="0.25">
      <c r="A2054" s="14" t="s">
        <v>2389</v>
      </c>
      <c r="B2054" s="14" t="s">
        <v>2389</v>
      </c>
    </row>
    <row r="2055" spans="1:2" x14ac:dyDescent="0.25">
      <c r="A2055" s="14" t="s">
        <v>2482</v>
      </c>
      <c r="B2055" s="14" t="s">
        <v>2482</v>
      </c>
    </row>
    <row r="2056" spans="1:2" x14ac:dyDescent="0.25">
      <c r="A2056" s="14" t="s">
        <v>2356</v>
      </c>
      <c r="B2056" s="14" t="s">
        <v>2356</v>
      </c>
    </row>
    <row r="2057" spans="1:2" x14ac:dyDescent="0.25">
      <c r="A2057" s="14" t="s">
        <v>2452</v>
      </c>
      <c r="B2057" s="14" t="s">
        <v>2452</v>
      </c>
    </row>
    <row r="2058" spans="1:2" x14ac:dyDescent="0.25">
      <c r="A2058" s="14" t="s">
        <v>2434</v>
      </c>
      <c r="B2058" s="14" t="s">
        <v>2434</v>
      </c>
    </row>
    <row r="2059" spans="1:2" x14ac:dyDescent="0.25">
      <c r="A2059" s="14" t="s">
        <v>2403</v>
      </c>
      <c r="B2059" s="14" t="s">
        <v>2403</v>
      </c>
    </row>
    <row r="2060" spans="1:2" x14ac:dyDescent="0.25">
      <c r="A2060" s="14" t="s">
        <v>2477</v>
      </c>
      <c r="B2060" s="14" t="s">
        <v>2477</v>
      </c>
    </row>
    <row r="2061" spans="1:2" x14ac:dyDescent="0.25">
      <c r="A2061" s="14" t="s">
        <v>2389</v>
      </c>
      <c r="B2061" s="14" t="s">
        <v>2389</v>
      </c>
    </row>
    <row r="2062" spans="1:2" x14ac:dyDescent="0.25">
      <c r="A2062" s="14" t="s">
        <v>2473</v>
      </c>
      <c r="B2062" s="14" t="s">
        <v>2473</v>
      </c>
    </row>
    <row r="2063" spans="1:2" x14ac:dyDescent="0.25">
      <c r="A2063" s="14" t="s">
        <v>2550</v>
      </c>
      <c r="B2063" s="14" t="s">
        <v>2550</v>
      </c>
    </row>
    <row r="2064" spans="1:2" x14ac:dyDescent="0.25">
      <c r="A2064" s="14" t="s">
        <v>2461</v>
      </c>
      <c r="B2064" s="14" t="s">
        <v>2461</v>
      </c>
    </row>
    <row r="2065" spans="1:2" x14ac:dyDescent="0.25">
      <c r="A2065" s="14" t="s">
        <v>2398</v>
      </c>
      <c r="B2065" s="14" t="s">
        <v>2398</v>
      </c>
    </row>
    <row r="2066" spans="1:2" x14ac:dyDescent="0.25">
      <c r="A2066" s="14" t="s">
        <v>2487</v>
      </c>
      <c r="B2066" s="14" t="s">
        <v>2487</v>
      </c>
    </row>
    <row r="2067" spans="1:2" x14ac:dyDescent="0.25">
      <c r="A2067" s="14" t="s">
        <v>2385</v>
      </c>
      <c r="B2067" s="14" t="s">
        <v>2385</v>
      </c>
    </row>
    <row r="2068" spans="1:2" x14ac:dyDescent="0.25">
      <c r="A2068" s="14" t="s">
        <v>2439</v>
      </c>
      <c r="B2068" s="14" t="s">
        <v>2439</v>
      </c>
    </row>
    <row r="2069" spans="1:2" x14ac:dyDescent="0.25">
      <c r="A2069" s="14" t="s">
        <v>2389</v>
      </c>
      <c r="B2069" s="14" t="s">
        <v>2389</v>
      </c>
    </row>
    <row r="2070" spans="1:2" x14ac:dyDescent="0.25">
      <c r="A2070" s="14" t="s">
        <v>2411</v>
      </c>
      <c r="B2070" s="14" t="s">
        <v>2411</v>
      </c>
    </row>
    <row r="2071" spans="1:2" x14ac:dyDescent="0.25">
      <c r="A2071" s="14" t="s">
        <v>2470</v>
      </c>
      <c r="B2071" s="14" t="s">
        <v>2470</v>
      </c>
    </row>
    <row r="2072" spans="1:2" x14ac:dyDescent="0.25">
      <c r="A2072" s="14" t="s">
        <v>2398</v>
      </c>
      <c r="B2072" s="14" t="s">
        <v>2398</v>
      </c>
    </row>
    <row r="2073" spans="1:2" x14ac:dyDescent="0.25">
      <c r="A2073" s="14" t="s">
        <v>2419</v>
      </c>
      <c r="B2073" s="14" t="s">
        <v>2419</v>
      </c>
    </row>
    <row r="2074" spans="1:2" x14ac:dyDescent="0.25">
      <c r="A2074" s="14" t="s">
        <v>2419</v>
      </c>
      <c r="B2074" s="14" t="s">
        <v>2419</v>
      </c>
    </row>
    <row r="2075" spans="1:2" x14ac:dyDescent="0.25">
      <c r="A2075" s="14" t="s">
        <v>2489</v>
      </c>
      <c r="B2075" s="14" t="s">
        <v>2489</v>
      </c>
    </row>
    <row r="2076" spans="1:2" x14ac:dyDescent="0.25">
      <c r="A2076" s="14" t="s">
        <v>2411</v>
      </c>
      <c r="B2076" s="14" t="s">
        <v>2411</v>
      </c>
    </row>
    <row r="2077" spans="1:2" x14ac:dyDescent="0.25">
      <c r="A2077" s="14" t="s">
        <v>2414</v>
      </c>
      <c r="B2077" s="14" t="s">
        <v>2414</v>
      </c>
    </row>
    <row r="2078" spans="1:2" x14ac:dyDescent="0.25">
      <c r="A2078" s="14" t="s">
        <v>2367</v>
      </c>
      <c r="B2078" s="14" t="s">
        <v>2367</v>
      </c>
    </row>
    <row r="2079" spans="1:2" x14ac:dyDescent="0.25">
      <c r="A2079" s="14" t="s">
        <v>2451</v>
      </c>
      <c r="B2079" s="14" t="s">
        <v>2451</v>
      </c>
    </row>
    <row r="2080" spans="1:2" x14ac:dyDescent="0.25">
      <c r="A2080" s="14" t="s">
        <v>2403</v>
      </c>
      <c r="B2080" s="14" t="s">
        <v>2403</v>
      </c>
    </row>
    <row r="2081" spans="1:2" x14ac:dyDescent="0.25">
      <c r="A2081" s="14" t="s">
        <v>2407</v>
      </c>
      <c r="B2081" s="14" t="s">
        <v>2407</v>
      </c>
    </row>
    <row r="2082" spans="1:2" x14ac:dyDescent="0.25">
      <c r="A2082" s="14" t="s">
        <v>2462</v>
      </c>
      <c r="B2082" s="14" t="s">
        <v>2462</v>
      </c>
    </row>
    <row r="2083" spans="1:2" x14ac:dyDescent="0.25">
      <c r="A2083" s="14" t="s">
        <v>2389</v>
      </c>
      <c r="B2083" s="14" t="s">
        <v>2389</v>
      </c>
    </row>
    <row r="2084" spans="1:2" x14ac:dyDescent="0.25">
      <c r="A2084" s="14" t="s">
        <v>2437</v>
      </c>
      <c r="B2084" s="14" t="s">
        <v>2437</v>
      </c>
    </row>
    <row r="2085" spans="1:2" x14ac:dyDescent="0.25">
      <c r="A2085" s="14" t="s">
        <v>2411</v>
      </c>
      <c r="B2085" s="14" t="s">
        <v>2411</v>
      </c>
    </row>
    <row r="2086" spans="1:2" x14ac:dyDescent="0.25">
      <c r="A2086" s="14" t="s">
        <v>2552</v>
      </c>
      <c r="B2086" s="14" t="s">
        <v>2552</v>
      </c>
    </row>
    <row r="2087" spans="1:2" x14ac:dyDescent="0.25">
      <c r="A2087" s="14" t="s">
        <v>2453</v>
      </c>
      <c r="B2087" s="14" t="s">
        <v>2453</v>
      </c>
    </row>
    <row r="2088" spans="1:2" x14ac:dyDescent="0.25">
      <c r="A2088" s="14" t="s">
        <v>2437</v>
      </c>
      <c r="B2088" s="14" t="s">
        <v>2437</v>
      </c>
    </row>
    <row r="2089" spans="1:2" x14ac:dyDescent="0.25">
      <c r="A2089" s="14" t="s">
        <v>2448</v>
      </c>
      <c r="B2089" s="14" t="s">
        <v>2448</v>
      </c>
    </row>
    <row r="2090" spans="1:2" x14ac:dyDescent="0.25">
      <c r="A2090" s="14" t="s">
        <v>2371</v>
      </c>
      <c r="B2090" s="14" t="s">
        <v>2371</v>
      </c>
    </row>
    <row r="2091" spans="1:2" x14ac:dyDescent="0.25">
      <c r="A2091" s="14" t="s">
        <v>2387</v>
      </c>
      <c r="B2091" s="14" t="s">
        <v>2387</v>
      </c>
    </row>
    <row r="2092" spans="1:2" x14ac:dyDescent="0.25">
      <c r="A2092" s="14" t="s">
        <v>2470</v>
      </c>
      <c r="B2092" s="14" t="s">
        <v>2470</v>
      </c>
    </row>
    <row r="2093" spans="1:2" x14ac:dyDescent="0.25">
      <c r="A2093" s="14" t="s">
        <v>2555</v>
      </c>
      <c r="B2093" s="14" t="s">
        <v>2555</v>
      </c>
    </row>
    <row r="2094" spans="1:2" x14ac:dyDescent="0.25">
      <c r="A2094" s="14" t="s">
        <v>2429</v>
      </c>
      <c r="B2094" s="14" t="s">
        <v>2429</v>
      </c>
    </row>
    <row r="2095" spans="1:2" x14ac:dyDescent="0.25">
      <c r="A2095" s="14" t="s">
        <v>2390</v>
      </c>
      <c r="B2095" s="14" t="s">
        <v>2390</v>
      </c>
    </row>
    <row r="2096" spans="1:2" x14ac:dyDescent="0.25">
      <c r="A2096" s="14" t="s">
        <v>2419</v>
      </c>
      <c r="B2096" s="14" t="s">
        <v>2419</v>
      </c>
    </row>
    <row r="2097" spans="1:2" x14ac:dyDescent="0.25">
      <c r="A2097" s="14" t="s">
        <v>2448</v>
      </c>
      <c r="B2097" s="14" t="s">
        <v>2448</v>
      </c>
    </row>
    <row r="2098" spans="1:2" x14ac:dyDescent="0.25">
      <c r="A2098" s="14" t="s">
        <v>2462</v>
      </c>
      <c r="B2098" s="14" t="s">
        <v>2462</v>
      </c>
    </row>
    <row r="2099" spans="1:2" x14ac:dyDescent="0.25">
      <c r="A2099" s="14" t="s">
        <v>2448</v>
      </c>
      <c r="B2099" s="14" t="s">
        <v>2448</v>
      </c>
    </row>
    <row r="2100" spans="1:2" x14ac:dyDescent="0.25">
      <c r="A2100" s="14" t="s">
        <v>2360</v>
      </c>
      <c r="B2100" s="14" t="s">
        <v>2360</v>
      </c>
    </row>
    <row r="2101" spans="1:2" x14ac:dyDescent="0.25">
      <c r="A2101" s="14" t="s">
        <v>2370</v>
      </c>
      <c r="B2101" s="14" t="s">
        <v>2370</v>
      </c>
    </row>
    <row r="2102" spans="1:2" x14ac:dyDescent="0.25">
      <c r="A2102" s="14" t="s">
        <v>2445</v>
      </c>
      <c r="B2102" s="14" t="s">
        <v>2445</v>
      </c>
    </row>
    <row r="2103" spans="1:2" x14ac:dyDescent="0.25">
      <c r="A2103" s="14" t="s">
        <v>2462</v>
      </c>
      <c r="B2103" s="14" t="s">
        <v>2462</v>
      </c>
    </row>
    <row r="2104" spans="1:2" x14ac:dyDescent="0.25">
      <c r="A2104" s="14" t="s">
        <v>2557</v>
      </c>
      <c r="B2104" s="14" t="s">
        <v>2557</v>
      </c>
    </row>
    <row r="2105" spans="1:2" x14ac:dyDescent="0.25">
      <c r="A2105" s="14" t="s">
        <v>2550</v>
      </c>
      <c r="B2105" s="14" t="s">
        <v>2550</v>
      </c>
    </row>
    <row r="2106" spans="1:2" x14ac:dyDescent="0.25">
      <c r="A2106" s="14" t="s">
        <v>2451</v>
      </c>
      <c r="B2106" s="14" t="s">
        <v>2451</v>
      </c>
    </row>
    <row r="2107" spans="1:2" x14ac:dyDescent="0.25">
      <c r="A2107" s="14" t="s">
        <v>2367</v>
      </c>
      <c r="B2107" s="14" t="s">
        <v>2367</v>
      </c>
    </row>
    <row r="2108" spans="1:2" x14ac:dyDescent="0.25">
      <c r="A2108" s="14" t="s">
        <v>2458</v>
      </c>
      <c r="B2108" s="14" t="s">
        <v>2458</v>
      </c>
    </row>
    <row r="2109" spans="1:2" x14ac:dyDescent="0.25">
      <c r="A2109" s="14" t="s">
        <v>2539</v>
      </c>
      <c r="B2109" s="14" t="s">
        <v>2539</v>
      </c>
    </row>
    <row r="2110" spans="1:2" x14ac:dyDescent="0.25">
      <c r="A2110" s="14" t="s">
        <v>2398</v>
      </c>
      <c r="B2110" s="14" t="s">
        <v>2398</v>
      </c>
    </row>
    <row r="2111" spans="1:2" x14ac:dyDescent="0.25">
      <c r="A2111" s="14" t="s">
        <v>2364</v>
      </c>
      <c r="B2111" s="14" t="s">
        <v>2364</v>
      </c>
    </row>
    <row r="2112" spans="1:2" x14ac:dyDescent="0.25">
      <c r="A2112" s="14" t="s">
        <v>2389</v>
      </c>
      <c r="B2112" s="14" t="s">
        <v>2389</v>
      </c>
    </row>
    <row r="2113" spans="1:2" x14ac:dyDescent="0.25">
      <c r="A2113" s="14" t="s">
        <v>2367</v>
      </c>
      <c r="B2113" s="14" t="s">
        <v>2367</v>
      </c>
    </row>
    <row r="2114" spans="1:2" x14ac:dyDescent="0.25">
      <c r="A2114" s="14" t="s">
        <v>2404</v>
      </c>
      <c r="B2114" s="14" t="s">
        <v>2404</v>
      </c>
    </row>
    <row r="2115" spans="1:2" x14ac:dyDescent="0.25">
      <c r="A2115" s="14" t="s">
        <v>2537</v>
      </c>
      <c r="B2115" s="14" t="s">
        <v>2537</v>
      </c>
    </row>
    <row r="2116" spans="1:2" x14ac:dyDescent="0.25">
      <c r="A2116" s="14" t="s">
        <v>2404</v>
      </c>
      <c r="B2116" s="14" t="s">
        <v>2404</v>
      </c>
    </row>
    <row r="2117" spans="1:2" x14ac:dyDescent="0.25">
      <c r="A2117" s="14" t="s">
        <v>2414</v>
      </c>
      <c r="B2117" s="14" t="s">
        <v>2414</v>
      </c>
    </row>
    <row r="2118" spans="1:2" x14ac:dyDescent="0.25">
      <c r="A2118" s="14" t="s">
        <v>2365</v>
      </c>
      <c r="B2118" s="14" t="s">
        <v>2365</v>
      </c>
    </row>
    <row r="2119" spans="1:2" x14ac:dyDescent="0.25">
      <c r="A2119" s="14" t="s">
        <v>2398</v>
      </c>
      <c r="B2119" s="14" t="s">
        <v>2398</v>
      </c>
    </row>
    <row r="2120" spans="1:2" x14ac:dyDescent="0.25">
      <c r="A2120" s="14" t="s">
        <v>2364</v>
      </c>
      <c r="B2120" s="14" t="s">
        <v>2364</v>
      </c>
    </row>
    <row r="2121" spans="1:2" x14ac:dyDescent="0.25">
      <c r="A2121" s="14" t="s">
        <v>2562</v>
      </c>
      <c r="B2121" s="14" t="s">
        <v>2562</v>
      </c>
    </row>
    <row r="2122" spans="1:2" x14ac:dyDescent="0.25">
      <c r="A2122" s="14" t="s">
        <v>2379</v>
      </c>
      <c r="B2122" s="14" t="s">
        <v>2379</v>
      </c>
    </row>
    <row r="2123" spans="1:2" x14ac:dyDescent="0.25">
      <c r="A2123" s="14" t="s">
        <v>2398</v>
      </c>
      <c r="B2123" s="14" t="s">
        <v>2398</v>
      </c>
    </row>
    <row r="2124" spans="1:2" x14ac:dyDescent="0.25">
      <c r="A2124" s="14" t="s">
        <v>2539</v>
      </c>
      <c r="B2124" s="14" t="s">
        <v>2539</v>
      </c>
    </row>
    <row r="2125" spans="1:2" x14ac:dyDescent="0.25">
      <c r="A2125" s="14" t="s">
        <v>2451</v>
      </c>
      <c r="B2125" s="14" t="s">
        <v>2451</v>
      </c>
    </row>
    <row r="2126" spans="1:2" x14ac:dyDescent="0.25">
      <c r="A2126" s="14" t="s">
        <v>2492</v>
      </c>
      <c r="B2126" s="14" t="s">
        <v>2492</v>
      </c>
    </row>
    <row r="2127" spans="1:2" x14ac:dyDescent="0.25">
      <c r="A2127" s="14" t="s">
        <v>2482</v>
      </c>
      <c r="B2127" s="14" t="s">
        <v>2482</v>
      </c>
    </row>
    <row r="2128" spans="1:2" x14ac:dyDescent="0.25">
      <c r="A2128" s="14" t="s">
        <v>2389</v>
      </c>
      <c r="B2128" s="14" t="s">
        <v>2389</v>
      </c>
    </row>
    <row r="2129" spans="1:2" x14ac:dyDescent="0.25">
      <c r="A2129" s="14" t="s">
        <v>2389</v>
      </c>
      <c r="B2129" s="14" t="s">
        <v>2389</v>
      </c>
    </row>
    <row r="2130" spans="1:2" x14ac:dyDescent="0.25">
      <c r="A2130" s="14" t="s">
        <v>2404</v>
      </c>
      <c r="B2130" s="14" t="s">
        <v>2404</v>
      </c>
    </row>
    <row r="2131" spans="1:2" x14ac:dyDescent="0.25">
      <c r="A2131" s="14" t="s">
        <v>2566</v>
      </c>
      <c r="B2131" s="14" t="s">
        <v>2566</v>
      </c>
    </row>
    <row r="2132" spans="1:2" x14ac:dyDescent="0.25">
      <c r="A2132" s="14" t="s">
        <v>2451</v>
      </c>
      <c r="B2132" s="14" t="s">
        <v>2451</v>
      </c>
    </row>
    <row r="2133" spans="1:2" x14ac:dyDescent="0.25">
      <c r="A2133" s="14" t="s">
        <v>2365</v>
      </c>
      <c r="B2133" s="14" t="s">
        <v>2365</v>
      </c>
    </row>
    <row r="2134" spans="1:2" x14ac:dyDescent="0.25">
      <c r="A2134" s="14" t="s">
        <v>2390</v>
      </c>
      <c r="B2134" s="14" t="s">
        <v>2390</v>
      </c>
    </row>
    <row r="2135" spans="1:2" x14ac:dyDescent="0.25">
      <c r="A2135" s="14" t="s">
        <v>2389</v>
      </c>
      <c r="B2135" s="14" t="s">
        <v>2389</v>
      </c>
    </row>
    <row r="2136" spans="1:2" x14ac:dyDescent="0.25">
      <c r="A2136" s="14" t="s">
        <v>2458</v>
      </c>
      <c r="B2136" s="14" t="s">
        <v>2458</v>
      </c>
    </row>
    <row r="2137" spans="1:2" x14ac:dyDescent="0.25">
      <c r="A2137" s="14" t="s">
        <v>2467</v>
      </c>
      <c r="B2137" s="14" t="s">
        <v>2467</v>
      </c>
    </row>
    <row r="2138" spans="1:2" x14ac:dyDescent="0.25">
      <c r="A2138" s="14" t="s">
        <v>2467</v>
      </c>
      <c r="B2138" s="14" t="s">
        <v>2467</v>
      </c>
    </row>
    <row r="2139" spans="1:2" x14ac:dyDescent="0.25">
      <c r="A2139" s="14" t="s">
        <v>2569</v>
      </c>
      <c r="B2139" s="14" t="s">
        <v>2569</v>
      </c>
    </row>
    <row r="2140" spans="1:2" x14ac:dyDescent="0.25">
      <c r="A2140" s="14" t="s">
        <v>2389</v>
      </c>
      <c r="B2140" s="14" t="s">
        <v>2389</v>
      </c>
    </row>
    <row r="2141" spans="1:2" x14ac:dyDescent="0.25">
      <c r="A2141" s="14" t="s">
        <v>2452</v>
      </c>
      <c r="B2141" s="14" t="s">
        <v>2452</v>
      </c>
    </row>
    <row r="2142" spans="1:2" x14ac:dyDescent="0.25">
      <c r="A2142" s="14" t="s">
        <v>2462</v>
      </c>
      <c r="B2142" s="14" t="s">
        <v>2462</v>
      </c>
    </row>
    <row r="2143" spans="1:2" x14ac:dyDescent="0.25">
      <c r="A2143" s="14" t="s">
        <v>2470</v>
      </c>
      <c r="B2143" s="14" t="s">
        <v>2470</v>
      </c>
    </row>
    <row r="2144" spans="1:2" x14ac:dyDescent="0.25">
      <c r="A2144" s="14" t="s">
        <v>2356</v>
      </c>
      <c r="B2144" s="14" t="s">
        <v>2356</v>
      </c>
    </row>
    <row r="2145" spans="1:2" x14ac:dyDescent="0.25">
      <c r="A2145" s="14" t="s">
        <v>2426</v>
      </c>
      <c r="B2145" s="14" t="s">
        <v>2426</v>
      </c>
    </row>
    <row r="2146" spans="1:2" x14ac:dyDescent="0.25">
      <c r="A2146" s="14" t="s">
        <v>2482</v>
      </c>
      <c r="B2146" s="14" t="s">
        <v>2482</v>
      </c>
    </row>
    <row r="2147" spans="1:2" x14ac:dyDescent="0.25">
      <c r="A2147" s="14" t="s">
        <v>2379</v>
      </c>
      <c r="B2147" s="14" t="s">
        <v>2379</v>
      </c>
    </row>
    <row r="2148" spans="1:2" x14ac:dyDescent="0.25">
      <c r="A2148" s="14" t="s">
        <v>2489</v>
      </c>
      <c r="B2148" s="14" t="s">
        <v>2489</v>
      </c>
    </row>
    <row r="2149" spans="1:2" x14ac:dyDescent="0.25">
      <c r="A2149" s="14" t="s">
        <v>2482</v>
      </c>
      <c r="B2149" s="14" t="s">
        <v>2482</v>
      </c>
    </row>
    <row r="2150" spans="1:2" x14ac:dyDescent="0.25">
      <c r="A2150" s="14" t="s">
        <v>2572</v>
      </c>
      <c r="B2150" s="14" t="s">
        <v>2572</v>
      </c>
    </row>
    <row r="2151" spans="1:2" x14ac:dyDescent="0.25">
      <c r="A2151" s="14" t="s">
        <v>2574</v>
      </c>
      <c r="B2151" s="14" t="s">
        <v>2574</v>
      </c>
    </row>
    <row r="2152" spans="1:2" x14ac:dyDescent="0.25">
      <c r="A2152" s="14" t="s">
        <v>2534</v>
      </c>
      <c r="B2152" s="14" t="s">
        <v>2534</v>
      </c>
    </row>
    <row r="2153" spans="1:2" x14ac:dyDescent="0.25">
      <c r="A2153" s="14" t="s">
        <v>2367</v>
      </c>
      <c r="B2153" s="14" t="s">
        <v>2367</v>
      </c>
    </row>
    <row r="2154" spans="1:2" x14ac:dyDescent="0.25">
      <c r="A2154" s="14" t="s">
        <v>2389</v>
      </c>
      <c r="B2154" s="14" t="s">
        <v>2389</v>
      </c>
    </row>
    <row r="2155" spans="1:2" x14ac:dyDescent="0.25">
      <c r="A2155" s="14" t="s">
        <v>2453</v>
      </c>
      <c r="B2155" s="14" t="s">
        <v>2453</v>
      </c>
    </row>
    <row r="2156" spans="1:2" x14ac:dyDescent="0.25">
      <c r="A2156" s="14" t="s">
        <v>2566</v>
      </c>
      <c r="B2156" s="14" t="s">
        <v>2566</v>
      </c>
    </row>
    <row r="2157" spans="1:2" x14ac:dyDescent="0.25">
      <c r="A2157" s="14" t="s">
        <v>2364</v>
      </c>
      <c r="B2157" s="14" t="s">
        <v>2364</v>
      </c>
    </row>
    <row r="2158" spans="1:2" x14ac:dyDescent="0.25">
      <c r="A2158" s="14" t="s">
        <v>2356</v>
      </c>
      <c r="B2158" s="14" t="s">
        <v>2356</v>
      </c>
    </row>
    <row r="2159" spans="1:2" x14ac:dyDescent="0.25">
      <c r="A2159" s="14" t="s">
        <v>2404</v>
      </c>
      <c r="B2159" s="14" t="s">
        <v>2404</v>
      </c>
    </row>
    <row r="2160" spans="1:2" x14ac:dyDescent="0.25">
      <c r="A2160" s="14" t="s">
        <v>2429</v>
      </c>
      <c r="B2160" s="14" t="s">
        <v>2429</v>
      </c>
    </row>
    <row r="2161" spans="1:2" x14ac:dyDescent="0.25">
      <c r="A2161" s="14" t="s">
        <v>2356</v>
      </c>
      <c r="B2161" s="14" t="s">
        <v>2356</v>
      </c>
    </row>
    <row r="2162" spans="1:2" x14ac:dyDescent="0.25">
      <c r="A2162" s="14" t="s">
        <v>2404</v>
      </c>
      <c r="B2162" s="14" t="s">
        <v>2404</v>
      </c>
    </row>
    <row r="2163" spans="1:2" x14ac:dyDescent="0.25">
      <c r="A2163" s="14" t="s">
        <v>2452</v>
      </c>
      <c r="B2163" s="14" t="s">
        <v>2452</v>
      </c>
    </row>
    <row r="2164" spans="1:2" x14ac:dyDescent="0.25">
      <c r="A2164" s="14" t="s">
        <v>2473</v>
      </c>
      <c r="B2164" s="14" t="s">
        <v>2473</v>
      </c>
    </row>
    <row r="2165" spans="1:2" x14ac:dyDescent="0.25">
      <c r="A2165" s="14" t="s">
        <v>2411</v>
      </c>
      <c r="B2165" s="14" t="s">
        <v>2411</v>
      </c>
    </row>
    <row r="2166" spans="1:2" x14ac:dyDescent="0.25">
      <c r="A2166" s="14" t="s">
        <v>2576</v>
      </c>
      <c r="B2166" s="14" t="s">
        <v>2576</v>
      </c>
    </row>
    <row r="2167" spans="1:2" x14ac:dyDescent="0.25">
      <c r="A2167" s="14" t="s">
        <v>2429</v>
      </c>
      <c r="B2167" s="14" t="s">
        <v>2429</v>
      </c>
    </row>
    <row r="2168" spans="1:2" x14ac:dyDescent="0.25">
      <c r="A2168" s="14" t="s">
        <v>2577</v>
      </c>
      <c r="B2168" s="14" t="s">
        <v>2577</v>
      </c>
    </row>
    <row r="2169" spans="1:2" x14ac:dyDescent="0.25">
      <c r="A2169" s="14" t="s">
        <v>2356</v>
      </c>
      <c r="B2169" s="14" t="s">
        <v>2356</v>
      </c>
    </row>
    <row r="2170" spans="1:2" x14ac:dyDescent="0.25">
      <c r="A2170" s="14" t="s">
        <v>2482</v>
      </c>
      <c r="B2170" s="14" t="s">
        <v>2482</v>
      </c>
    </row>
    <row r="2171" spans="1:2" x14ac:dyDescent="0.25">
      <c r="A2171" s="14" t="s">
        <v>2365</v>
      </c>
      <c r="B2171" s="14" t="s">
        <v>2365</v>
      </c>
    </row>
    <row r="2172" spans="1:2" x14ac:dyDescent="0.25">
      <c r="A2172" s="14" t="s">
        <v>2404</v>
      </c>
      <c r="B2172" s="14" t="s">
        <v>2404</v>
      </c>
    </row>
    <row r="2173" spans="1:2" x14ac:dyDescent="0.25">
      <c r="A2173" s="14" t="s">
        <v>2429</v>
      </c>
      <c r="B2173" s="14" t="s">
        <v>2429</v>
      </c>
    </row>
    <row r="2174" spans="1:2" x14ac:dyDescent="0.25">
      <c r="A2174" s="14" t="s">
        <v>2435</v>
      </c>
      <c r="B2174" s="14" t="s">
        <v>2435</v>
      </c>
    </row>
    <row r="2175" spans="1:2" x14ac:dyDescent="0.25">
      <c r="A2175" s="14" t="s">
        <v>2364</v>
      </c>
      <c r="B2175" s="14" t="s">
        <v>2364</v>
      </c>
    </row>
    <row r="2176" spans="1:2" x14ac:dyDescent="0.25">
      <c r="A2176" s="14" t="s">
        <v>2439</v>
      </c>
      <c r="B2176" s="14" t="s">
        <v>2439</v>
      </c>
    </row>
    <row r="2177" spans="1:2" x14ac:dyDescent="0.25">
      <c r="A2177" s="14" t="s">
        <v>2552</v>
      </c>
      <c r="B2177" s="14" t="s">
        <v>2552</v>
      </c>
    </row>
    <row r="2178" spans="1:2" x14ac:dyDescent="0.25">
      <c r="A2178" s="14" t="s">
        <v>2389</v>
      </c>
      <c r="B2178" s="14" t="s">
        <v>2389</v>
      </c>
    </row>
    <row r="2179" spans="1:2" x14ac:dyDescent="0.25">
      <c r="A2179" s="14" t="s">
        <v>2484</v>
      </c>
      <c r="B2179" s="14" t="s">
        <v>2484</v>
      </c>
    </row>
    <row r="2180" spans="1:2" x14ac:dyDescent="0.25">
      <c r="A2180" s="14" t="s">
        <v>2370</v>
      </c>
      <c r="B2180" s="14" t="s">
        <v>2370</v>
      </c>
    </row>
    <row r="2181" spans="1:2" x14ac:dyDescent="0.25">
      <c r="A2181" s="14" t="s">
        <v>2434</v>
      </c>
      <c r="B2181" s="14" t="s">
        <v>2434</v>
      </c>
    </row>
    <row r="2182" spans="1:2" x14ac:dyDescent="0.25">
      <c r="A2182" s="14" t="s">
        <v>2387</v>
      </c>
      <c r="B2182" s="14" t="s">
        <v>2387</v>
      </c>
    </row>
    <row r="2183" spans="1:2" x14ac:dyDescent="0.25">
      <c r="A2183" s="14" t="s">
        <v>2389</v>
      </c>
      <c r="B2183" s="14" t="s">
        <v>2389</v>
      </c>
    </row>
    <row r="2184" spans="1:2" x14ac:dyDescent="0.25">
      <c r="A2184" s="14" t="s">
        <v>2367</v>
      </c>
      <c r="B2184" s="14" t="s">
        <v>2367</v>
      </c>
    </row>
    <row r="2185" spans="1:2" x14ac:dyDescent="0.25">
      <c r="A2185" s="14" t="s">
        <v>2389</v>
      </c>
      <c r="B2185" s="14" t="s">
        <v>2389</v>
      </c>
    </row>
    <row r="2186" spans="1:2" x14ac:dyDescent="0.25">
      <c r="A2186" s="14" t="s">
        <v>2370</v>
      </c>
      <c r="B2186" s="14" t="s">
        <v>2370</v>
      </c>
    </row>
    <row r="2187" spans="1:2" x14ac:dyDescent="0.25">
      <c r="A2187" s="14" t="s">
        <v>2435</v>
      </c>
      <c r="B2187" s="14" t="s">
        <v>2435</v>
      </c>
    </row>
    <row r="2188" spans="1:2" x14ac:dyDescent="0.25">
      <c r="A2188" s="14" t="s">
        <v>2404</v>
      </c>
      <c r="B2188" s="14" t="s">
        <v>2404</v>
      </c>
    </row>
    <row r="2189" spans="1:2" x14ac:dyDescent="0.25">
      <c r="A2189" s="14" t="s">
        <v>2404</v>
      </c>
      <c r="B2189" s="14" t="s">
        <v>2404</v>
      </c>
    </row>
    <row r="2190" spans="1:2" x14ac:dyDescent="0.25">
      <c r="A2190" s="14" t="s">
        <v>2520</v>
      </c>
      <c r="B2190" s="14" t="s">
        <v>2520</v>
      </c>
    </row>
    <row r="2191" spans="1:2" x14ac:dyDescent="0.25">
      <c r="A2191" s="14" t="s">
        <v>2437</v>
      </c>
      <c r="B2191" s="14" t="s">
        <v>2437</v>
      </c>
    </row>
    <row r="2192" spans="1:2" x14ac:dyDescent="0.25">
      <c r="A2192" s="14" t="s">
        <v>2434</v>
      </c>
      <c r="B2192" s="14" t="s">
        <v>2434</v>
      </c>
    </row>
    <row r="2193" spans="1:2" x14ac:dyDescent="0.25">
      <c r="A2193" s="14" t="s">
        <v>2379</v>
      </c>
      <c r="B2193" s="14" t="s">
        <v>2379</v>
      </c>
    </row>
    <row r="2194" spans="1:2" x14ac:dyDescent="0.25">
      <c r="A2194" s="14" t="s">
        <v>2360</v>
      </c>
      <c r="B2194" s="14" t="s">
        <v>2360</v>
      </c>
    </row>
    <row r="2195" spans="1:2" x14ac:dyDescent="0.25">
      <c r="A2195" s="14" t="s">
        <v>2452</v>
      </c>
      <c r="B2195" s="14" t="s">
        <v>2452</v>
      </c>
    </row>
    <row r="2196" spans="1:2" x14ac:dyDescent="0.25">
      <c r="A2196" s="14" t="s">
        <v>2452</v>
      </c>
      <c r="B2196" s="14" t="s">
        <v>2452</v>
      </c>
    </row>
    <row r="2197" spans="1:2" x14ac:dyDescent="0.25">
      <c r="A2197" s="14" t="s">
        <v>2452</v>
      </c>
      <c r="B2197" s="14" t="s">
        <v>2452</v>
      </c>
    </row>
    <row r="2198" spans="1:2" x14ac:dyDescent="0.25">
      <c r="A2198" s="14" t="s">
        <v>2439</v>
      </c>
      <c r="B2198" s="14" t="s">
        <v>2439</v>
      </c>
    </row>
    <row r="2199" spans="1:2" x14ac:dyDescent="0.25">
      <c r="A2199" s="14" t="s">
        <v>2473</v>
      </c>
      <c r="B2199" s="14" t="s">
        <v>2473</v>
      </c>
    </row>
    <row r="2200" spans="1:2" x14ac:dyDescent="0.25">
      <c r="A2200" s="14" t="s">
        <v>2586</v>
      </c>
      <c r="B2200" t="s">
        <v>2586</v>
      </c>
    </row>
    <row r="2201" spans="1:2" x14ac:dyDescent="0.25">
      <c r="A2201" s="14" t="s">
        <v>2596</v>
      </c>
      <c r="B2201" s="14" t="s">
        <v>2596</v>
      </c>
    </row>
    <row r="2202" spans="1:2" x14ac:dyDescent="0.25">
      <c r="A2202" s="14" t="s">
        <v>2596</v>
      </c>
      <c r="B2202" s="14" t="s">
        <v>2596</v>
      </c>
    </row>
    <row r="2203" spans="1:2" x14ac:dyDescent="0.25">
      <c r="A2203" s="14" t="s">
        <v>2586</v>
      </c>
      <c r="B2203" s="14" t="s">
        <v>2586</v>
      </c>
    </row>
    <row r="2204" spans="1:2" x14ac:dyDescent="0.25">
      <c r="A2204" s="14" t="s">
        <v>2586</v>
      </c>
      <c r="B2204" s="14" t="s">
        <v>2586</v>
      </c>
    </row>
    <row r="2205" spans="1:2" x14ac:dyDescent="0.25">
      <c r="A2205" s="14" t="s">
        <v>2603</v>
      </c>
      <c r="B2205" s="14" t="s">
        <v>2603</v>
      </c>
    </row>
    <row r="2206" spans="1:2" x14ac:dyDescent="0.25">
      <c r="A2206" s="14" t="s">
        <v>2605</v>
      </c>
      <c r="B2206" s="14" t="s">
        <v>2605</v>
      </c>
    </row>
    <row r="2207" spans="1:2" x14ac:dyDescent="0.25">
      <c r="A2207" s="14" t="s">
        <v>2611</v>
      </c>
      <c r="B2207" s="14" t="s">
        <v>2611</v>
      </c>
    </row>
    <row r="2208" spans="1:2" x14ac:dyDescent="0.25">
      <c r="A2208" s="14" t="s">
        <v>2614</v>
      </c>
      <c r="B2208" s="14" t="s">
        <v>2614</v>
      </c>
    </row>
    <row r="2209" spans="1:2" x14ac:dyDescent="0.25">
      <c r="A2209" s="14" t="s">
        <v>2611</v>
      </c>
      <c r="B2209" s="14" t="s">
        <v>2611</v>
      </c>
    </row>
    <row r="2210" spans="1:2" x14ac:dyDescent="0.25">
      <c r="A2210" s="14" t="s">
        <v>2615</v>
      </c>
      <c r="B2210" s="14" t="s">
        <v>2615</v>
      </c>
    </row>
    <row r="2211" spans="1:2" x14ac:dyDescent="0.25">
      <c r="A2211" s="14" t="s">
        <v>2617</v>
      </c>
      <c r="B2211" s="14" t="s">
        <v>2617</v>
      </c>
    </row>
    <row r="2212" spans="1:2" x14ac:dyDescent="0.25">
      <c r="A2212" s="14" t="s">
        <v>2623</v>
      </c>
      <c r="B2212" s="14" t="s">
        <v>2623</v>
      </c>
    </row>
    <row r="2213" spans="1:2" x14ac:dyDescent="0.25">
      <c r="A2213" s="14" t="s">
        <v>2596</v>
      </c>
      <c r="B2213" s="14" t="s">
        <v>2596</v>
      </c>
    </row>
    <row r="2214" spans="1:2" x14ac:dyDescent="0.25">
      <c r="A2214" s="14" t="s">
        <v>2627</v>
      </c>
      <c r="B2214" s="14" t="s">
        <v>2627</v>
      </c>
    </row>
    <row r="2215" spans="1:2" x14ac:dyDescent="0.25">
      <c r="A2215" s="14" t="s">
        <v>2629</v>
      </c>
      <c r="B2215" s="14" t="s">
        <v>2629</v>
      </c>
    </row>
    <row r="2216" spans="1:2" x14ac:dyDescent="0.25">
      <c r="A2216" s="14" t="s">
        <v>2632</v>
      </c>
      <c r="B2216" s="14" t="s">
        <v>2632</v>
      </c>
    </row>
    <row r="2217" spans="1:2" x14ac:dyDescent="0.25">
      <c r="A2217" s="14" t="s">
        <v>2617</v>
      </c>
      <c r="B2217" s="14" t="s">
        <v>2617</v>
      </c>
    </row>
    <row r="2218" spans="1:2" x14ac:dyDescent="0.25">
      <c r="A2218" s="14" t="s">
        <v>2642</v>
      </c>
      <c r="B2218" s="14" t="s">
        <v>2642</v>
      </c>
    </row>
    <row r="2219" spans="1:2" x14ac:dyDescent="0.25">
      <c r="A2219" s="14" t="s">
        <v>2614</v>
      </c>
      <c r="B2219" s="14" t="s">
        <v>2614</v>
      </c>
    </row>
    <row r="2220" spans="1:2" x14ac:dyDescent="0.25">
      <c r="A2220" s="14" t="s">
        <v>2615</v>
      </c>
      <c r="B2220" s="14" t="s">
        <v>2615</v>
      </c>
    </row>
    <row r="2221" spans="1:2" x14ac:dyDescent="0.25">
      <c r="A2221" s="14" t="s">
        <v>2646</v>
      </c>
      <c r="B2221" s="14" t="s">
        <v>2646</v>
      </c>
    </row>
    <row r="2222" spans="1:2" x14ac:dyDescent="0.25">
      <c r="A2222" s="14" t="s">
        <v>2647</v>
      </c>
      <c r="B2222" s="14" t="s">
        <v>2647</v>
      </c>
    </row>
    <row r="2223" spans="1:2" x14ac:dyDescent="0.25">
      <c r="A2223" s="14" t="s">
        <v>2596</v>
      </c>
      <c r="B2223" s="14" t="s">
        <v>2596</v>
      </c>
    </row>
    <row r="2224" spans="1:2" x14ac:dyDescent="0.25">
      <c r="A2224" s="14" t="s">
        <v>2632</v>
      </c>
      <c r="B2224" s="14" t="s">
        <v>2632</v>
      </c>
    </row>
    <row r="2225" spans="1:2" x14ac:dyDescent="0.25">
      <c r="A2225" s="14" t="s">
        <v>2648</v>
      </c>
      <c r="B2225" s="14" t="s">
        <v>2648</v>
      </c>
    </row>
    <row r="2226" spans="1:2" x14ac:dyDescent="0.25">
      <c r="A2226" s="14" t="s">
        <v>2596</v>
      </c>
      <c r="B2226" s="14" t="s">
        <v>2596</v>
      </c>
    </row>
    <row r="2227" spans="1:2" x14ac:dyDescent="0.25">
      <c r="A2227" s="14" t="s">
        <v>2617</v>
      </c>
      <c r="B2227" s="14" t="s">
        <v>2617</v>
      </c>
    </row>
    <row r="2228" spans="1:2" x14ac:dyDescent="0.25">
      <c r="A2228" s="14" t="s">
        <v>2586</v>
      </c>
      <c r="B2228" s="14" t="s">
        <v>2586</v>
      </c>
    </row>
    <row r="2229" spans="1:2" x14ac:dyDescent="0.25">
      <c r="A2229" s="14" t="s">
        <v>2596</v>
      </c>
      <c r="B2229" s="14" t="s">
        <v>2596</v>
      </c>
    </row>
    <row r="2230" spans="1:2" x14ac:dyDescent="0.25">
      <c r="A2230" s="14" t="s">
        <v>2596</v>
      </c>
      <c r="B2230" s="14" t="s">
        <v>2596</v>
      </c>
    </row>
    <row r="2231" spans="1:2" x14ac:dyDescent="0.25">
      <c r="A2231" s="14" t="s">
        <v>2603</v>
      </c>
      <c r="B2231" s="14" t="s">
        <v>2603</v>
      </c>
    </row>
    <row r="2232" spans="1:2" x14ac:dyDescent="0.25">
      <c r="A2232" t="s">
        <v>2776</v>
      </c>
      <c r="B2232" t="s">
        <v>2776</v>
      </c>
    </row>
    <row r="2233" spans="1:2" x14ac:dyDescent="0.25">
      <c r="A2233" t="s">
        <v>2794</v>
      </c>
      <c r="B2233" t="s">
        <v>2794</v>
      </c>
    </row>
    <row r="2234" spans="1:2" x14ac:dyDescent="0.25">
      <c r="A2234" t="s">
        <v>2799</v>
      </c>
      <c r="B2234" t="s">
        <v>2799</v>
      </c>
    </row>
    <row r="2235" spans="1:2" x14ac:dyDescent="0.25">
      <c r="A2235" t="s">
        <v>2732</v>
      </c>
      <c r="B2235" t="s">
        <v>2732</v>
      </c>
    </row>
    <row r="2236" spans="1:2" x14ac:dyDescent="0.25">
      <c r="A2236" t="s">
        <v>2815</v>
      </c>
      <c r="B2236" t="s">
        <v>2815</v>
      </c>
    </row>
    <row r="2237" spans="1:2" x14ac:dyDescent="0.25">
      <c r="A2237" t="s">
        <v>2815</v>
      </c>
      <c r="B2237" t="s">
        <v>2815</v>
      </c>
    </row>
    <row r="2238" spans="1:2" x14ac:dyDescent="0.25">
      <c r="A2238" t="s">
        <v>2820</v>
      </c>
      <c r="B2238" t="s">
        <v>2820</v>
      </c>
    </row>
    <row r="2239" spans="1:2" x14ac:dyDescent="0.25">
      <c r="A2239" t="s">
        <v>2799</v>
      </c>
      <c r="B2239" t="s">
        <v>2799</v>
      </c>
    </row>
    <row r="2240" spans="1:2" x14ac:dyDescent="0.25">
      <c r="A2240" t="s">
        <v>2823</v>
      </c>
      <c r="B2240" t="s">
        <v>2823</v>
      </c>
    </row>
    <row r="2241" spans="1:2" x14ac:dyDescent="0.25">
      <c r="A2241" t="s">
        <v>2718</v>
      </c>
      <c r="B2241" t="s">
        <v>2718</v>
      </c>
    </row>
    <row r="2242" spans="1:2" x14ac:dyDescent="0.25">
      <c r="A2242" t="s">
        <v>2679</v>
      </c>
      <c r="B2242" t="s">
        <v>2679</v>
      </c>
    </row>
    <row r="2243" spans="1:2" x14ac:dyDescent="0.25">
      <c r="A2243" t="s">
        <v>2830</v>
      </c>
      <c r="B2243" t="s">
        <v>2830</v>
      </c>
    </row>
    <row r="2244" spans="1:2" x14ac:dyDescent="0.25">
      <c r="A2244" t="s">
        <v>2776</v>
      </c>
      <c r="B2244" t="s">
        <v>2776</v>
      </c>
    </row>
    <row r="2245" spans="1:2" x14ac:dyDescent="0.25">
      <c r="A2245" t="s">
        <v>2833</v>
      </c>
      <c r="B2245" t="s">
        <v>2833</v>
      </c>
    </row>
    <row r="2246" spans="1:2" x14ac:dyDescent="0.25">
      <c r="A2246" t="s">
        <v>2830</v>
      </c>
      <c r="B2246" t="s">
        <v>2830</v>
      </c>
    </row>
    <row r="2247" spans="1:2" x14ac:dyDescent="0.25">
      <c r="A2247" t="s">
        <v>2836</v>
      </c>
      <c r="B2247" t="s">
        <v>2836</v>
      </c>
    </row>
    <row r="2248" spans="1:2" x14ac:dyDescent="0.25">
      <c r="A2248" t="s">
        <v>2849</v>
      </c>
      <c r="B2248" t="s">
        <v>2849</v>
      </c>
    </row>
    <row r="2249" spans="1:2" x14ac:dyDescent="0.25">
      <c r="A2249" t="s">
        <v>2851</v>
      </c>
      <c r="B2249" t="s">
        <v>2851</v>
      </c>
    </row>
    <row r="2250" spans="1:2" x14ac:dyDescent="0.25">
      <c r="A2250" t="s">
        <v>2721</v>
      </c>
      <c r="B2250" t="s">
        <v>2721</v>
      </c>
    </row>
    <row r="2251" spans="1:2" x14ac:dyDescent="0.25">
      <c r="A2251" t="s">
        <v>2721</v>
      </c>
      <c r="B2251" t="s">
        <v>2721</v>
      </c>
    </row>
    <row r="2252" spans="1:2" x14ac:dyDescent="0.25">
      <c r="A2252" t="s">
        <v>2854</v>
      </c>
      <c r="B2252" t="s">
        <v>2854</v>
      </c>
    </row>
    <row r="2253" spans="1:2" x14ac:dyDescent="0.25">
      <c r="A2253" t="s">
        <v>2815</v>
      </c>
      <c r="B2253" t="s">
        <v>2815</v>
      </c>
    </row>
    <row r="2254" spans="1:2" x14ac:dyDescent="0.25">
      <c r="A2254" t="s">
        <v>2815</v>
      </c>
      <c r="B2254" t="s">
        <v>2815</v>
      </c>
    </row>
    <row r="2255" spans="1:2" x14ac:dyDescent="0.25">
      <c r="A2255" t="s">
        <v>2721</v>
      </c>
      <c r="B2255" t="s">
        <v>2721</v>
      </c>
    </row>
    <row r="2256" spans="1:2" x14ac:dyDescent="0.25">
      <c r="A2256" t="s">
        <v>2820</v>
      </c>
      <c r="B2256" t="s">
        <v>2820</v>
      </c>
    </row>
    <row r="2257" spans="1:2" x14ac:dyDescent="0.25">
      <c r="A2257" t="s">
        <v>2854</v>
      </c>
      <c r="B2257" t="s">
        <v>2854</v>
      </c>
    </row>
    <row r="2258" spans="1:2" x14ac:dyDescent="0.25">
      <c r="A2258" t="s">
        <v>2665</v>
      </c>
      <c r="B2258" t="s">
        <v>2665</v>
      </c>
    </row>
    <row r="2259" spans="1:2" x14ac:dyDescent="0.25">
      <c r="A2259" t="s">
        <v>2820</v>
      </c>
      <c r="B2259" t="s">
        <v>2820</v>
      </c>
    </row>
    <row r="2260" spans="1:2" x14ac:dyDescent="0.25">
      <c r="A2260" t="s">
        <v>2698</v>
      </c>
      <c r="B2260" t="s">
        <v>2698</v>
      </c>
    </row>
    <row r="2261" spans="1:2" x14ac:dyDescent="0.25">
      <c r="A2261" t="s">
        <v>2849</v>
      </c>
      <c r="B2261" t="s">
        <v>2849</v>
      </c>
    </row>
    <row r="2262" spans="1:2" x14ac:dyDescent="0.25">
      <c r="A2262" t="s">
        <v>2876</v>
      </c>
      <c r="B2262" t="s">
        <v>2876</v>
      </c>
    </row>
    <row r="2263" spans="1:2" x14ac:dyDescent="0.25">
      <c r="A2263" t="s">
        <v>2698</v>
      </c>
      <c r="B2263" t="s">
        <v>2698</v>
      </c>
    </row>
    <row r="2264" spans="1:2" x14ac:dyDescent="0.25">
      <c r="A2264" t="s">
        <v>2876</v>
      </c>
      <c r="B2264" t="s">
        <v>2876</v>
      </c>
    </row>
    <row r="2265" spans="1:2" x14ac:dyDescent="0.25">
      <c r="A2265" t="s">
        <v>2886</v>
      </c>
      <c r="B2265" t="s">
        <v>2886</v>
      </c>
    </row>
    <row r="2266" spans="1:2" x14ac:dyDescent="0.25">
      <c r="A2266" t="s">
        <v>2701</v>
      </c>
      <c r="B2266" t="s">
        <v>2701</v>
      </c>
    </row>
    <row r="2267" spans="1:2" x14ac:dyDescent="0.25">
      <c r="A2267" t="s">
        <v>2889</v>
      </c>
      <c r="B2267" t="s">
        <v>2889</v>
      </c>
    </row>
    <row r="2268" spans="1:2" x14ac:dyDescent="0.25">
      <c r="A2268" t="s">
        <v>2667</v>
      </c>
      <c r="B2268" t="s">
        <v>2667</v>
      </c>
    </row>
    <row r="2269" spans="1:2" x14ac:dyDescent="0.25">
      <c r="A2269" t="s">
        <v>2893</v>
      </c>
      <c r="B2269" t="s">
        <v>2893</v>
      </c>
    </row>
    <row r="2270" spans="1:2" x14ac:dyDescent="0.25">
      <c r="A2270" t="s">
        <v>2894</v>
      </c>
      <c r="B2270" t="s">
        <v>2894</v>
      </c>
    </row>
    <row r="2271" spans="1:2" x14ac:dyDescent="0.25">
      <c r="A2271" t="s">
        <v>2823</v>
      </c>
      <c r="B2271" t="s">
        <v>2823</v>
      </c>
    </row>
    <row r="2272" spans="1:2" x14ac:dyDescent="0.25">
      <c r="A2272" t="s">
        <v>2894</v>
      </c>
      <c r="B2272" t="s">
        <v>2894</v>
      </c>
    </row>
    <row r="2273" spans="1:2" x14ac:dyDescent="0.25">
      <c r="A2273" t="s">
        <v>2732</v>
      </c>
      <c r="B2273" t="s">
        <v>2732</v>
      </c>
    </row>
    <row r="2274" spans="1:2" x14ac:dyDescent="0.25">
      <c r="A2274" t="s">
        <v>2836</v>
      </c>
      <c r="B2274" t="s">
        <v>2836</v>
      </c>
    </row>
    <row r="2275" spans="1:2" x14ac:dyDescent="0.25">
      <c r="A2275" t="s">
        <v>2851</v>
      </c>
      <c r="B2275" t="s">
        <v>2851</v>
      </c>
    </row>
    <row r="2276" spans="1:2" x14ac:dyDescent="0.25">
      <c r="A2276" t="s">
        <v>2732</v>
      </c>
      <c r="B2276" t="s">
        <v>2732</v>
      </c>
    </row>
    <row r="2277" spans="1:2" x14ac:dyDescent="0.25">
      <c r="A2277" t="s">
        <v>2886</v>
      </c>
      <c r="B2277" t="s">
        <v>2886</v>
      </c>
    </row>
    <row r="2278" spans="1:2" x14ac:dyDescent="0.25">
      <c r="A2278" t="s">
        <v>2901</v>
      </c>
      <c r="B2278" t="s">
        <v>2901</v>
      </c>
    </row>
    <row r="2279" spans="1:2" x14ac:dyDescent="0.25">
      <c r="A2279" t="s">
        <v>2712</v>
      </c>
      <c r="B2279" t="s">
        <v>2712</v>
      </c>
    </row>
    <row r="2280" spans="1:2" x14ac:dyDescent="0.25">
      <c r="A2280" t="s">
        <v>2903</v>
      </c>
      <c r="B2280" t="s">
        <v>2903</v>
      </c>
    </row>
    <row r="2281" spans="1:2" x14ac:dyDescent="0.25">
      <c r="A2281" t="s">
        <v>2665</v>
      </c>
      <c r="B2281" t="s">
        <v>2665</v>
      </c>
    </row>
    <row r="2282" spans="1:2" x14ac:dyDescent="0.25">
      <c r="A2282" t="s">
        <v>2701</v>
      </c>
      <c r="B2282" t="s">
        <v>2701</v>
      </c>
    </row>
    <row r="2283" spans="1:2" x14ac:dyDescent="0.25">
      <c r="A2283" t="s">
        <v>2889</v>
      </c>
      <c r="B2283" t="s">
        <v>2889</v>
      </c>
    </row>
    <row r="2284" spans="1:2" x14ac:dyDescent="0.25">
      <c r="A2284" t="s">
        <v>2886</v>
      </c>
      <c r="B2284" t="s">
        <v>2886</v>
      </c>
    </row>
    <row r="2285" spans="1:2" x14ac:dyDescent="0.25">
      <c r="A2285" t="s">
        <v>2894</v>
      </c>
      <c r="B2285" t="s">
        <v>2894</v>
      </c>
    </row>
    <row r="2286" spans="1:2" x14ac:dyDescent="0.25">
      <c r="A2286" t="s">
        <v>2876</v>
      </c>
      <c r="B2286" t="s">
        <v>2876</v>
      </c>
    </row>
    <row r="2287" spans="1:2" x14ac:dyDescent="0.25">
      <c r="A2287" t="s">
        <v>2721</v>
      </c>
      <c r="B2287" t="s">
        <v>2721</v>
      </c>
    </row>
    <row r="2288" spans="1:2" x14ac:dyDescent="0.25">
      <c r="A2288" t="s">
        <v>2830</v>
      </c>
      <c r="B2288" t="s">
        <v>2830</v>
      </c>
    </row>
    <row r="2289" spans="1:2" x14ac:dyDescent="0.25">
      <c r="A2289" t="s">
        <v>2776</v>
      </c>
      <c r="B2289" t="s">
        <v>2776</v>
      </c>
    </row>
    <row r="2290" spans="1:2" x14ac:dyDescent="0.25">
      <c r="A2290" t="s">
        <v>2765</v>
      </c>
      <c r="B2290" t="s">
        <v>2765</v>
      </c>
    </row>
    <row r="2291" spans="1:2" x14ac:dyDescent="0.25">
      <c r="A2291" t="s">
        <v>2701</v>
      </c>
      <c r="B2291" t="s">
        <v>2701</v>
      </c>
    </row>
    <row r="2292" spans="1:2" x14ac:dyDescent="0.25">
      <c r="A2292" t="s">
        <v>2655</v>
      </c>
      <c r="B2292" t="s">
        <v>2655</v>
      </c>
    </row>
    <row r="2293" spans="1:2" x14ac:dyDescent="0.25">
      <c r="A2293" t="s">
        <v>2794</v>
      </c>
      <c r="B2293" t="s">
        <v>2794</v>
      </c>
    </row>
    <row r="2294" spans="1:2" x14ac:dyDescent="0.25">
      <c r="A2294" t="s">
        <v>2679</v>
      </c>
      <c r="B2294" t="s">
        <v>2679</v>
      </c>
    </row>
    <row r="2295" spans="1:2" x14ac:dyDescent="0.25">
      <c r="A2295" t="s">
        <v>2721</v>
      </c>
      <c r="B2295" t="s">
        <v>2721</v>
      </c>
    </row>
    <row r="2296" spans="1:2" x14ac:dyDescent="0.25">
      <c r="A2296" t="s">
        <v>2732</v>
      </c>
      <c r="B2296" t="s">
        <v>2732</v>
      </c>
    </row>
    <row r="2297" spans="1:2" x14ac:dyDescent="0.25">
      <c r="A2297" t="s">
        <v>2665</v>
      </c>
      <c r="B2297" t="s">
        <v>2665</v>
      </c>
    </row>
    <row r="2298" spans="1:2" x14ac:dyDescent="0.25">
      <c r="A2298" t="s">
        <v>2732</v>
      </c>
      <c r="B2298" t="s">
        <v>2732</v>
      </c>
    </row>
    <row r="2299" spans="1:2" x14ac:dyDescent="0.25">
      <c r="A2299" t="s">
        <v>2836</v>
      </c>
      <c r="B2299" t="s">
        <v>2836</v>
      </c>
    </row>
    <row r="2300" spans="1:2" x14ac:dyDescent="0.25">
      <c r="A2300" t="s">
        <v>2876</v>
      </c>
      <c r="B2300" t="s">
        <v>2876</v>
      </c>
    </row>
    <row r="2301" spans="1:2" x14ac:dyDescent="0.25">
      <c r="A2301" t="s">
        <v>2665</v>
      </c>
      <c r="B2301" t="s">
        <v>2665</v>
      </c>
    </row>
    <row r="2302" spans="1:2" x14ac:dyDescent="0.25">
      <c r="A2302" t="s">
        <v>2667</v>
      </c>
      <c r="B2302" t="s">
        <v>2667</v>
      </c>
    </row>
    <row r="2303" spans="1:2" x14ac:dyDescent="0.25">
      <c r="A2303" t="s">
        <v>2876</v>
      </c>
      <c r="B2303" t="s">
        <v>2876</v>
      </c>
    </row>
    <row r="2304" spans="1:2" x14ac:dyDescent="0.25">
      <c r="A2304" s="14" t="s">
        <v>2969</v>
      </c>
      <c r="B2304" t="s">
        <v>2969</v>
      </c>
    </row>
    <row r="2305" spans="1:2" x14ac:dyDescent="0.25">
      <c r="A2305" s="14" t="s">
        <v>3067</v>
      </c>
      <c r="B2305" t="s">
        <v>3067</v>
      </c>
    </row>
    <row r="2306" spans="1:2" x14ac:dyDescent="0.25">
      <c r="A2306" s="14" t="s">
        <v>3172</v>
      </c>
      <c r="B2306" t="s">
        <v>3172</v>
      </c>
    </row>
    <row r="2307" spans="1:2" x14ac:dyDescent="0.25">
      <c r="A2307" s="14" t="s">
        <v>2682</v>
      </c>
      <c r="B2307" t="s">
        <v>2682</v>
      </c>
    </row>
    <row r="2308" spans="1:2" x14ac:dyDescent="0.25">
      <c r="A2308" s="14" t="s">
        <v>3624</v>
      </c>
      <c r="B2308" t="s">
        <v>3624</v>
      </c>
    </row>
    <row r="2309" spans="1:2" x14ac:dyDescent="0.25">
      <c r="A2309" s="14" t="s">
        <v>3711</v>
      </c>
      <c r="B2309" t="s">
        <v>3711</v>
      </c>
    </row>
    <row r="2310" spans="1:2" x14ac:dyDescent="0.25">
      <c r="A2310" s="14" t="s">
        <v>2715</v>
      </c>
      <c r="B2310" t="s">
        <v>2715</v>
      </c>
    </row>
    <row r="2311" spans="1:2" x14ac:dyDescent="0.25">
      <c r="A2311" s="14" t="s">
        <v>4596</v>
      </c>
      <c r="B2311" t="s">
        <v>4596</v>
      </c>
    </row>
    <row r="2312" spans="1:2" x14ac:dyDescent="0.25">
      <c r="A2312" s="14" t="s">
        <v>4601</v>
      </c>
      <c r="B2312" t="s">
        <v>4601</v>
      </c>
    </row>
    <row r="2313" spans="1:2" x14ac:dyDescent="0.25">
      <c r="A2313" s="14" t="s">
        <v>5793</v>
      </c>
      <c r="B2313" t="s">
        <v>5793</v>
      </c>
    </row>
    <row r="2314" spans="1:2" x14ac:dyDescent="0.25">
      <c r="A2314" s="14" t="s">
        <v>5902</v>
      </c>
      <c r="B2314" t="s">
        <v>5902</v>
      </c>
    </row>
    <row r="2315" spans="1:2" x14ac:dyDescent="0.25">
      <c r="A2315" s="14" t="s">
        <v>7016</v>
      </c>
      <c r="B2315" t="s">
        <v>7016</v>
      </c>
    </row>
    <row r="2316" spans="1:2" x14ac:dyDescent="0.25">
      <c r="A2316" s="14" t="s">
        <v>2693</v>
      </c>
      <c r="B2316" t="s">
        <v>2693</v>
      </c>
    </row>
    <row r="2317" spans="1:2" x14ac:dyDescent="0.25">
      <c r="A2317" s="14" t="s">
        <v>7633</v>
      </c>
      <c r="B2317" t="s">
        <v>7633</v>
      </c>
    </row>
  </sheetData>
  <autoFilter ref="A1995:C2199"/>
  <conditionalFormatting sqref="B485">
    <cfRule type="duplicateValues" dxfId="21" priority="22"/>
  </conditionalFormatting>
  <conditionalFormatting sqref="B484">
    <cfRule type="duplicateValues" dxfId="20" priority="21"/>
  </conditionalFormatting>
  <conditionalFormatting sqref="B483">
    <cfRule type="duplicateValues" dxfId="19" priority="20"/>
  </conditionalFormatting>
  <conditionalFormatting sqref="A1:A487">
    <cfRule type="duplicateValues" dxfId="18" priority="48"/>
  </conditionalFormatting>
  <conditionalFormatting sqref="B602:B613">
    <cfRule type="duplicateValues" dxfId="17" priority="18" stopIfTrue="1"/>
  </conditionalFormatting>
  <conditionalFormatting sqref="B614:B636">
    <cfRule type="duplicateValues" dxfId="16" priority="17" stopIfTrue="1"/>
  </conditionalFormatting>
  <conditionalFormatting sqref="B639:B657">
    <cfRule type="duplicateValues" dxfId="15" priority="16" stopIfTrue="1"/>
  </conditionalFormatting>
  <conditionalFormatting sqref="A658:A681">
    <cfRule type="duplicateValues" dxfId="14" priority="14" stopIfTrue="1"/>
  </conditionalFormatting>
  <conditionalFormatting sqref="B658:B681">
    <cfRule type="duplicateValues" dxfId="13" priority="13" stopIfTrue="1"/>
  </conditionalFormatting>
  <conditionalFormatting sqref="A693:A728">
    <cfRule type="duplicateValues" dxfId="12" priority="12" stopIfTrue="1"/>
  </conditionalFormatting>
  <conditionalFormatting sqref="B768">
    <cfRule type="duplicateValues" dxfId="11" priority="11" stopIfTrue="1"/>
  </conditionalFormatting>
  <conditionalFormatting sqref="B769">
    <cfRule type="duplicateValues" dxfId="10" priority="10" stopIfTrue="1"/>
  </conditionalFormatting>
  <conditionalFormatting sqref="B770">
    <cfRule type="duplicateValues" dxfId="9" priority="9" stopIfTrue="1"/>
  </conditionalFormatting>
  <conditionalFormatting sqref="B1133:B1137">
    <cfRule type="duplicateValues" dxfId="8" priority="8" stopIfTrue="1"/>
  </conditionalFormatting>
  <conditionalFormatting sqref="B1138:B1149">
    <cfRule type="duplicateValues" dxfId="7" priority="7" stopIfTrue="1"/>
  </conditionalFormatting>
  <conditionalFormatting sqref="B1299:B1354">
    <cfRule type="duplicateValues" dxfId="6" priority="6" stopIfTrue="1"/>
  </conditionalFormatting>
  <conditionalFormatting sqref="B1400">
    <cfRule type="duplicateValues" dxfId="5" priority="5" stopIfTrue="1"/>
  </conditionalFormatting>
  <conditionalFormatting sqref="B1401:B1409">
    <cfRule type="duplicateValues" dxfId="4" priority="4" stopIfTrue="1"/>
  </conditionalFormatting>
  <conditionalFormatting sqref="B1397:B1399">
    <cfRule type="duplicateValues" dxfId="3" priority="3" stopIfTrue="1"/>
  </conditionalFormatting>
  <conditionalFormatting sqref="A2648:A64652 L660:L695 A1:A657 A682:A690 A742:A1129 A1133:A1409 A1772:A1879">
    <cfRule type="duplicateValues" dxfId="2" priority="153" stopIfTrue="1"/>
  </conditionalFormatting>
  <conditionalFormatting sqref="A1:A1994 A2232:A1048576">
    <cfRule type="duplicateValues" dxfId="1" priority="2"/>
  </conditionalFormatting>
  <conditionalFormatting sqref="B1989:B1994">
    <cfRule type="duplicateValues" dxfId="0" priority="1"/>
  </conditionalFormatting>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
  <sheetViews>
    <sheetView workbookViewId="0">
      <selection sqref="A1:A14"/>
    </sheetView>
  </sheetViews>
  <sheetFormatPr defaultRowHeight="15" x14ac:dyDescent="0.25"/>
  <sheetData>
    <row r="1" spans="1:1" x14ac:dyDescent="0.25">
      <c r="A1" s="14" t="s">
        <v>2969</v>
      </c>
    </row>
    <row r="2" spans="1:1" x14ac:dyDescent="0.25">
      <c r="A2" s="14" t="s">
        <v>3067</v>
      </c>
    </row>
    <row r="3" spans="1:1" x14ac:dyDescent="0.25">
      <c r="A3" s="14" t="s">
        <v>3172</v>
      </c>
    </row>
    <row r="4" spans="1:1" x14ac:dyDescent="0.25">
      <c r="A4" s="14" t="s">
        <v>2682</v>
      </c>
    </row>
    <row r="5" spans="1:1" x14ac:dyDescent="0.25">
      <c r="A5" s="14" t="s">
        <v>3624</v>
      </c>
    </row>
    <row r="6" spans="1:1" x14ac:dyDescent="0.25">
      <c r="A6" s="14" t="s">
        <v>3711</v>
      </c>
    </row>
    <row r="7" spans="1:1" x14ac:dyDescent="0.25">
      <c r="A7" s="14" t="s">
        <v>2715</v>
      </c>
    </row>
    <row r="8" spans="1:1" x14ac:dyDescent="0.25">
      <c r="A8" s="14" t="s">
        <v>4596</v>
      </c>
    </row>
    <row r="9" spans="1:1" x14ac:dyDescent="0.25">
      <c r="A9" s="14" t="s">
        <v>4601</v>
      </c>
    </row>
    <row r="10" spans="1:1" x14ac:dyDescent="0.25">
      <c r="A10" s="14" t="s">
        <v>5793</v>
      </c>
    </row>
    <row r="11" spans="1:1" x14ac:dyDescent="0.25">
      <c r="A11" s="14" t="s">
        <v>5902</v>
      </c>
    </row>
    <row r="12" spans="1:1" x14ac:dyDescent="0.25">
      <c r="A12" s="14" t="s">
        <v>7016</v>
      </c>
    </row>
    <row r="13" spans="1:1" x14ac:dyDescent="0.25">
      <c r="A13" s="14" t="s">
        <v>2693</v>
      </c>
    </row>
    <row r="14" spans="1:1" x14ac:dyDescent="0.25">
      <c r="A14" s="14" t="s">
        <v>7633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FB1 Customer Returns</vt:lpstr>
      <vt:lpstr>2021-05-FB1</vt:lpstr>
      <vt:lpstr>Macola list</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Tracy Zhao</dc:creator>
  <cp:lastModifiedBy>Hannah Duong</cp:lastModifiedBy>
  <dcterms:created xsi:type="dcterms:W3CDTF">2018-09-04T22:18:13Z</dcterms:created>
  <dcterms:modified xsi:type="dcterms:W3CDTF">2021-06-10T22:24:04Z</dcterms:modified>
</cp:coreProperties>
</file>