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\Lucas Y\Monthend\2026-01\"/>
    </mc:Choice>
  </mc:AlternateContent>
  <xr:revisionPtr revIDLastSave="0" documentId="8_{E5FEE2A7-FDB6-467F-A3B3-C565A18F6D83}" xr6:coauthVersionLast="47" xr6:coauthVersionMax="47" xr10:uidLastSave="{00000000-0000-0000-0000-000000000000}"/>
  <bookViews>
    <workbookView xWindow="-25320" yWindow="-1155" windowWidth="25440" windowHeight="1527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Sheet1!$A$30:$K$119</definedName>
    <definedName name="_xlnm._FilterDatabase" localSheetId="1" hidden="1">Sheet2!$A$1:$F$90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2" l="1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10" i="2"/>
  <c r="F2" i="2"/>
  <c r="F3" i="2"/>
  <c r="F4" i="2"/>
  <c r="F5" i="2"/>
  <c r="F6" i="2"/>
  <c r="F7" i="2"/>
  <c r="F8" i="2"/>
  <c r="F9" i="2"/>
  <c r="F1" i="2"/>
</calcChain>
</file>

<file path=xl/sharedStrings.xml><?xml version="1.0" encoding="utf-8"?>
<sst xmlns="http://schemas.openxmlformats.org/spreadsheetml/2006/main" count="375" uniqueCount="23">
  <si>
    <t>EntryNo</t>
  </si>
  <si>
    <t>Date</t>
  </si>
  <si>
    <t>Debit</t>
  </si>
  <si>
    <t>Credit</t>
  </si>
  <si>
    <t>ReferenceNo</t>
  </si>
  <si>
    <t>GLAccount</t>
  </si>
  <si>
    <t>CostCenter</t>
  </si>
  <si>
    <t>CostUnit</t>
  </si>
  <si>
    <t>Description</t>
  </si>
  <si>
    <t>00</t>
  </si>
  <si>
    <t>001</t>
  </si>
  <si>
    <t>Creative Design internal charge-for CC 4000</t>
  </si>
  <si>
    <t>4000</t>
  </si>
  <si>
    <t>002</t>
  </si>
  <si>
    <t>Graphy Design internal charge-For CC 4050</t>
  </si>
  <si>
    <t>4050</t>
  </si>
  <si>
    <t>003</t>
  </si>
  <si>
    <t>Allocation of Ecom Exp for CC#9002 &amp; #9003</t>
  </si>
  <si>
    <t>Vendor Code</t>
  </si>
  <si>
    <t>Allocation for China office designer fees</t>
  </si>
  <si>
    <t>004</t>
  </si>
  <si>
    <t>CustomerCode</t>
  </si>
  <si>
    <t>20260131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</si>
</sst>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\,\ yyyy"/>
  </numFmts>
  <fonts count="4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1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1"/>
      <name val="Calibri"/>
      <family val="2"/>
    </font>
    <font>
      <b/>
      <sz val="13"/>
      <color indexed="61"/>
      <name val="Calibri"/>
      <family val="2"/>
    </font>
    <font>
      <b/>
      <sz val="11"/>
      <color indexed="61"/>
      <name val="Calibri"/>
      <family val="2"/>
    </font>
    <font>
      <sz val="11"/>
      <color indexed="61"/>
      <name val="Calibri"/>
      <family val="2"/>
    </font>
    <font>
      <sz val="11"/>
      <color indexed="51"/>
      <name val="Calibri"/>
      <family val="2"/>
    </font>
    <font>
      <sz val="11"/>
      <color indexed="59"/>
      <name val="Calibri"/>
      <family val="2"/>
    </font>
    <font>
      <b/>
      <sz val="11"/>
      <color indexed="62"/>
      <name val="Calibri"/>
      <family val="2"/>
    </font>
    <font>
      <b/>
      <sz val="18"/>
      <color indexed="61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rgb="FF000000"/>
      <name val="Calibri"/>
      <family val="2"/>
      <scheme val="minor"/>
    </font>
    <font>
      <sz val="10"/>
      <name val="Calibri"/>
      <family val="2"/>
      <scheme val="minor"/>
    </font>
  </fonts>
  <fills count="50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8"/>
      </patternFill>
    </fill>
    <fill>
      <patternFill patternType="solid">
        <fgColor indexed="10"/>
      </patternFill>
    </fill>
    <fill>
      <patternFill patternType="solid">
        <fgColor indexed="56"/>
      </patternFill>
    </fill>
    <fill>
      <patternFill patternType="solid">
        <fgColor indexed="53"/>
      </patternFill>
    </fill>
    <fill>
      <patternFill patternType="solid">
        <fgColor indexed="52"/>
      </patternFill>
    </fill>
    <fill>
      <patternFill patternType="solid">
        <fgColor indexed="45"/>
      </patternFill>
    </fill>
    <fill>
      <patternFill patternType="solid">
        <fgColor indexed="9"/>
      </patternFill>
    </fill>
    <fill>
      <patternFill patternType="solid">
        <fgColor indexed="63"/>
      </patternFill>
    </fill>
    <fill>
      <patternFill patternType="solid">
        <fgColor indexed="42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2"/>
      </left>
      <right style="double">
        <color indexed="62"/>
      </right>
      <top style="double">
        <color indexed="62"/>
      </top>
      <bottom style="double">
        <color indexed="62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double">
        <color indexed="5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243">
    <xf numFmtId="0" fontId="0" fillId="0" borderId="0"/>
    <xf numFmtId="0" fontId="3" fillId="0" borderId="0" applyNumberFormat="0" applyFill="0" applyBorder="0" applyAlignment="0" applyProtection="0"/>
    <xf numFmtId="0" fontId="6" fillId="0" borderId="4" applyNumberFormat="0" applyFill="0" applyAlignment="0" applyProtection="0"/>
    <xf numFmtId="0" fontId="6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0" applyNumberFormat="0" applyBorder="0" applyAlignment="0" applyProtection="0"/>
    <xf numFmtId="0" fontId="10" fillId="6" borderId="5" applyNumberFormat="0" applyAlignment="0" applyProtection="0"/>
    <xf numFmtId="0" fontId="11" fillId="7" borderId="6" applyNumberFormat="0" applyAlignment="0" applyProtection="0"/>
    <xf numFmtId="0" fontId="12" fillId="7" borderId="5" applyNumberFormat="0" applyAlignment="0" applyProtection="0"/>
    <xf numFmtId="0" fontId="13" fillId="0" borderId="7" applyNumberFormat="0" applyFill="0" applyAlignment="0" applyProtection="0"/>
    <xf numFmtId="0" fontId="14" fillId="8" borderId="8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17" fillId="33" borderId="0" applyNumberFormat="0" applyBorder="0" applyAlignment="0" applyProtection="0"/>
    <xf numFmtId="0" fontId="18" fillId="0" borderId="0"/>
    <xf numFmtId="0" fontId="22" fillId="34" borderId="0" applyNumberFormat="0" applyBorder="0" applyAlignment="0" applyProtection="0"/>
    <xf numFmtId="0" fontId="22" fillId="35" borderId="0" applyNumberFormat="0" applyBorder="0" applyAlignment="0" applyProtection="0"/>
    <xf numFmtId="0" fontId="22" fillId="36" borderId="0" applyNumberFormat="0" applyBorder="0" applyAlignment="0" applyProtection="0"/>
    <xf numFmtId="0" fontId="22" fillId="34" borderId="0" applyNumberFormat="0" applyBorder="0" applyAlignment="0" applyProtection="0"/>
    <xf numFmtId="0" fontId="22" fillId="37" borderId="0" applyNumberFormat="0" applyBorder="0" applyAlignment="0" applyProtection="0"/>
    <xf numFmtId="0" fontId="22" fillId="36" borderId="0" applyNumberFormat="0" applyBorder="0" applyAlignment="0" applyProtection="0"/>
    <xf numFmtId="0" fontId="22" fillId="38" borderId="0" applyNumberFormat="0" applyBorder="0" applyAlignment="0" applyProtection="0"/>
    <xf numFmtId="0" fontId="22" fillId="35" borderId="0" applyNumberFormat="0" applyBorder="0" applyAlignment="0" applyProtection="0"/>
    <xf numFmtId="0" fontId="22" fillId="39" borderId="0" applyNumberFormat="0" applyBorder="0" applyAlignment="0" applyProtection="0"/>
    <xf numFmtId="0" fontId="22" fillId="38" borderId="0" applyNumberFormat="0" applyBorder="0" applyAlignment="0" applyProtection="0"/>
    <xf numFmtId="0" fontId="22" fillId="40" borderId="0" applyNumberFormat="0" applyBorder="0" applyAlignment="0" applyProtection="0"/>
    <xf numFmtId="0" fontId="22" fillId="39" borderId="0" applyNumberFormat="0" applyBorder="0" applyAlignment="0" applyProtection="0"/>
    <xf numFmtId="0" fontId="23" fillId="41" borderId="0" applyNumberFormat="0" applyBorder="0" applyAlignment="0" applyProtection="0"/>
    <xf numFmtId="0" fontId="23" fillId="35" borderId="0" applyNumberFormat="0" applyBorder="0" applyAlignment="0" applyProtection="0"/>
    <xf numFmtId="0" fontId="23" fillId="39" borderId="0" applyNumberFormat="0" applyBorder="0" applyAlignment="0" applyProtection="0"/>
    <xf numFmtId="0" fontId="23" fillId="38" borderId="0" applyNumberFormat="0" applyBorder="0" applyAlignment="0" applyProtection="0"/>
    <xf numFmtId="0" fontId="23" fillId="41" borderId="0" applyNumberFormat="0" applyBorder="0" applyAlignment="0" applyProtection="0"/>
    <xf numFmtId="0" fontId="23" fillId="35" borderId="0" applyNumberFormat="0" applyBorder="0" applyAlignment="0" applyProtection="0"/>
    <xf numFmtId="0" fontId="23" fillId="41" borderId="0" applyNumberFormat="0" applyBorder="0" applyAlignment="0" applyProtection="0"/>
    <xf numFmtId="0" fontId="23" fillId="42" borderId="0" applyNumberFormat="0" applyBorder="0" applyAlignment="0" applyProtection="0"/>
    <xf numFmtId="0" fontId="23" fillId="43" borderId="0" applyNumberFormat="0" applyBorder="0" applyAlignment="0" applyProtection="0"/>
    <xf numFmtId="0" fontId="23" fillId="44" borderId="0" applyNumberFormat="0" applyBorder="0" applyAlignment="0" applyProtection="0"/>
    <xf numFmtId="0" fontId="23" fillId="41" borderId="0" applyNumberFormat="0" applyBorder="0" applyAlignment="0" applyProtection="0"/>
    <xf numFmtId="0" fontId="23" fillId="45" borderId="0" applyNumberFormat="0" applyBorder="0" applyAlignment="0" applyProtection="0"/>
    <xf numFmtId="0" fontId="24" fillId="46" borderId="0" applyNumberFormat="0" applyBorder="0" applyAlignment="0" applyProtection="0"/>
    <xf numFmtId="0" fontId="25" fillId="47" borderId="11" applyNumberFormat="0" applyAlignment="0" applyProtection="0"/>
    <xf numFmtId="0" fontId="26" fillId="48" borderId="12" applyNumberFormat="0" applyAlignment="0" applyProtection="0"/>
    <xf numFmtId="43" fontId="1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1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3" fontId="18" fillId="0" borderId="0" applyFill="0" applyBorder="0" applyAlignment="0" applyProtection="0"/>
    <xf numFmtId="3" fontId="21" fillId="0" borderId="0" applyFill="0" applyBorder="0" applyAlignment="0" applyProtection="0"/>
    <xf numFmtId="3" fontId="21" fillId="0" borderId="0" applyFill="0" applyBorder="0" applyAlignment="0" applyProtection="0"/>
    <xf numFmtId="3" fontId="21" fillId="0" borderId="0" applyFill="0" applyBorder="0" applyAlignment="0" applyProtection="0"/>
    <xf numFmtId="3" fontId="21" fillId="0" borderId="0" applyFill="0" applyBorder="0" applyAlignment="0" applyProtection="0"/>
    <xf numFmtId="3" fontId="21" fillId="0" borderId="0" applyFill="0" applyBorder="0" applyAlignment="0" applyProtection="0"/>
    <xf numFmtId="3" fontId="21" fillId="0" borderId="0" applyFill="0" applyBorder="0" applyAlignment="0" applyProtection="0"/>
    <xf numFmtId="3" fontId="21" fillId="0" borderId="0" applyFill="0" applyBorder="0" applyAlignment="0" applyProtection="0"/>
    <xf numFmtId="3" fontId="21" fillId="0" borderId="0" applyFill="0" applyBorder="0" applyAlignment="0" applyProtection="0"/>
    <xf numFmtId="44" fontId="18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5" fontId="18" fillId="0" borderId="0" applyFill="0" applyBorder="0" applyAlignment="0" applyProtection="0"/>
    <xf numFmtId="5" fontId="21" fillId="0" borderId="0" applyFill="0" applyBorder="0" applyAlignment="0" applyProtection="0"/>
    <xf numFmtId="5" fontId="21" fillId="0" borderId="0" applyFill="0" applyBorder="0" applyAlignment="0" applyProtection="0"/>
    <xf numFmtId="5" fontId="21" fillId="0" borderId="0" applyFill="0" applyBorder="0" applyAlignment="0" applyProtection="0"/>
    <xf numFmtId="5" fontId="21" fillId="0" borderId="0" applyFill="0" applyBorder="0" applyAlignment="0" applyProtection="0"/>
    <xf numFmtId="5" fontId="21" fillId="0" borderId="0" applyFill="0" applyBorder="0" applyAlignment="0" applyProtection="0"/>
    <xf numFmtId="5" fontId="21" fillId="0" borderId="0" applyFill="0" applyBorder="0" applyAlignment="0" applyProtection="0"/>
    <xf numFmtId="5" fontId="21" fillId="0" borderId="0" applyFill="0" applyBorder="0" applyAlignment="0" applyProtection="0"/>
    <xf numFmtId="5" fontId="21" fillId="0" borderId="0" applyFill="0" applyBorder="0" applyAlignment="0" applyProtection="0"/>
    <xf numFmtId="164" fontId="18" fillId="0" borderId="0" applyFill="0" applyBorder="0" applyAlignment="0" applyProtection="0"/>
    <xf numFmtId="164" fontId="21" fillId="0" borderId="0" applyFill="0" applyBorder="0" applyAlignment="0" applyProtection="0"/>
    <xf numFmtId="164" fontId="21" fillId="0" borderId="0" applyFill="0" applyBorder="0" applyAlignment="0" applyProtection="0"/>
    <xf numFmtId="164" fontId="21" fillId="0" borderId="0" applyFill="0" applyBorder="0" applyAlignment="0" applyProtection="0"/>
    <xf numFmtId="164" fontId="21" fillId="0" borderId="0" applyFill="0" applyBorder="0" applyAlignment="0" applyProtection="0"/>
    <xf numFmtId="164" fontId="21" fillId="0" borderId="0" applyFill="0" applyBorder="0" applyAlignment="0" applyProtection="0"/>
    <xf numFmtId="164" fontId="21" fillId="0" borderId="0" applyFill="0" applyBorder="0" applyAlignment="0" applyProtection="0"/>
    <xf numFmtId="164" fontId="21" fillId="0" borderId="0" applyFill="0" applyBorder="0" applyAlignment="0" applyProtection="0"/>
    <xf numFmtId="164" fontId="21" fillId="0" borderId="0" applyFill="0" applyBorder="0" applyAlignment="0" applyProtection="0"/>
    <xf numFmtId="0" fontId="27" fillId="0" borderId="0" applyNumberFormat="0" applyFill="0" applyBorder="0" applyAlignment="0" applyProtection="0"/>
    <xf numFmtId="2" fontId="18" fillId="0" borderId="0" applyFill="0" applyBorder="0" applyAlignment="0" applyProtection="0"/>
    <xf numFmtId="2" fontId="21" fillId="0" borderId="0" applyFill="0" applyBorder="0" applyAlignment="0" applyProtection="0"/>
    <xf numFmtId="2" fontId="21" fillId="0" borderId="0" applyFill="0" applyBorder="0" applyAlignment="0" applyProtection="0"/>
    <xf numFmtId="2" fontId="21" fillId="0" borderId="0" applyFill="0" applyBorder="0" applyAlignment="0" applyProtection="0"/>
    <xf numFmtId="2" fontId="21" fillId="0" borderId="0" applyFill="0" applyBorder="0" applyAlignment="0" applyProtection="0"/>
    <xf numFmtId="2" fontId="21" fillId="0" borderId="0" applyFill="0" applyBorder="0" applyAlignment="0" applyProtection="0"/>
    <xf numFmtId="2" fontId="21" fillId="0" borderId="0" applyFill="0" applyBorder="0" applyAlignment="0" applyProtection="0"/>
    <xf numFmtId="2" fontId="21" fillId="0" borderId="0" applyFill="0" applyBorder="0" applyAlignment="0" applyProtection="0"/>
    <xf numFmtId="2" fontId="21" fillId="0" borderId="0" applyFill="0" applyBorder="0" applyAlignment="0" applyProtection="0"/>
    <xf numFmtId="0" fontId="28" fillId="49" borderId="0" applyNumberFormat="0" applyBorder="0" applyAlignment="0" applyProtection="0"/>
    <xf numFmtId="0" fontId="19" fillId="0" borderId="0" applyNumberFormat="0" applyFill="0" applyBorder="0" applyAlignment="0" applyProtection="0"/>
    <xf numFmtId="0" fontId="4" fillId="0" borderId="2" applyNumberFormat="0" applyFill="0" applyAlignment="0" applyProtection="0"/>
    <xf numFmtId="0" fontId="29" fillId="0" borderId="13" applyNumberFormat="0" applyFill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5" fillId="0" borderId="3" applyNumberFormat="0" applyFill="0" applyAlignment="0" applyProtection="0"/>
    <xf numFmtId="0" fontId="30" fillId="0" borderId="14" applyNumberFormat="0" applyFill="0" applyAlignment="0" applyProtection="0"/>
    <xf numFmtId="0" fontId="20" fillId="0" borderId="0" applyNumberFormat="0" applyFill="0" applyBorder="0" applyAlignment="0" applyProtection="0"/>
    <xf numFmtId="0" fontId="31" fillId="0" borderId="15" applyNumberFormat="0" applyFill="0" applyAlignment="0" applyProtection="0"/>
    <xf numFmtId="0" fontId="31" fillId="0" borderId="0" applyNumberFormat="0" applyFill="0" applyBorder="0" applyAlignment="0" applyProtection="0"/>
    <xf numFmtId="0" fontId="32" fillId="39" borderId="11" applyNumberFormat="0" applyAlignment="0" applyProtection="0"/>
    <xf numFmtId="0" fontId="33" fillId="0" borderId="16" applyNumberFormat="0" applyFill="0" applyAlignment="0" applyProtection="0"/>
    <xf numFmtId="0" fontId="34" fillId="39" borderId="0" applyNumberFormat="0" applyBorder="0" applyAlignment="0" applyProtection="0"/>
    <xf numFmtId="0" fontId="2" fillId="0" borderId="0"/>
    <xf numFmtId="0" fontId="22" fillId="0" borderId="0"/>
    <xf numFmtId="0" fontId="22" fillId="0" borderId="0"/>
    <xf numFmtId="0" fontId="40" fillId="0" borderId="0"/>
    <xf numFmtId="0" fontId="2" fillId="0" borderId="0"/>
    <xf numFmtId="0" fontId="39" fillId="0" borderId="0"/>
    <xf numFmtId="0" fontId="21" fillId="0" borderId="0"/>
    <xf numFmtId="0" fontId="21" fillId="0" borderId="0"/>
    <xf numFmtId="0" fontId="21" fillId="0" borderId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1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35" fillId="47" borderId="18" applyNumberFormat="0" applyAlignment="0" applyProtection="0"/>
    <xf numFmtId="9" fontId="2" fillId="0" borderId="0" applyFont="0" applyFill="0" applyBorder="0" applyAlignment="0" applyProtection="0"/>
    <xf numFmtId="0" fontId="36" fillId="0" borderId="0" applyNumberFormat="0" applyFill="0" applyBorder="0" applyAlignment="0" applyProtection="0"/>
    <xf numFmtId="0" fontId="18" fillId="0" borderId="19" applyNumberFormat="0" applyFill="0" applyAlignment="0" applyProtection="0"/>
    <xf numFmtId="0" fontId="1" fillId="0" borderId="10" applyNumberFormat="0" applyFill="0" applyAlignment="0" applyProtection="0"/>
    <xf numFmtId="0" fontId="37" fillId="0" borderId="20" applyNumberFormat="0" applyFill="0" applyAlignment="0" applyProtection="0"/>
    <xf numFmtId="0" fontId="21" fillId="0" borderId="19" applyNumberFormat="0" applyFill="0" applyAlignment="0" applyProtection="0"/>
    <xf numFmtId="0" fontId="21" fillId="0" borderId="19" applyNumberFormat="0" applyFill="0" applyAlignment="0" applyProtection="0"/>
    <xf numFmtId="0" fontId="21" fillId="0" borderId="19" applyNumberFormat="0" applyFill="0" applyAlignment="0" applyProtection="0"/>
    <xf numFmtId="0" fontId="21" fillId="0" borderId="19" applyNumberFormat="0" applyFill="0" applyAlignment="0" applyProtection="0"/>
    <xf numFmtId="0" fontId="21" fillId="0" borderId="19" applyNumberFormat="0" applyFill="0" applyAlignment="0" applyProtection="0"/>
    <xf numFmtId="0" fontId="21" fillId="0" borderId="19" applyNumberFormat="0" applyFill="0" applyAlignment="0" applyProtection="0"/>
    <xf numFmtId="0" fontId="21" fillId="0" borderId="19" applyNumberFormat="0" applyFill="0" applyAlignment="0" applyProtection="0"/>
    <xf numFmtId="0" fontId="21" fillId="0" borderId="19" applyNumberFormat="0" applyFill="0" applyAlignment="0" applyProtection="0"/>
    <xf numFmtId="0" fontId="21" fillId="0" borderId="19" applyNumberFormat="0" applyFill="0" applyAlignment="0" applyProtection="0"/>
    <xf numFmtId="0" fontId="38" fillId="0" borderId="0" applyNumberFormat="0" applyFill="0" applyBorder="0" applyAlignment="0" applyProtection="0"/>
  </cellStyleXfs>
  <cellXfs count="9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/>
    <xf numFmtId="0" fontId="1" fillId="2" borderId="1" xfId="0" applyFont="1" applyFill="1" applyBorder="1"/>
    <xf numFmtId="49" fontId="0" fillId="0" borderId="1" xfId="0" applyNumberFormat="1" applyBorder="1"/>
    <xf numFmtId="0" fontId="0" fillId="0" borderId="1" xfId="0" applyBorder="1"/>
    <xf numFmtId="2" fontId="1" fillId="2" borderId="1" xfId="0" applyNumberFormat="1" applyFont="1" applyFill="1" applyBorder="1"/>
    <xf numFmtId="2" fontId="0" fillId="0" borderId="1" xfId="0" applyNumberFormat="1" applyBorder="1"/>
    <xf numFmtId="2" fontId="0" fillId="0" borderId="0" xfId="0" applyNumberFormat="1"/>
  </cellXfs>
  <cellStyles count="243">
    <cellStyle name="20% - Accent1" xfId="15" builtinId="30" customBuiltin="1"/>
    <cellStyle name="20% - Accent1 2" xfId="39" xr:uid="{00000000-0005-0000-0000-000001000000}"/>
    <cellStyle name="20% - Accent2" xfId="19" builtinId="34" customBuiltin="1"/>
    <cellStyle name="20% - Accent2 2" xfId="40" xr:uid="{00000000-0005-0000-0000-000003000000}"/>
    <cellStyle name="20% - Accent3" xfId="23" builtinId="38" customBuiltin="1"/>
    <cellStyle name="20% - Accent3 2" xfId="41" xr:uid="{00000000-0005-0000-0000-000005000000}"/>
    <cellStyle name="20% - Accent4" xfId="27" builtinId="42" customBuiltin="1"/>
    <cellStyle name="20% - Accent4 2" xfId="42" xr:uid="{00000000-0005-0000-0000-000007000000}"/>
    <cellStyle name="20% - Accent5" xfId="31" builtinId="46" customBuiltin="1"/>
    <cellStyle name="20% - Accent5 2" xfId="43" xr:uid="{00000000-0005-0000-0000-000009000000}"/>
    <cellStyle name="20% - Accent6" xfId="35" builtinId="50" customBuiltin="1"/>
    <cellStyle name="20% - Accent6 2" xfId="44" xr:uid="{00000000-0005-0000-0000-00000B000000}"/>
    <cellStyle name="40% - Accent1" xfId="16" builtinId="31" customBuiltin="1"/>
    <cellStyle name="40% - Accent1 2" xfId="45" xr:uid="{00000000-0005-0000-0000-00000D000000}"/>
    <cellStyle name="40% - Accent2" xfId="20" builtinId="35" customBuiltin="1"/>
    <cellStyle name="40% - Accent2 2" xfId="46" xr:uid="{00000000-0005-0000-0000-00000F000000}"/>
    <cellStyle name="40% - Accent3" xfId="24" builtinId="39" customBuiltin="1"/>
    <cellStyle name="40% - Accent3 2" xfId="47" xr:uid="{00000000-0005-0000-0000-000011000000}"/>
    <cellStyle name="40% - Accent4" xfId="28" builtinId="43" customBuiltin="1"/>
    <cellStyle name="40% - Accent4 2" xfId="48" xr:uid="{00000000-0005-0000-0000-000013000000}"/>
    <cellStyle name="40% - Accent5" xfId="32" builtinId="47" customBuiltin="1"/>
    <cellStyle name="40% - Accent5 2" xfId="49" xr:uid="{00000000-0005-0000-0000-000015000000}"/>
    <cellStyle name="40% - Accent6" xfId="36" builtinId="51" customBuiltin="1"/>
    <cellStyle name="40% - Accent6 2" xfId="50" xr:uid="{00000000-0005-0000-0000-000017000000}"/>
    <cellStyle name="60% - Accent1" xfId="17" builtinId="32" customBuiltin="1"/>
    <cellStyle name="60% - Accent1 2" xfId="51" xr:uid="{00000000-0005-0000-0000-000019000000}"/>
    <cellStyle name="60% - Accent2" xfId="21" builtinId="36" customBuiltin="1"/>
    <cellStyle name="60% - Accent2 2" xfId="52" xr:uid="{00000000-0005-0000-0000-00001B000000}"/>
    <cellStyle name="60% - Accent3" xfId="25" builtinId="40" customBuiltin="1"/>
    <cellStyle name="60% - Accent3 2" xfId="53" xr:uid="{00000000-0005-0000-0000-00001D000000}"/>
    <cellStyle name="60% - Accent4" xfId="29" builtinId="44" customBuiltin="1"/>
    <cellStyle name="60% - Accent4 2" xfId="54" xr:uid="{00000000-0005-0000-0000-00001F000000}"/>
    <cellStyle name="60% - Accent5" xfId="33" builtinId="48" customBuiltin="1"/>
    <cellStyle name="60% - Accent5 2" xfId="55" xr:uid="{00000000-0005-0000-0000-000021000000}"/>
    <cellStyle name="60% - Accent6" xfId="37" builtinId="52" customBuiltin="1"/>
    <cellStyle name="60% - Accent6 2" xfId="56" xr:uid="{00000000-0005-0000-0000-000023000000}"/>
    <cellStyle name="Accent1" xfId="14" builtinId="29" customBuiltin="1"/>
    <cellStyle name="Accent1 2" xfId="57" xr:uid="{00000000-0005-0000-0000-000025000000}"/>
    <cellStyle name="Accent2" xfId="18" builtinId="33" customBuiltin="1"/>
    <cellStyle name="Accent2 2" xfId="58" xr:uid="{00000000-0005-0000-0000-000027000000}"/>
    <cellStyle name="Accent3" xfId="22" builtinId="37" customBuiltin="1"/>
    <cellStyle name="Accent3 2" xfId="59" xr:uid="{00000000-0005-0000-0000-000029000000}"/>
    <cellStyle name="Accent4" xfId="26" builtinId="41" customBuiltin="1"/>
    <cellStyle name="Accent4 2" xfId="60" xr:uid="{00000000-0005-0000-0000-00002B000000}"/>
    <cellStyle name="Accent5" xfId="30" builtinId="45" customBuiltin="1"/>
    <cellStyle name="Accent5 2" xfId="61" xr:uid="{00000000-0005-0000-0000-00002D000000}"/>
    <cellStyle name="Accent6" xfId="34" builtinId="49" customBuiltin="1"/>
    <cellStyle name="Accent6 2" xfId="62" xr:uid="{00000000-0005-0000-0000-00002F000000}"/>
    <cellStyle name="Bad" xfId="5" builtinId="27" customBuiltin="1"/>
    <cellStyle name="Bad 2" xfId="63" xr:uid="{00000000-0005-0000-0000-000031000000}"/>
    <cellStyle name="Calculation" xfId="9" builtinId="22" customBuiltin="1"/>
    <cellStyle name="Calculation 2" xfId="64" xr:uid="{00000000-0005-0000-0000-000033000000}"/>
    <cellStyle name="Check Cell" xfId="11" builtinId="23" customBuiltin="1"/>
    <cellStyle name="Check Cell 2" xfId="65" xr:uid="{00000000-0005-0000-0000-000035000000}"/>
    <cellStyle name="Comma 2" xfId="67" xr:uid="{00000000-0005-0000-0000-000036000000}"/>
    <cellStyle name="Comma 2 2" xfId="68" xr:uid="{00000000-0005-0000-0000-000037000000}"/>
    <cellStyle name="Comma 2 3" xfId="69" xr:uid="{00000000-0005-0000-0000-000038000000}"/>
    <cellStyle name="Comma 2 4" xfId="70" xr:uid="{00000000-0005-0000-0000-000039000000}"/>
    <cellStyle name="Comma 2 5" xfId="71" xr:uid="{00000000-0005-0000-0000-00003A000000}"/>
    <cellStyle name="Comma 3" xfId="72" xr:uid="{00000000-0005-0000-0000-00003B000000}"/>
    <cellStyle name="Comma 3 2" xfId="73" xr:uid="{00000000-0005-0000-0000-00003C000000}"/>
    <cellStyle name="Comma 3 3" xfId="74" xr:uid="{00000000-0005-0000-0000-00003D000000}"/>
    <cellStyle name="Comma 4" xfId="75" xr:uid="{00000000-0005-0000-0000-00003E000000}"/>
    <cellStyle name="Comma 4 2" xfId="76" xr:uid="{00000000-0005-0000-0000-00003F000000}"/>
    <cellStyle name="Comma 5" xfId="77" xr:uid="{00000000-0005-0000-0000-000040000000}"/>
    <cellStyle name="Comma 6" xfId="78" xr:uid="{00000000-0005-0000-0000-000041000000}"/>
    <cellStyle name="Comma 6 2" xfId="79" xr:uid="{00000000-0005-0000-0000-000042000000}"/>
    <cellStyle name="Comma 7" xfId="66" xr:uid="{00000000-0005-0000-0000-000043000000}"/>
    <cellStyle name="Comma0" xfId="80" xr:uid="{00000000-0005-0000-0000-000044000000}"/>
    <cellStyle name="Comma0 2" xfId="81" xr:uid="{00000000-0005-0000-0000-000045000000}"/>
    <cellStyle name="Comma0 2 2" xfId="82" xr:uid="{00000000-0005-0000-0000-000046000000}"/>
    <cellStyle name="Comma0 3" xfId="83" xr:uid="{00000000-0005-0000-0000-000047000000}"/>
    <cellStyle name="Comma0 3 2" xfId="84" xr:uid="{00000000-0005-0000-0000-000048000000}"/>
    <cellStyle name="Comma0 4" xfId="85" xr:uid="{00000000-0005-0000-0000-000049000000}"/>
    <cellStyle name="Comma0 4 2" xfId="86" xr:uid="{00000000-0005-0000-0000-00004A000000}"/>
    <cellStyle name="Comma0 5" xfId="87" xr:uid="{00000000-0005-0000-0000-00004B000000}"/>
    <cellStyle name="Comma0 5 2" xfId="88" xr:uid="{00000000-0005-0000-0000-00004C000000}"/>
    <cellStyle name="Currency 2" xfId="90" xr:uid="{00000000-0005-0000-0000-00004D000000}"/>
    <cellStyle name="Currency 2 2" xfId="91" xr:uid="{00000000-0005-0000-0000-00004E000000}"/>
    <cellStyle name="Currency 3" xfId="92" xr:uid="{00000000-0005-0000-0000-00004F000000}"/>
    <cellStyle name="Currency 3 2" xfId="93" xr:uid="{00000000-0005-0000-0000-000050000000}"/>
    <cellStyle name="Currency 4" xfId="94" xr:uid="{00000000-0005-0000-0000-000051000000}"/>
    <cellStyle name="Currency 4 2" xfId="95" xr:uid="{00000000-0005-0000-0000-000052000000}"/>
    <cellStyle name="Currency 5" xfId="96" xr:uid="{00000000-0005-0000-0000-000053000000}"/>
    <cellStyle name="Currency 6" xfId="97" xr:uid="{00000000-0005-0000-0000-000054000000}"/>
    <cellStyle name="Currency 6 2" xfId="98" xr:uid="{00000000-0005-0000-0000-000055000000}"/>
    <cellStyle name="Currency 7" xfId="89" xr:uid="{00000000-0005-0000-0000-000056000000}"/>
    <cellStyle name="Currency0" xfId="99" xr:uid="{00000000-0005-0000-0000-000057000000}"/>
    <cellStyle name="Currency0 2" xfId="100" xr:uid="{00000000-0005-0000-0000-000058000000}"/>
    <cellStyle name="Currency0 2 2" xfId="101" xr:uid="{00000000-0005-0000-0000-000059000000}"/>
    <cellStyle name="Currency0 3" xfId="102" xr:uid="{00000000-0005-0000-0000-00005A000000}"/>
    <cellStyle name="Currency0 3 2" xfId="103" xr:uid="{00000000-0005-0000-0000-00005B000000}"/>
    <cellStyle name="Currency0 4" xfId="104" xr:uid="{00000000-0005-0000-0000-00005C000000}"/>
    <cellStyle name="Currency0 4 2" xfId="105" xr:uid="{00000000-0005-0000-0000-00005D000000}"/>
    <cellStyle name="Currency0 5" xfId="106" xr:uid="{00000000-0005-0000-0000-00005E000000}"/>
    <cellStyle name="Currency0 5 2" xfId="107" xr:uid="{00000000-0005-0000-0000-00005F000000}"/>
    <cellStyle name="Date" xfId="108" xr:uid="{00000000-0005-0000-0000-000060000000}"/>
    <cellStyle name="Date 2" xfId="109" xr:uid="{00000000-0005-0000-0000-000061000000}"/>
    <cellStyle name="Date 2 2" xfId="110" xr:uid="{00000000-0005-0000-0000-000062000000}"/>
    <cellStyle name="Date 3" xfId="111" xr:uid="{00000000-0005-0000-0000-000063000000}"/>
    <cellStyle name="Date 3 2" xfId="112" xr:uid="{00000000-0005-0000-0000-000064000000}"/>
    <cellStyle name="Date 4" xfId="113" xr:uid="{00000000-0005-0000-0000-000065000000}"/>
    <cellStyle name="Date 4 2" xfId="114" xr:uid="{00000000-0005-0000-0000-000066000000}"/>
    <cellStyle name="Date 5" xfId="115" xr:uid="{00000000-0005-0000-0000-000067000000}"/>
    <cellStyle name="Date 5 2" xfId="116" xr:uid="{00000000-0005-0000-0000-000068000000}"/>
    <cellStyle name="Explanatory Text" xfId="13" builtinId="53" customBuiltin="1"/>
    <cellStyle name="Explanatory Text 2" xfId="117" xr:uid="{00000000-0005-0000-0000-00006A000000}"/>
    <cellStyle name="Fixed" xfId="118" xr:uid="{00000000-0005-0000-0000-00006B000000}"/>
    <cellStyle name="Fixed 2" xfId="119" xr:uid="{00000000-0005-0000-0000-00006C000000}"/>
    <cellStyle name="Fixed 2 2" xfId="120" xr:uid="{00000000-0005-0000-0000-00006D000000}"/>
    <cellStyle name="Fixed 3" xfId="121" xr:uid="{00000000-0005-0000-0000-00006E000000}"/>
    <cellStyle name="Fixed 3 2" xfId="122" xr:uid="{00000000-0005-0000-0000-00006F000000}"/>
    <cellStyle name="Fixed 4" xfId="123" xr:uid="{00000000-0005-0000-0000-000070000000}"/>
    <cellStyle name="Fixed 4 2" xfId="124" xr:uid="{00000000-0005-0000-0000-000071000000}"/>
    <cellStyle name="Fixed 5" xfId="125" xr:uid="{00000000-0005-0000-0000-000072000000}"/>
    <cellStyle name="Fixed 5 2" xfId="126" xr:uid="{00000000-0005-0000-0000-000073000000}"/>
    <cellStyle name="Good" xfId="4" builtinId="26" customBuiltin="1"/>
    <cellStyle name="Good 2" xfId="127" xr:uid="{00000000-0005-0000-0000-000075000000}"/>
    <cellStyle name="Heading 1 2" xfId="129" xr:uid="{00000000-0005-0000-0000-000076000000}"/>
    <cellStyle name="Heading 1 2 2" xfId="130" xr:uid="{00000000-0005-0000-0000-000077000000}"/>
    <cellStyle name="Heading 1 3" xfId="131" xr:uid="{00000000-0005-0000-0000-000078000000}"/>
    <cellStyle name="Heading 1 4" xfId="128" xr:uid="{00000000-0005-0000-0000-000079000000}"/>
    <cellStyle name="Heading 2 2" xfId="133" xr:uid="{00000000-0005-0000-0000-00007A000000}"/>
    <cellStyle name="Heading 2 2 2" xfId="134" xr:uid="{00000000-0005-0000-0000-00007B000000}"/>
    <cellStyle name="Heading 2 3" xfId="135" xr:uid="{00000000-0005-0000-0000-00007C000000}"/>
    <cellStyle name="Heading 2 4" xfId="132" xr:uid="{00000000-0005-0000-0000-00007D000000}"/>
    <cellStyle name="Heading 3" xfId="2" builtinId="18" customBuiltin="1"/>
    <cellStyle name="Heading 3 2" xfId="136" xr:uid="{00000000-0005-0000-0000-00007F000000}"/>
    <cellStyle name="Heading 4" xfId="3" builtinId="19" customBuiltin="1"/>
    <cellStyle name="Heading 4 2" xfId="137" xr:uid="{00000000-0005-0000-0000-000081000000}"/>
    <cellStyle name="Input" xfId="7" builtinId="20" customBuiltin="1"/>
    <cellStyle name="Input 2" xfId="138" xr:uid="{00000000-0005-0000-0000-000083000000}"/>
    <cellStyle name="Linked Cell" xfId="10" builtinId="24" customBuiltin="1"/>
    <cellStyle name="Linked Cell 2" xfId="139" xr:uid="{00000000-0005-0000-0000-000085000000}"/>
    <cellStyle name="Neutral" xfId="6" builtinId="28" customBuiltin="1"/>
    <cellStyle name="Neutral 2" xfId="140" xr:uid="{00000000-0005-0000-0000-000087000000}"/>
    <cellStyle name="Normal" xfId="0" builtinId="0"/>
    <cellStyle name="Normal 2" xfId="141" xr:uid="{00000000-0005-0000-0000-000089000000}"/>
    <cellStyle name="Normal 2 2" xfId="142" xr:uid="{00000000-0005-0000-0000-00008A000000}"/>
    <cellStyle name="Normal 2 2 2" xfId="143" xr:uid="{00000000-0005-0000-0000-00008B000000}"/>
    <cellStyle name="Normal 2 2 3" xfId="144" xr:uid="{00000000-0005-0000-0000-00008C000000}"/>
    <cellStyle name="Normal 2 3" xfId="145" xr:uid="{00000000-0005-0000-0000-00008D000000}"/>
    <cellStyle name="Normal 2 4" xfId="146" xr:uid="{00000000-0005-0000-0000-00008E000000}"/>
    <cellStyle name="Normal 2 5" xfId="147" xr:uid="{00000000-0005-0000-0000-00008F000000}"/>
    <cellStyle name="Normal 3" xfId="148" xr:uid="{00000000-0005-0000-0000-000090000000}"/>
    <cellStyle name="Normal 4" xfId="149" xr:uid="{00000000-0005-0000-0000-000091000000}"/>
    <cellStyle name="Normal 5" xfId="38" xr:uid="{00000000-0005-0000-0000-000092000000}"/>
    <cellStyle name="Note 10" xfId="150" xr:uid="{00000000-0005-0000-0000-000093000000}"/>
    <cellStyle name="Note 10 2" xfId="151" xr:uid="{00000000-0005-0000-0000-000094000000}"/>
    <cellStyle name="Note 10 3" xfId="152" xr:uid="{00000000-0005-0000-0000-000095000000}"/>
    <cellStyle name="Note 11" xfId="153" xr:uid="{00000000-0005-0000-0000-000096000000}"/>
    <cellStyle name="Note 11 2" xfId="154" xr:uid="{00000000-0005-0000-0000-000097000000}"/>
    <cellStyle name="Note 11 3" xfId="155" xr:uid="{00000000-0005-0000-0000-000098000000}"/>
    <cellStyle name="Note 12" xfId="156" xr:uid="{00000000-0005-0000-0000-000099000000}"/>
    <cellStyle name="Note 12 2" xfId="157" xr:uid="{00000000-0005-0000-0000-00009A000000}"/>
    <cellStyle name="Note 12 3" xfId="158" xr:uid="{00000000-0005-0000-0000-00009B000000}"/>
    <cellStyle name="Note 13" xfId="159" xr:uid="{00000000-0005-0000-0000-00009C000000}"/>
    <cellStyle name="Note 13 2" xfId="160" xr:uid="{00000000-0005-0000-0000-00009D000000}"/>
    <cellStyle name="Note 13 3" xfId="161" xr:uid="{00000000-0005-0000-0000-00009E000000}"/>
    <cellStyle name="Note 14" xfId="162" xr:uid="{00000000-0005-0000-0000-00009F000000}"/>
    <cellStyle name="Note 14 2" xfId="163" xr:uid="{00000000-0005-0000-0000-0000A0000000}"/>
    <cellStyle name="Note 14 3" xfId="164" xr:uid="{00000000-0005-0000-0000-0000A1000000}"/>
    <cellStyle name="Note 15" xfId="165" xr:uid="{00000000-0005-0000-0000-0000A2000000}"/>
    <cellStyle name="Note 15 2" xfId="166" xr:uid="{00000000-0005-0000-0000-0000A3000000}"/>
    <cellStyle name="Note 15 3" xfId="167" xr:uid="{00000000-0005-0000-0000-0000A4000000}"/>
    <cellStyle name="Note 16" xfId="168" xr:uid="{00000000-0005-0000-0000-0000A5000000}"/>
    <cellStyle name="Note 16 2" xfId="169" xr:uid="{00000000-0005-0000-0000-0000A6000000}"/>
    <cellStyle name="Note 16 3" xfId="170" xr:uid="{00000000-0005-0000-0000-0000A7000000}"/>
    <cellStyle name="Note 17" xfId="171" xr:uid="{00000000-0005-0000-0000-0000A8000000}"/>
    <cellStyle name="Note 17 2" xfId="172" xr:uid="{00000000-0005-0000-0000-0000A9000000}"/>
    <cellStyle name="Note 17 3" xfId="173" xr:uid="{00000000-0005-0000-0000-0000AA000000}"/>
    <cellStyle name="Note 18" xfId="174" xr:uid="{00000000-0005-0000-0000-0000AB000000}"/>
    <cellStyle name="Note 18 2" xfId="175" xr:uid="{00000000-0005-0000-0000-0000AC000000}"/>
    <cellStyle name="Note 18 3" xfId="176" xr:uid="{00000000-0005-0000-0000-0000AD000000}"/>
    <cellStyle name="Note 19" xfId="177" xr:uid="{00000000-0005-0000-0000-0000AE000000}"/>
    <cellStyle name="Note 19 2" xfId="178" xr:uid="{00000000-0005-0000-0000-0000AF000000}"/>
    <cellStyle name="Note 19 3" xfId="179" xr:uid="{00000000-0005-0000-0000-0000B0000000}"/>
    <cellStyle name="Note 2" xfId="180" xr:uid="{00000000-0005-0000-0000-0000B1000000}"/>
    <cellStyle name="Note 2 2" xfId="181" xr:uid="{00000000-0005-0000-0000-0000B2000000}"/>
    <cellStyle name="Note 20" xfId="182" xr:uid="{00000000-0005-0000-0000-0000B3000000}"/>
    <cellStyle name="Note 20 2" xfId="183" xr:uid="{00000000-0005-0000-0000-0000B4000000}"/>
    <cellStyle name="Note 20 3" xfId="184" xr:uid="{00000000-0005-0000-0000-0000B5000000}"/>
    <cellStyle name="Note 21" xfId="185" xr:uid="{00000000-0005-0000-0000-0000B6000000}"/>
    <cellStyle name="Note 21 2" xfId="186" xr:uid="{00000000-0005-0000-0000-0000B7000000}"/>
    <cellStyle name="Note 21 3" xfId="187" xr:uid="{00000000-0005-0000-0000-0000B8000000}"/>
    <cellStyle name="Note 22" xfId="188" xr:uid="{00000000-0005-0000-0000-0000B9000000}"/>
    <cellStyle name="Note 22 2" xfId="189" xr:uid="{00000000-0005-0000-0000-0000BA000000}"/>
    <cellStyle name="Note 22 3" xfId="190" xr:uid="{00000000-0005-0000-0000-0000BB000000}"/>
    <cellStyle name="Note 23" xfId="191" xr:uid="{00000000-0005-0000-0000-0000BC000000}"/>
    <cellStyle name="Note 23 2" xfId="192" xr:uid="{00000000-0005-0000-0000-0000BD000000}"/>
    <cellStyle name="Note 23 3" xfId="193" xr:uid="{00000000-0005-0000-0000-0000BE000000}"/>
    <cellStyle name="Note 24" xfId="194" xr:uid="{00000000-0005-0000-0000-0000BF000000}"/>
    <cellStyle name="Note 24 2" xfId="195" xr:uid="{00000000-0005-0000-0000-0000C0000000}"/>
    <cellStyle name="Note 24 3" xfId="196" xr:uid="{00000000-0005-0000-0000-0000C1000000}"/>
    <cellStyle name="Note 25" xfId="197" xr:uid="{00000000-0005-0000-0000-0000C2000000}"/>
    <cellStyle name="Note 25 2" xfId="198" xr:uid="{00000000-0005-0000-0000-0000C3000000}"/>
    <cellStyle name="Note 25 3" xfId="199" xr:uid="{00000000-0005-0000-0000-0000C4000000}"/>
    <cellStyle name="Note 26" xfId="200" xr:uid="{00000000-0005-0000-0000-0000C5000000}"/>
    <cellStyle name="Note 27" xfId="201" xr:uid="{00000000-0005-0000-0000-0000C6000000}"/>
    <cellStyle name="Note 27 2" xfId="202" xr:uid="{00000000-0005-0000-0000-0000C7000000}"/>
    <cellStyle name="Note 28" xfId="203" xr:uid="{00000000-0005-0000-0000-0000C8000000}"/>
    <cellStyle name="Note 28 2" xfId="204" xr:uid="{00000000-0005-0000-0000-0000C9000000}"/>
    <cellStyle name="Note 29" xfId="205" xr:uid="{00000000-0005-0000-0000-0000CA000000}"/>
    <cellStyle name="Note 3" xfId="206" xr:uid="{00000000-0005-0000-0000-0000CB000000}"/>
    <cellStyle name="Note 3 2" xfId="207" xr:uid="{00000000-0005-0000-0000-0000CC000000}"/>
    <cellStyle name="Note 3 3" xfId="208" xr:uid="{00000000-0005-0000-0000-0000CD000000}"/>
    <cellStyle name="Note 4" xfId="209" xr:uid="{00000000-0005-0000-0000-0000CE000000}"/>
    <cellStyle name="Note 4 2" xfId="210" xr:uid="{00000000-0005-0000-0000-0000CF000000}"/>
    <cellStyle name="Note 4 3" xfId="211" xr:uid="{00000000-0005-0000-0000-0000D0000000}"/>
    <cellStyle name="Note 5" xfId="212" xr:uid="{00000000-0005-0000-0000-0000D1000000}"/>
    <cellStyle name="Note 5 2" xfId="213" xr:uid="{00000000-0005-0000-0000-0000D2000000}"/>
    <cellStyle name="Note 5 3" xfId="214" xr:uid="{00000000-0005-0000-0000-0000D3000000}"/>
    <cellStyle name="Note 6" xfId="215" xr:uid="{00000000-0005-0000-0000-0000D4000000}"/>
    <cellStyle name="Note 6 2" xfId="216" xr:uid="{00000000-0005-0000-0000-0000D5000000}"/>
    <cellStyle name="Note 6 3" xfId="217" xr:uid="{00000000-0005-0000-0000-0000D6000000}"/>
    <cellStyle name="Note 7" xfId="218" xr:uid="{00000000-0005-0000-0000-0000D7000000}"/>
    <cellStyle name="Note 7 2" xfId="219" xr:uid="{00000000-0005-0000-0000-0000D8000000}"/>
    <cellStyle name="Note 7 3" xfId="220" xr:uid="{00000000-0005-0000-0000-0000D9000000}"/>
    <cellStyle name="Note 8" xfId="221" xr:uid="{00000000-0005-0000-0000-0000DA000000}"/>
    <cellStyle name="Note 8 2" xfId="222" xr:uid="{00000000-0005-0000-0000-0000DB000000}"/>
    <cellStyle name="Note 8 3" xfId="223" xr:uid="{00000000-0005-0000-0000-0000DC000000}"/>
    <cellStyle name="Note 9" xfId="224" xr:uid="{00000000-0005-0000-0000-0000DD000000}"/>
    <cellStyle name="Note 9 2" xfId="225" xr:uid="{00000000-0005-0000-0000-0000DE000000}"/>
    <cellStyle name="Note 9 3" xfId="226" xr:uid="{00000000-0005-0000-0000-0000DF000000}"/>
    <cellStyle name="Output" xfId="8" builtinId="21" customBuiltin="1"/>
    <cellStyle name="Output 2" xfId="227" xr:uid="{00000000-0005-0000-0000-0000E1000000}"/>
    <cellStyle name="Percent 2" xfId="228" xr:uid="{00000000-0005-0000-0000-0000E2000000}"/>
    <cellStyle name="Title" xfId="1" builtinId="15" customBuiltin="1"/>
    <cellStyle name="Title 2" xfId="229" xr:uid="{00000000-0005-0000-0000-0000E4000000}"/>
    <cellStyle name="Total 2" xfId="231" xr:uid="{00000000-0005-0000-0000-0000E5000000}"/>
    <cellStyle name="Total 2 2" xfId="232" xr:uid="{00000000-0005-0000-0000-0000E6000000}"/>
    <cellStyle name="Total 3" xfId="233" xr:uid="{00000000-0005-0000-0000-0000E7000000}"/>
    <cellStyle name="Total 3 2" xfId="234" xr:uid="{00000000-0005-0000-0000-0000E8000000}"/>
    <cellStyle name="Total 4" xfId="235" xr:uid="{00000000-0005-0000-0000-0000E9000000}"/>
    <cellStyle name="Total 4 2" xfId="236" xr:uid="{00000000-0005-0000-0000-0000EA000000}"/>
    <cellStyle name="Total 5" xfId="237" xr:uid="{00000000-0005-0000-0000-0000EB000000}"/>
    <cellStyle name="Total 5 2" xfId="238" xr:uid="{00000000-0005-0000-0000-0000EC000000}"/>
    <cellStyle name="Total 6" xfId="239" xr:uid="{00000000-0005-0000-0000-0000ED000000}"/>
    <cellStyle name="Total 7" xfId="240" xr:uid="{00000000-0005-0000-0000-0000EE000000}"/>
    <cellStyle name="Total 7 2" xfId="241" xr:uid="{00000000-0005-0000-0000-0000EF000000}"/>
    <cellStyle name="Total 8" xfId="230" xr:uid="{00000000-0005-0000-0000-0000F0000000}"/>
    <cellStyle name="Warning Text" xfId="12" builtinId="11" customBuiltin="1"/>
    <cellStyle name="Warning Text 2" xfId="242" xr:uid="{00000000-0005-0000-0000-0000F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19"/>
  <sheetViews>
    <sheetView tabSelected="1" zoomScale="90" zoomScaleNormal="90" workbookViewId="0">
      <selection activeCell="K13" sqref="K13"/>
    </sheetView>
  </sheetViews>
  <sheetFormatPr defaultRowHeight="15" x14ac:dyDescent="0.25"/>
  <cols>
    <col min="1" max="1" width="15.5703125" style="1" customWidth="1"/>
    <col min="2" max="2" width="14.42578125" style="1" customWidth="1"/>
    <col min="3" max="3" width="18" style="1" customWidth="1"/>
    <col min="4" max="4" width="17.5703125" style="1" customWidth="1"/>
    <col min="5" max="5" width="12.28515625" style="1" customWidth="1"/>
    <col min="6" max="6" width="19.28515625" style="8" customWidth="1"/>
    <col min="7" max="7" width="16.7109375" style="8" customWidth="1"/>
    <col min="8" max="8" width="17.7109375" style="1" customWidth="1"/>
    <col min="9" max="9" width="42.28515625" bestFit="1" customWidth="1"/>
    <col min="10" max="10" width="25.140625" customWidth="1"/>
    <col min="11" max="11" width="21" customWidth="1"/>
  </cols>
  <sheetData>
    <row r="1" spans="1:11" x14ac:dyDescent="0.25">
      <c r="A1" s="2" t="s">
        <v>0</v>
      </c>
      <c r="B1" s="2" t="s">
        <v>1</v>
      </c>
      <c r="C1" s="2" t="s">
        <v>5</v>
      </c>
      <c r="D1" s="2" t="s">
        <v>6</v>
      </c>
      <c r="E1" s="2" t="s">
        <v>7</v>
      </c>
      <c r="F1" s="6" t="s">
        <v>2</v>
      </c>
      <c r="G1" s="6" t="s">
        <v>3</v>
      </c>
      <c r="H1" s="2" t="s">
        <v>4</v>
      </c>
      <c r="I1" s="3" t="s">
        <v>8</v>
      </c>
      <c r="J1" s="2" t="s">
        <v>21</v>
      </c>
      <c r="K1" s="3" t="s">
        <v>18</v>
      </c>
    </row>
    <row r="2" spans="1:11" x14ac:dyDescent="0.25">
      <c r="A2" s="4" t="s">
        <v>10</v>
      </c>
      <c r="B2" s="4" t="s">
        <v>22</v>
      </c>
      <c r="C2" s="4">
        <v>69800</v>
      </c>
      <c r="D2" s="4">
        <v>3999</v>
      </c>
      <c r="E2" s="4">
        <v>10</v>
      </c>
      <c r="F2" s="7">
        <v>74450</v>
      </c>
      <c r="G2" s="7"/>
      <c r="H2" s="4"/>
      <c r="I2" s="5" t="s">
        <v>11</v>
      </c>
    </row>
    <row r="3" spans="1:11" x14ac:dyDescent="0.25">
      <c r="A3" s="4" t="s">
        <v>10</v>
      </c>
      <c r="B3" s="4" t="s">
        <v>22</v>
      </c>
      <c r="C3" s="4">
        <v>69800</v>
      </c>
      <c r="D3" s="4">
        <v>3150</v>
      </c>
      <c r="E3" s="4">
        <v>15</v>
      </c>
      <c r="F3" s="7">
        <v>1000</v>
      </c>
      <c r="G3" s="7"/>
      <c r="H3" s="4"/>
      <c r="I3" s="5" t="s">
        <v>11</v>
      </c>
    </row>
    <row r="4" spans="1:11" x14ac:dyDescent="0.25">
      <c r="A4" s="4" t="s">
        <v>10</v>
      </c>
      <c r="B4" s="4" t="s">
        <v>22</v>
      </c>
      <c r="C4" s="4">
        <v>69800</v>
      </c>
      <c r="D4" s="4">
        <v>3550</v>
      </c>
      <c r="E4" s="4">
        <v>55</v>
      </c>
      <c r="F4" s="7">
        <v>13600</v>
      </c>
      <c r="G4" s="7"/>
      <c r="H4" s="4"/>
      <c r="I4" s="5" t="s">
        <v>11</v>
      </c>
    </row>
    <row r="5" spans="1:11" x14ac:dyDescent="0.25">
      <c r="A5" s="4" t="s">
        <v>10</v>
      </c>
      <c r="B5" s="4" t="s">
        <v>22</v>
      </c>
      <c r="C5" s="4">
        <v>69800</v>
      </c>
      <c r="D5" s="4">
        <v>3200</v>
      </c>
      <c r="E5" s="4">
        <v>32</v>
      </c>
      <c r="F5" s="7">
        <v>7800</v>
      </c>
      <c r="G5" s="7"/>
      <c r="H5" s="4"/>
      <c r="I5" s="5" t="s">
        <v>11</v>
      </c>
    </row>
    <row r="6" spans="1:11" x14ac:dyDescent="0.25">
      <c r="A6" s="4" t="s">
        <v>10</v>
      </c>
      <c r="B6" s="4" t="s">
        <v>22</v>
      </c>
      <c r="C6" s="4">
        <v>69800</v>
      </c>
      <c r="D6" s="4">
        <v>3180</v>
      </c>
      <c r="E6" s="4">
        <v>18</v>
      </c>
      <c r="F6" s="7">
        <v>8300</v>
      </c>
      <c r="G6" s="7"/>
      <c r="H6" s="4"/>
      <c r="I6" s="5" t="s">
        <v>11</v>
      </c>
    </row>
    <row r="7" spans="1:11" x14ac:dyDescent="0.25">
      <c r="A7" s="4" t="s">
        <v>10</v>
      </c>
      <c r="B7" s="4" t="s">
        <v>22</v>
      </c>
      <c r="C7" s="4">
        <v>69800</v>
      </c>
      <c r="D7" s="4" t="s">
        <v>12</v>
      </c>
      <c r="E7" s="4" t="s">
        <v>9</v>
      </c>
      <c r="F7" s="7"/>
      <c r="G7" s="7">
        <v>105150</v>
      </c>
      <c r="H7" s="4"/>
      <c r="I7" s="5" t="s">
        <v>11</v>
      </c>
    </row>
    <row r="8" spans="1:11" x14ac:dyDescent="0.25">
      <c r="A8" s="4" t="s">
        <v>13</v>
      </c>
      <c r="B8" s="4" t="s">
        <v>22</v>
      </c>
      <c r="C8" s="4">
        <v>69810</v>
      </c>
      <c r="D8" s="4">
        <v>3999</v>
      </c>
      <c r="E8" s="4">
        <v>10</v>
      </c>
      <c r="F8" s="7">
        <v>29875</v>
      </c>
      <c r="G8" s="7"/>
      <c r="H8" s="4"/>
      <c r="I8" s="5" t="s">
        <v>14</v>
      </c>
    </row>
    <row r="9" spans="1:11" x14ac:dyDescent="0.25">
      <c r="A9" s="4" t="s">
        <v>13</v>
      </c>
      <c r="B9" s="4" t="s">
        <v>22</v>
      </c>
      <c r="C9" s="4">
        <v>69810</v>
      </c>
      <c r="D9" s="4">
        <v>3150</v>
      </c>
      <c r="E9" s="4">
        <v>15</v>
      </c>
      <c r="F9" s="7">
        <v>9375</v>
      </c>
      <c r="G9" s="7"/>
      <c r="H9" s="4"/>
      <c r="I9" s="5" t="s">
        <v>14</v>
      </c>
    </row>
    <row r="10" spans="1:11" x14ac:dyDescent="0.25">
      <c r="A10" s="4" t="s">
        <v>13</v>
      </c>
      <c r="B10" s="4" t="s">
        <v>22</v>
      </c>
      <c r="C10" s="4">
        <v>69810</v>
      </c>
      <c r="D10" s="4">
        <v>3550</v>
      </c>
      <c r="E10" s="4">
        <v>55</v>
      </c>
      <c r="F10" s="7">
        <v>19925</v>
      </c>
      <c r="G10" s="7"/>
      <c r="H10" s="4"/>
      <c r="I10" s="5" t="s">
        <v>14</v>
      </c>
    </row>
    <row r="11" spans="1:11" x14ac:dyDescent="0.25">
      <c r="A11" s="4" t="s">
        <v>13</v>
      </c>
      <c r="B11" s="4" t="s">
        <v>22</v>
      </c>
      <c r="C11" s="4">
        <v>69810</v>
      </c>
      <c r="D11" s="4">
        <v>3200</v>
      </c>
      <c r="E11" s="4">
        <v>32</v>
      </c>
      <c r="F11" s="7">
        <v>11600</v>
      </c>
      <c r="G11" s="7"/>
      <c r="H11" s="4"/>
      <c r="I11" s="5" t="s">
        <v>14</v>
      </c>
    </row>
    <row r="12" spans="1:11" x14ac:dyDescent="0.25">
      <c r="A12" s="4" t="s">
        <v>13</v>
      </c>
      <c r="B12" s="4" t="s">
        <v>22</v>
      </c>
      <c r="C12" s="4">
        <v>69810</v>
      </c>
      <c r="D12" s="4">
        <v>2800</v>
      </c>
      <c r="E12" s="4">
        <v>28</v>
      </c>
      <c r="F12" s="7">
        <v>100</v>
      </c>
      <c r="G12" s="7"/>
      <c r="H12" s="4"/>
      <c r="I12" s="5" t="s">
        <v>14</v>
      </c>
    </row>
    <row r="13" spans="1:11" x14ac:dyDescent="0.25">
      <c r="A13" s="4" t="s">
        <v>13</v>
      </c>
      <c r="B13" s="4" t="s">
        <v>22</v>
      </c>
      <c r="C13" s="4">
        <v>69810</v>
      </c>
      <c r="D13" s="4">
        <v>2600</v>
      </c>
      <c r="E13" s="4">
        <v>26</v>
      </c>
      <c r="F13" s="7">
        <v>1350</v>
      </c>
      <c r="G13" s="7"/>
      <c r="H13" s="4"/>
      <c r="I13" s="5" t="s">
        <v>14</v>
      </c>
    </row>
    <row r="14" spans="1:11" x14ac:dyDescent="0.25">
      <c r="A14" s="4" t="s">
        <v>13</v>
      </c>
      <c r="B14" s="4" t="s">
        <v>22</v>
      </c>
      <c r="C14" s="4">
        <v>69810</v>
      </c>
      <c r="D14" s="4">
        <v>3300</v>
      </c>
      <c r="E14" s="4">
        <v>40</v>
      </c>
      <c r="F14" s="7">
        <v>4300</v>
      </c>
      <c r="G14" s="7"/>
      <c r="H14" s="4"/>
      <c r="I14" s="5" t="s">
        <v>14</v>
      </c>
    </row>
    <row r="15" spans="1:11" x14ac:dyDescent="0.25">
      <c r="A15" s="4" t="s">
        <v>13</v>
      </c>
      <c r="B15" s="4" t="s">
        <v>22</v>
      </c>
      <c r="C15" s="4">
        <v>69810</v>
      </c>
      <c r="D15" s="4">
        <v>3300</v>
      </c>
      <c r="E15" s="4">
        <v>40</v>
      </c>
      <c r="F15" s="7">
        <v>375</v>
      </c>
      <c r="G15" s="7"/>
      <c r="H15" s="4"/>
      <c r="I15" s="5" t="s">
        <v>14</v>
      </c>
    </row>
    <row r="16" spans="1:11" x14ac:dyDescent="0.25">
      <c r="A16" s="4" t="s">
        <v>13</v>
      </c>
      <c r="B16" s="4" t="s">
        <v>22</v>
      </c>
      <c r="C16" s="4">
        <v>69810</v>
      </c>
      <c r="D16" s="4">
        <v>3500</v>
      </c>
      <c r="E16" s="4">
        <v>50</v>
      </c>
      <c r="F16" s="7">
        <v>200</v>
      </c>
      <c r="G16" s="7"/>
      <c r="H16" s="4"/>
      <c r="I16" s="5" t="s">
        <v>14</v>
      </c>
    </row>
    <row r="17" spans="1:11" x14ac:dyDescent="0.25">
      <c r="A17" s="4" t="s">
        <v>13</v>
      </c>
      <c r="B17" s="4" t="s">
        <v>22</v>
      </c>
      <c r="C17" s="4">
        <v>69810</v>
      </c>
      <c r="D17" s="4">
        <v>3180</v>
      </c>
      <c r="E17" s="4">
        <v>18</v>
      </c>
      <c r="F17" s="7">
        <v>8275</v>
      </c>
      <c r="G17" s="7"/>
      <c r="H17" s="4"/>
      <c r="I17" s="5" t="s">
        <v>14</v>
      </c>
    </row>
    <row r="18" spans="1:11" x14ac:dyDescent="0.25">
      <c r="A18" s="4" t="s">
        <v>13</v>
      </c>
      <c r="B18" s="4" t="s">
        <v>22</v>
      </c>
      <c r="C18" s="4">
        <v>69810</v>
      </c>
      <c r="D18" s="4">
        <v>3600</v>
      </c>
      <c r="E18" s="4">
        <v>60</v>
      </c>
      <c r="F18" s="7">
        <v>4325</v>
      </c>
      <c r="G18" s="7"/>
      <c r="H18" s="4"/>
      <c r="I18" s="5" t="s">
        <v>14</v>
      </c>
    </row>
    <row r="19" spans="1:11" x14ac:dyDescent="0.25">
      <c r="A19" s="4" t="s">
        <v>13</v>
      </c>
      <c r="B19" s="4" t="s">
        <v>22</v>
      </c>
      <c r="C19" s="4">
        <v>69810</v>
      </c>
      <c r="D19" s="4" t="s">
        <v>15</v>
      </c>
      <c r="E19" s="4" t="s">
        <v>9</v>
      </c>
      <c r="F19" s="7"/>
      <c r="G19" s="7">
        <v>89700</v>
      </c>
      <c r="H19" s="4"/>
      <c r="I19" s="5" t="s">
        <v>14</v>
      </c>
      <c r="J19" s="8"/>
      <c r="K19" s="8"/>
    </row>
    <row r="20" spans="1:11" x14ac:dyDescent="0.25">
      <c r="A20" s="4" t="s">
        <v>16</v>
      </c>
      <c r="B20" s="4" t="s">
        <v>22</v>
      </c>
      <c r="C20" s="4">
        <v>69810</v>
      </c>
      <c r="D20" s="4">
        <v>5000</v>
      </c>
      <c r="E20" s="4">
        <v>20</v>
      </c>
      <c r="F20" s="7">
        <v>728</v>
      </c>
      <c r="G20" s="7"/>
      <c r="H20" s="4"/>
      <c r="I20" s="5" t="s">
        <v>19</v>
      </c>
      <c r="J20" s="8"/>
      <c r="K20" s="8"/>
    </row>
    <row r="21" spans="1:11" x14ac:dyDescent="0.25">
      <c r="A21" s="4" t="s">
        <v>16</v>
      </c>
      <c r="B21" s="4" t="s">
        <v>22</v>
      </c>
      <c r="C21" s="4">
        <v>69810</v>
      </c>
      <c r="D21" s="4">
        <v>3999</v>
      </c>
      <c r="E21" s="4">
        <v>10</v>
      </c>
      <c r="F21" s="7">
        <v>40141.33</v>
      </c>
      <c r="G21" s="7"/>
      <c r="H21" s="4"/>
      <c r="I21" s="5" t="s">
        <v>19</v>
      </c>
      <c r="J21" s="8"/>
      <c r="K21" s="8"/>
    </row>
    <row r="22" spans="1:11" x14ac:dyDescent="0.25">
      <c r="A22" s="4" t="s">
        <v>16</v>
      </c>
      <c r="B22" s="4" t="s">
        <v>22</v>
      </c>
      <c r="C22" s="4">
        <v>69810</v>
      </c>
      <c r="D22" s="4">
        <v>3550</v>
      </c>
      <c r="E22" s="4">
        <v>55</v>
      </c>
      <c r="F22" s="7">
        <v>2443</v>
      </c>
      <c r="G22" s="7"/>
      <c r="H22" s="4"/>
      <c r="I22" s="5" t="s">
        <v>19</v>
      </c>
      <c r="J22" s="8"/>
      <c r="K22" s="8"/>
    </row>
    <row r="23" spans="1:11" x14ac:dyDescent="0.25">
      <c r="A23" s="4" t="s">
        <v>16</v>
      </c>
      <c r="B23" s="4" t="s">
        <v>22</v>
      </c>
      <c r="C23" s="4">
        <v>69810</v>
      </c>
      <c r="D23" s="4">
        <v>3200</v>
      </c>
      <c r="E23" s="4">
        <v>32</v>
      </c>
      <c r="F23" s="7">
        <v>13882</v>
      </c>
      <c r="G23" s="7"/>
      <c r="H23" s="4"/>
      <c r="I23" s="5" t="s">
        <v>19</v>
      </c>
      <c r="J23" s="8"/>
      <c r="K23" s="8"/>
    </row>
    <row r="24" spans="1:11" x14ac:dyDescent="0.25">
      <c r="A24" s="4" t="s">
        <v>16</v>
      </c>
      <c r="B24" s="4" t="s">
        <v>22</v>
      </c>
      <c r="C24" s="4">
        <v>69810</v>
      </c>
      <c r="D24" s="4">
        <v>2800</v>
      </c>
      <c r="E24" s="4">
        <v>28</v>
      </c>
      <c r="F24" s="7">
        <v>7398.6</v>
      </c>
      <c r="G24" s="7"/>
      <c r="H24" s="4"/>
      <c r="I24" s="5" t="s">
        <v>19</v>
      </c>
      <c r="J24" s="8"/>
      <c r="K24" s="8"/>
    </row>
    <row r="25" spans="1:11" x14ac:dyDescent="0.25">
      <c r="A25" s="4" t="s">
        <v>16</v>
      </c>
      <c r="B25" s="4" t="s">
        <v>22</v>
      </c>
      <c r="C25" s="4">
        <v>69810</v>
      </c>
      <c r="D25" s="4">
        <v>3300</v>
      </c>
      <c r="E25" s="4">
        <v>40</v>
      </c>
      <c r="F25" s="7">
        <v>394</v>
      </c>
      <c r="G25" s="7"/>
      <c r="H25" s="4"/>
      <c r="I25" s="5" t="s">
        <v>19</v>
      </c>
      <c r="J25" s="8"/>
      <c r="K25" s="8"/>
    </row>
    <row r="26" spans="1:11" x14ac:dyDescent="0.25">
      <c r="A26" s="4" t="s">
        <v>16</v>
      </c>
      <c r="B26" s="4" t="s">
        <v>22</v>
      </c>
      <c r="C26" s="4">
        <v>69810</v>
      </c>
      <c r="D26" s="4">
        <v>3500</v>
      </c>
      <c r="E26" s="4">
        <v>50</v>
      </c>
      <c r="F26" s="7">
        <v>420</v>
      </c>
      <c r="G26" s="7"/>
      <c r="H26" s="4"/>
      <c r="I26" s="5" t="s">
        <v>19</v>
      </c>
      <c r="J26" s="8"/>
      <c r="K26" s="8"/>
    </row>
    <row r="27" spans="1:11" x14ac:dyDescent="0.25">
      <c r="A27" s="4" t="s">
        <v>16</v>
      </c>
      <c r="B27" s="4" t="s">
        <v>22</v>
      </c>
      <c r="C27" s="4">
        <v>69810</v>
      </c>
      <c r="D27" s="4">
        <v>3180</v>
      </c>
      <c r="E27" s="4">
        <v>18</v>
      </c>
      <c r="F27" s="7">
        <v>1703</v>
      </c>
      <c r="G27" s="7"/>
      <c r="H27" s="4"/>
      <c r="I27" s="5" t="s">
        <v>19</v>
      </c>
      <c r="J27" s="8"/>
      <c r="K27" s="8"/>
    </row>
    <row r="28" spans="1:11" x14ac:dyDescent="0.25">
      <c r="A28" s="4" t="s">
        <v>16</v>
      </c>
      <c r="B28" s="4" t="s">
        <v>22</v>
      </c>
      <c r="C28" s="4">
        <v>69810</v>
      </c>
      <c r="D28" s="4">
        <v>3600</v>
      </c>
      <c r="E28" s="4">
        <v>60</v>
      </c>
      <c r="F28" s="7">
        <v>4887</v>
      </c>
      <c r="G28" s="7"/>
      <c r="H28" s="4"/>
      <c r="I28" s="5" t="s">
        <v>19</v>
      </c>
      <c r="J28" s="8"/>
      <c r="K28" s="8"/>
    </row>
    <row r="29" spans="1:11" x14ac:dyDescent="0.25">
      <c r="A29" s="4" t="s">
        <v>16</v>
      </c>
      <c r="B29" s="4" t="s">
        <v>22</v>
      </c>
      <c r="C29" s="4">
        <v>69810</v>
      </c>
      <c r="D29" s="4" t="s">
        <v>15</v>
      </c>
      <c r="E29" s="4" t="s">
        <v>9</v>
      </c>
      <c r="F29" s="7"/>
      <c r="G29" s="7">
        <v>71996.929999999993</v>
      </c>
      <c r="H29" s="4"/>
      <c r="I29" s="5" t="s">
        <v>19</v>
      </c>
      <c r="J29" s="8"/>
      <c r="K29" s="8"/>
    </row>
    <row r="30" spans="1:11" x14ac:dyDescent="0.25">
      <c r="A30" s="4" t="s">
        <v>20</v>
      </c>
      <c r="B30" s="4" t="s">
        <v>22</v>
      </c>
      <c r="C30" s="4">
        <v>59870</v>
      </c>
      <c r="D30" s="4">
        <v>2020</v>
      </c>
      <c r="E30" s="4">
        <v>10</v>
      </c>
      <c r="F30" s="7">
        <v>373.41</v>
      </c>
      <c r="G30" s="7"/>
      <c r="H30" s="4"/>
      <c r="I30" s="5" t="s">
        <v>17</v>
      </c>
      <c r="J30" s="8"/>
      <c r="K30" s="8"/>
    </row>
    <row r="31" spans="1:11" x14ac:dyDescent="0.25">
      <c r="A31" s="4" t="s">
        <v>20</v>
      </c>
      <c r="B31" s="4" t="s">
        <v>22</v>
      </c>
      <c r="C31" s="4">
        <v>59870</v>
      </c>
      <c r="D31" s="4">
        <v>2020</v>
      </c>
      <c r="E31" s="4">
        <v>15</v>
      </c>
      <c r="F31" s="7">
        <v>49.46</v>
      </c>
      <c r="G31" s="7"/>
      <c r="H31" s="4"/>
      <c r="I31" s="5" t="s">
        <v>17</v>
      </c>
      <c r="J31" s="8"/>
      <c r="K31" s="8"/>
    </row>
    <row r="32" spans="1:11" x14ac:dyDescent="0.25">
      <c r="A32" s="4" t="s">
        <v>20</v>
      </c>
      <c r="B32" s="4" t="s">
        <v>22</v>
      </c>
      <c r="C32" s="4">
        <v>59870</v>
      </c>
      <c r="D32" s="4">
        <v>2020</v>
      </c>
      <c r="E32" s="4">
        <v>55</v>
      </c>
      <c r="F32" s="7">
        <v>6.21</v>
      </c>
      <c r="G32" s="7"/>
      <c r="H32" s="4"/>
      <c r="I32" s="5" t="s">
        <v>17</v>
      </c>
      <c r="J32" s="8"/>
      <c r="K32" s="8"/>
    </row>
    <row r="33" spans="1:11" x14ac:dyDescent="0.25">
      <c r="A33" s="4" t="s">
        <v>20</v>
      </c>
      <c r="B33" s="4" t="s">
        <v>22</v>
      </c>
      <c r="C33" s="4">
        <v>59870</v>
      </c>
      <c r="D33" s="4">
        <v>2020</v>
      </c>
      <c r="E33" s="4">
        <v>32</v>
      </c>
      <c r="F33" s="7">
        <v>232.61</v>
      </c>
      <c r="G33" s="7"/>
      <c r="H33" s="4"/>
      <c r="I33" s="5" t="s">
        <v>17</v>
      </c>
      <c r="J33" s="8"/>
      <c r="K33" s="8"/>
    </row>
    <row r="34" spans="1:11" x14ac:dyDescent="0.25">
      <c r="A34" s="4" t="s">
        <v>20</v>
      </c>
      <c r="B34" s="4" t="s">
        <v>22</v>
      </c>
      <c r="C34" s="4">
        <v>59870</v>
      </c>
      <c r="D34" s="4">
        <v>2020</v>
      </c>
      <c r="E34" s="4">
        <v>18</v>
      </c>
      <c r="F34" s="7">
        <v>46.33</v>
      </c>
      <c r="G34" s="7"/>
      <c r="H34" s="4"/>
      <c r="I34" s="5" t="s">
        <v>17</v>
      </c>
      <c r="J34" s="8"/>
      <c r="K34" s="8"/>
    </row>
    <row r="35" spans="1:11" x14ac:dyDescent="0.25">
      <c r="A35" s="4" t="s">
        <v>20</v>
      </c>
      <c r="B35" s="4" t="s">
        <v>22</v>
      </c>
      <c r="C35" s="4">
        <v>59870</v>
      </c>
      <c r="D35" s="4">
        <v>2020</v>
      </c>
      <c r="E35" s="4">
        <v>60</v>
      </c>
      <c r="F35" s="7">
        <v>11.85</v>
      </c>
      <c r="G35" s="7"/>
      <c r="H35" s="4"/>
      <c r="I35" s="5" t="s">
        <v>17</v>
      </c>
      <c r="J35" s="8"/>
      <c r="K35" s="8"/>
    </row>
    <row r="36" spans="1:11" x14ac:dyDescent="0.25">
      <c r="A36" s="4" t="s">
        <v>20</v>
      </c>
      <c r="B36" s="4" t="s">
        <v>22</v>
      </c>
      <c r="C36" s="4">
        <v>59870</v>
      </c>
      <c r="D36" s="4">
        <v>2000</v>
      </c>
      <c r="E36" s="4">
        <v>10</v>
      </c>
      <c r="F36" s="7">
        <v>19738.419999999998</v>
      </c>
      <c r="G36" s="7"/>
      <c r="H36" s="4"/>
      <c r="I36" s="5" t="s">
        <v>17</v>
      </c>
      <c r="J36" s="8"/>
      <c r="K36" s="8"/>
    </row>
    <row r="37" spans="1:11" x14ac:dyDescent="0.25">
      <c r="A37" s="4" t="s">
        <v>20</v>
      </c>
      <c r="B37" s="4" t="s">
        <v>22</v>
      </c>
      <c r="C37" s="4">
        <v>59870</v>
      </c>
      <c r="D37" s="4">
        <v>2000</v>
      </c>
      <c r="E37" s="4">
        <v>20</v>
      </c>
      <c r="F37" s="7">
        <v>4.82</v>
      </c>
      <c r="G37" s="7"/>
      <c r="H37" s="4"/>
      <c r="I37" s="5" t="s">
        <v>17</v>
      </c>
      <c r="J37" s="8"/>
      <c r="K37" s="8"/>
    </row>
    <row r="38" spans="1:11" x14ac:dyDescent="0.25">
      <c r="A38" s="4" t="s">
        <v>20</v>
      </c>
      <c r="B38" s="4" t="s">
        <v>22</v>
      </c>
      <c r="C38" s="4">
        <v>59870</v>
      </c>
      <c r="D38" s="4">
        <v>2000</v>
      </c>
      <c r="E38" s="4">
        <v>65</v>
      </c>
      <c r="F38" s="7">
        <v>1350.58</v>
      </c>
      <c r="G38" s="7"/>
      <c r="H38" s="4"/>
      <c r="I38" s="5" t="s">
        <v>17</v>
      </c>
      <c r="J38" s="8"/>
      <c r="K38" s="8"/>
    </row>
    <row r="39" spans="1:11" x14ac:dyDescent="0.25">
      <c r="A39" s="4" t="s">
        <v>20</v>
      </c>
      <c r="B39" s="4" t="s">
        <v>22</v>
      </c>
      <c r="C39" s="4">
        <v>59870</v>
      </c>
      <c r="D39" s="4">
        <v>2000</v>
      </c>
      <c r="E39" s="4">
        <v>15</v>
      </c>
      <c r="F39" s="7">
        <v>1721.24</v>
      </c>
      <c r="G39" s="7"/>
      <c r="H39" s="4"/>
      <c r="I39" s="5" t="s">
        <v>17</v>
      </c>
      <c r="J39" s="8"/>
      <c r="K39" s="8"/>
    </row>
    <row r="40" spans="1:11" x14ac:dyDescent="0.25">
      <c r="A40" s="4" t="s">
        <v>20</v>
      </c>
      <c r="B40" s="4" t="s">
        <v>22</v>
      </c>
      <c r="C40" s="4">
        <v>59870</v>
      </c>
      <c r="D40" s="4">
        <v>2000</v>
      </c>
      <c r="E40" s="4">
        <v>55</v>
      </c>
      <c r="F40" s="7">
        <v>1581.93</v>
      </c>
      <c r="G40" s="7"/>
      <c r="H40" s="4"/>
      <c r="I40" s="5" t="s">
        <v>17</v>
      </c>
      <c r="J40" s="8"/>
      <c r="K40" s="8"/>
    </row>
    <row r="41" spans="1:11" x14ac:dyDescent="0.25">
      <c r="A41" s="4" t="s">
        <v>20</v>
      </c>
      <c r="B41" s="4" t="s">
        <v>22</v>
      </c>
      <c r="C41" s="4">
        <v>59870</v>
      </c>
      <c r="D41" s="4">
        <v>2000</v>
      </c>
      <c r="E41" s="4">
        <v>32</v>
      </c>
      <c r="F41" s="7">
        <v>2376.4499999999998</v>
      </c>
      <c r="G41" s="7"/>
      <c r="H41" s="4"/>
      <c r="I41" s="5" t="s">
        <v>17</v>
      </c>
      <c r="J41" s="8"/>
      <c r="K41" s="8"/>
    </row>
    <row r="42" spans="1:11" x14ac:dyDescent="0.25">
      <c r="A42" s="4" t="s">
        <v>20</v>
      </c>
      <c r="B42" s="4" t="s">
        <v>22</v>
      </c>
      <c r="C42" s="4">
        <v>59870</v>
      </c>
      <c r="D42" s="4">
        <v>2000</v>
      </c>
      <c r="E42" s="4">
        <v>50</v>
      </c>
      <c r="F42" s="7">
        <v>14.91</v>
      </c>
      <c r="G42" s="7"/>
      <c r="H42" s="4"/>
      <c r="I42" s="5" t="s">
        <v>17</v>
      </c>
      <c r="J42" s="8"/>
      <c r="K42" s="8"/>
    </row>
    <row r="43" spans="1:11" x14ac:dyDescent="0.25">
      <c r="A43" s="4" t="s">
        <v>20</v>
      </c>
      <c r="B43" s="4" t="s">
        <v>22</v>
      </c>
      <c r="C43" s="4">
        <v>59870</v>
      </c>
      <c r="D43" s="4">
        <v>2000</v>
      </c>
      <c r="E43" s="4">
        <v>50</v>
      </c>
      <c r="F43" s="7">
        <v>27389.16</v>
      </c>
      <c r="G43" s="7"/>
      <c r="H43" s="4"/>
      <c r="I43" s="5" t="s">
        <v>17</v>
      </c>
      <c r="J43" s="8"/>
      <c r="K43" s="8"/>
    </row>
    <row r="44" spans="1:11" x14ac:dyDescent="0.25">
      <c r="A44" s="4" t="s">
        <v>20</v>
      </c>
      <c r="B44" s="4" t="s">
        <v>22</v>
      </c>
      <c r="C44" s="4">
        <v>59870</v>
      </c>
      <c r="D44" s="4">
        <v>2000</v>
      </c>
      <c r="E44" s="4">
        <v>28</v>
      </c>
      <c r="F44" s="7">
        <v>727.77</v>
      </c>
      <c r="G44" s="7"/>
      <c r="H44" s="4"/>
      <c r="I44" s="5" t="s">
        <v>17</v>
      </c>
      <c r="J44" s="8"/>
      <c r="K44" s="8"/>
    </row>
    <row r="45" spans="1:11" x14ac:dyDescent="0.25">
      <c r="A45" s="4" t="s">
        <v>20</v>
      </c>
      <c r="B45" s="4" t="s">
        <v>22</v>
      </c>
      <c r="C45" s="4">
        <v>59870</v>
      </c>
      <c r="D45" s="4">
        <v>2000</v>
      </c>
      <c r="E45" s="4">
        <v>50</v>
      </c>
      <c r="F45" s="7">
        <v>977.21</v>
      </c>
      <c r="G45" s="7"/>
      <c r="H45" s="4"/>
      <c r="I45" s="5" t="s">
        <v>17</v>
      </c>
      <c r="J45" s="8"/>
      <c r="K45" s="8"/>
    </row>
    <row r="46" spans="1:11" x14ac:dyDescent="0.25">
      <c r="A46" s="4" t="s">
        <v>20</v>
      </c>
      <c r="B46" s="4" t="s">
        <v>22</v>
      </c>
      <c r="C46" s="4">
        <v>59870</v>
      </c>
      <c r="D46" s="4">
        <v>2000</v>
      </c>
      <c r="E46" s="4">
        <v>40</v>
      </c>
      <c r="F46" s="7">
        <v>22.07</v>
      </c>
      <c r="G46" s="7"/>
      <c r="H46" s="4"/>
      <c r="I46" s="5" t="s">
        <v>17</v>
      </c>
      <c r="J46" s="8"/>
      <c r="K46" s="8"/>
    </row>
    <row r="47" spans="1:11" x14ac:dyDescent="0.25">
      <c r="A47" s="4" t="s">
        <v>20</v>
      </c>
      <c r="B47" s="4" t="s">
        <v>22</v>
      </c>
      <c r="C47" s="4">
        <v>59870</v>
      </c>
      <c r="D47" s="4">
        <v>2000</v>
      </c>
      <c r="E47" s="4">
        <v>30</v>
      </c>
      <c r="F47" s="7">
        <v>226.16</v>
      </c>
      <c r="G47" s="7"/>
      <c r="H47" s="4"/>
      <c r="I47" s="5" t="s">
        <v>17</v>
      </c>
      <c r="J47" s="8"/>
      <c r="K47" s="8"/>
    </row>
    <row r="48" spans="1:11" x14ac:dyDescent="0.25">
      <c r="A48" s="4" t="s">
        <v>20</v>
      </c>
      <c r="B48" s="4" t="s">
        <v>22</v>
      </c>
      <c r="C48" s="4">
        <v>59870</v>
      </c>
      <c r="D48" s="4">
        <v>2000</v>
      </c>
      <c r="E48" s="4">
        <v>18</v>
      </c>
      <c r="F48" s="7">
        <v>1485.62</v>
      </c>
      <c r="G48" s="7"/>
      <c r="H48" s="4"/>
      <c r="I48" s="5" t="s">
        <v>17</v>
      </c>
      <c r="J48" s="8"/>
      <c r="K48" s="8"/>
    </row>
    <row r="49" spans="1:11" x14ac:dyDescent="0.25">
      <c r="A49" s="4" t="s">
        <v>20</v>
      </c>
      <c r="B49" s="4" t="s">
        <v>22</v>
      </c>
      <c r="C49" s="4">
        <v>59870</v>
      </c>
      <c r="D49" s="4">
        <v>2000</v>
      </c>
      <c r="E49" s="4">
        <v>58</v>
      </c>
      <c r="F49" s="7">
        <v>583.01</v>
      </c>
      <c r="G49" s="7"/>
      <c r="H49" s="4"/>
      <c r="I49" s="5" t="s">
        <v>17</v>
      </c>
      <c r="J49" s="8"/>
      <c r="K49" s="8"/>
    </row>
    <row r="50" spans="1:11" x14ac:dyDescent="0.25">
      <c r="A50" s="4" t="s">
        <v>20</v>
      </c>
      <c r="B50" s="4" t="s">
        <v>22</v>
      </c>
      <c r="C50" s="4">
        <v>59870</v>
      </c>
      <c r="D50" s="4">
        <v>2000</v>
      </c>
      <c r="E50" s="4">
        <v>60</v>
      </c>
      <c r="F50" s="7">
        <v>2326.1999999999998</v>
      </c>
      <c r="G50" s="7"/>
      <c r="H50" s="4"/>
      <c r="I50" s="5" t="s">
        <v>17</v>
      </c>
      <c r="J50" s="8"/>
      <c r="K50" s="8"/>
    </row>
    <row r="51" spans="1:11" x14ac:dyDescent="0.25">
      <c r="A51" s="4" t="s">
        <v>20</v>
      </c>
      <c r="B51" s="4" t="s">
        <v>22</v>
      </c>
      <c r="C51" s="4">
        <v>59870</v>
      </c>
      <c r="D51" s="4">
        <v>2005</v>
      </c>
      <c r="E51" s="4">
        <v>15</v>
      </c>
      <c r="F51" s="7">
        <v>277.19</v>
      </c>
      <c r="G51" s="7"/>
      <c r="H51" s="4"/>
      <c r="I51" s="5" t="s">
        <v>17</v>
      </c>
      <c r="J51" s="8"/>
      <c r="K51" s="8"/>
    </row>
    <row r="52" spans="1:11" x14ac:dyDescent="0.25">
      <c r="A52" s="4" t="s">
        <v>20</v>
      </c>
      <c r="B52" s="4" t="s">
        <v>22</v>
      </c>
      <c r="C52" s="4">
        <v>59870</v>
      </c>
      <c r="D52" s="4">
        <v>2005</v>
      </c>
      <c r="E52" s="4">
        <v>32</v>
      </c>
      <c r="F52" s="7">
        <v>83.1</v>
      </c>
      <c r="G52" s="7"/>
      <c r="H52" s="4"/>
      <c r="I52" s="5" t="s">
        <v>17</v>
      </c>
      <c r="J52" s="8"/>
      <c r="K52" s="8"/>
    </row>
    <row r="53" spans="1:11" x14ac:dyDescent="0.25">
      <c r="A53" s="4" t="s">
        <v>20</v>
      </c>
      <c r="B53" s="4" t="s">
        <v>22</v>
      </c>
      <c r="C53" s="4">
        <v>59870</v>
      </c>
      <c r="D53" s="4">
        <v>2005</v>
      </c>
      <c r="E53" s="4">
        <v>40</v>
      </c>
      <c r="F53" s="7">
        <v>607.46</v>
      </c>
      <c r="G53" s="7"/>
      <c r="H53" s="4"/>
      <c r="I53" s="5" t="s">
        <v>17</v>
      </c>
      <c r="J53" s="8"/>
      <c r="K53" s="8"/>
    </row>
    <row r="54" spans="1:11" x14ac:dyDescent="0.25">
      <c r="A54" s="4" t="s">
        <v>20</v>
      </c>
      <c r="B54" s="4" t="s">
        <v>22</v>
      </c>
      <c r="C54" s="4">
        <v>59870</v>
      </c>
      <c r="D54" s="4">
        <v>2005</v>
      </c>
      <c r="E54" s="4">
        <v>60</v>
      </c>
      <c r="F54" s="7">
        <v>88.4</v>
      </c>
      <c r="G54" s="7"/>
      <c r="H54" s="4"/>
      <c r="I54" s="5" t="s">
        <v>17</v>
      </c>
      <c r="J54" s="8"/>
      <c r="K54" s="8"/>
    </row>
    <row r="55" spans="1:11" x14ac:dyDescent="0.25">
      <c r="A55" s="4" t="s">
        <v>20</v>
      </c>
      <c r="B55" s="4" t="s">
        <v>22</v>
      </c>
      <c r="C55" s="4">
        <v>59870</v>
      </c>
      <c r="D55" s="4">
        <v>2010</v>
      </c>
      <c r="E55" s="4">
        <v>10</v>
      </c>
      <c r="F55" s="7">
        <v>2754.69</v>
      </c>
      <c r="G55" s="7"/>
      <c r="H55" s="4"/>
      <c r="I55" s="5" t="s">
        <v>17</v>
      </c>
      <c r="J55" s="8"/>
      <c r="K55" s="8"/>
    </row>
    <row r="56" spans="1:11" x14ac:dyDescent="0.25">
      <c r="A56" s="4" t="s">
        <v>20</v>
      </c>
      <c r="B56" s="4" t="s">
        <v>22</v>
      </c>
      <c r="C56" s="4">
        <v>59870</v>
      </c>
      <c r="D56" s="4">
        <v>2010</v>
      </c>
      <c r="E56" s="4">
        <v>20</v>
      </c>
      <c r="F56" s="7">
        <v>11.28</v>
      </c>
      <c r="G56" s="7"/>
      <c r="H56" s="4"/>
      <c r="I56" s="5" t="s">
        <v>17</v>
      </c>
      <c r="J56" s="8"/>
      <c r="K56" s="8"/>
    </row>
    <row r="57" spans="1:11" x14ac:dyDescent="0.25">
      <c r="A57" s="4" t="s">
        <v>20</v>
      </c>
      <c r="B57" s="4" t="s">
        <v>22</v>
      </c>
      <c r="C57" s="4">
        <v>59870</v>
      </c>
      <c r="D57" s="4">
        <v>2010</v>
      </c>
      <c r="E57" s="4">
        <v>65</v>
      </c>
      <c r="F57" s="7">
        <v>276.2</v>
      </c>
      <c r="G57" s="7"/>
      <c r="H57" s="4"/>
      <c r="I57" s="5" t="s">
        <v>17</v>
      </c>
      <c r="J57" s="8"/>
      <c r="K57" s="8"/>
    </row>
    <row r="58" spans="1:11" x14ac:dyDescent="0.25">
      <c r="A58" s="4" t="s">
        <v>20</v>
      </c>
      <c r="B58" s="4" t="s">
        <v>22</v>
      </c>
      <c r="C58" s="4">
        <v>59870</v>
      </c>
      <c r="D58" s="4">
        <v>2010</v>
      </c>
      <c r="E58" s="4">
        <v>15</v>
      </c>
      <c r="F58" s="7">
        <v>467.19</v>
      </c>
      <c r="G58" s="7"/>
      <c r="H58" s="4"/>
      <c r="I58" s="5" t="s">
        <v>17</v>
      </c>
      <c r="J58" s="8"/>
      <c r="K58" s="8"/>
    </row>
    <row r="59" spans="1:11" x14ac:dyDescent="0.25">
      <c r="A59" s="4" t="s">
        <v>20</v>
      </c>
      <c r="B59" s="4" t="s">
        <v>22</v>
      </c>
      <c r="C59" s="4">
        <v>59870</v>
      </c>
      <c r="D59" s="4">
        <v>2010</v>
      </c>
      <c r="E59" s="4">
        <v>55</v>
      </c>
      <c r="F59" s="7">
        <v>295.66000000000003</v>
      </c>
      <c r="G59" s="7"/>
      <c r="H59" s="4"/>
      <c r="I59" s="5" t="s">
        <v>17</v>
      </c>
      <c r="J59" s="8"/>
      <c r="K59" s="8"/>
    </row>
    <row r="60" spans="1:11" x14ac:dyDescent="0.25">
      <c r="A60" s="4" t="s">
        <v>20</v>
      </c>
      <c r="B60" s="4" t="s">
        <v>22</v>
      </c>
      <c r="C60" s="4">
        <v>59870</v>
      </c>
      <c r="D60" s="4">
        <v>2010</v>
      </c>
      <c r="E60" s="4">
        <v>32</v>
      </c>
      <c r="F60" s="7">
        <v>429.33</v>
      </c>
      <c r="G60" s="7"/>
      <c r="H60" s="4"/>
      <c r="I60" s="5" t="s">
        <v>17</v>
      </c>
      <c r="J60" s="8"/>
      <c r="K60" s="8"/>
    </row>
    <row r="61" spans="1:11" x14ac:dyDescent="0.25">
      <c r="A61" s="4" t="s">
        <v>20</v>
      </c>
      <c r="B61" s="4" t="s">
        <v>22</v>
      </c>
      <c r="C61" s="4">
        <v>59870</v>
      </c>
      <c r="D61" s="4">
        <v>2010</v>
      </c>
      <c r="E61" s="4">
        <v>50</v>
      </c>
      <c r="F61" s="7">
        <v>4587.8599999999997</v>
      </c>
      <c r="G61" s="7"/>
      <c r="H61" s="4"/>
      <c r="I61" s="5" t="s">
        <v>17</v>
      </c>
      <c r="J61" s="8"/>
      <c r="K61" s="8"/>
    </row>
    <row r="62" spans="1:11" x14ac:dyDescent="0.25">
      <c r="A62" s="4" t="s">
        <v>20</v>
      </c>
      <c r="B62" s="4" t="s">
        <v>22</v>
      </c>
      <c r="C62" s="4">
        <v>59870</v>
      </c>
      <c r="D62" s="4">
        <v>2010</v>
      </c>
      <c r="E62" s="4">
        <v>28</v>
      </c>
      <c r="F62" s="7">
        <v>81.16</v>
      </c>
      <c r="G62" s="7"/>
      <c r="H62" s="4"/>
      <c r="I62" s="5" t="s">
        <v>17</v>
      </c>
      <c r="J62" s="8"/>
      <c r="K62" s="8"/>
    </row>
    <row r="63" spans="1:11" x14ac:dyDescent="0.25">
      <c r="A63" s="4" t="s">
        <v>20</v>
      </c>
      <c r="B63" s="4" t="s">
        <v>22</v>
      </c>
      <c r="C63" s="4">
        <v>59870</v>
      </c>
      <c r="D63" s="4">
        <v>2010</v>
      </c>
      <c r="E63" s="4">
        <v>50</v>
      </c>
      <c r="F63" s="7">
        <v>174.5</v>
      </c>
      <c r="G63" s="7"/>
      <c r="H63" s="4"/>
      <c r="I63" s="5" t="s">
        <v>17</v>
      </c>
      <c r="J63" s="8"/>
      <c r="K63" s="8"/>
    </row>
    <row r="64" spans="1:11" x14ac:dyDescent="0.25">
      <c r="A64" s="4" t="s">
        <v>20</v>
      </c>
      <c r="B64" s="4" t="s">
        <v>22</v>
      </c>
      <c r="C64" s="4">
        <v>59870</v>
      </c>
      <c r="D64" s="4">
        <v>2010</v>
      </c>
      <c r="E64" s="4">
        <v>30</v>
      </c>
      <c r="F64" s="7">
        <v>43.48</v>
      </c>
      <c r="G64" s="7"/>
      <c r="H64" s="4"/>
      <c r="I64" s="5" t="s">
        <v>17</v>
      </c>
      <c r="J64" s="8"/>
      <c r="K64" s="8"/>
    </row>
    <row r="65" spans="1:11" x14ac:dyDescent="0.25">
      <c r="A65" s="4" t="s">
        <v>20</v>
      </c>
      <c r="B65" s="4" t="s">
        <v>22</v>
      </c>
      <c r="C65" s="4">
        <v>59870</v>
      </c>
      <c r="D65" s="4">
        <v>2010</v>
      </c>
      <c r="E65" s="4">
        <v>18</v>
      </c>
      <c r="F65" s="7">
        <v>763.9</v>
      </c>
      <c r="G65" s="7"/>
      <c r="H65" s="4"/>
      <c r="I65" s="5" t="s">
        <v>17</v>
      </c>
      <c r="J65" s="8"/>
      <c r="K65" s="8"/>
    </row>
    <row r="66" spans="1:11" x14ac:dyDescent="0.25">
      <c r="A66" s="4" t="s">
        <v>20</v>
      </c>
      <c r="B66" s="4" t="s">
        <v>22</v>
      </c>
      <c r="C66" s="4">
        <v>59870</v>
      </c>
      <c r="D66" s="4">
        <v>2010</v>
      </c>
      <c r="E66" s="4">
        <v>58</v>
      </c>
      <c r="F66" s="7">
        <v>409.65</v>
      </c>
      <c r="G66" s="7"/>
      <c r="H66" s="4"/>
      <c r="I66" s="5" t="s">
        <v>17</v>
      </c>
      <c r="J66" s="8"/>
      <c r="K66" s="8"/>
    </row>
    <row r="67" spans="1:11" x14ac:dyDescent="0.25">
      <c r="A67" s="4" t="s">
        <v>20</v>
      </c>
      <c r="B67" s="4" t="s">
        <v>22</v>
      </c>
      <c r="C67" s="4">
        <v>59870</v>
      </c>
      <c r="D67" s="4">
        <v>2010</v>
      </c>
      <c r="E67" s="4">
        <v>60</v>
      </c>
      <c r="F67" s="7">
        <v>417.42</v>
      </c>
      <c r="G67" s="7"/>
      <c r="H67" s="4"/>
      <c r="I67" s="5" t="s">
        <v>17</v>
      </c>
      <c r="J67" s="8"/>
      <c r="K67" s="8"/>
    </row>
    <row r="68" spans="1:11" x14ac:dyDescent="0.25">
      <c r="A68" s="4" t="s">
        <v>20</v>
      </c>
      <c r="B68" s="4" t="s">
        <v>22</v>
      </c>
      <c r="C68" s="4">
        <v>59870</v>
      </c>
      <c r="D68" s="4">
        <v>2060</v>
      </c>
      <c r="E68" s="4">
        <v>10</v>
      </c>
      <c r="F68" s="7">
        <v>4868.58</v>
      </c>
      <c r="G68" s="7"/>
      <c r="H68" s="4"/>
      <c r="I68" s="5" t="s">
        <v>17</v>
      </c>
      <c r="J68" s="8"/>
      <c r="K68" s="8"/>
    </row>
    <row r="69" spans="1:11" x14ac:dyDescent="0.25">
      <c r="A69" s="4" t="s">
        <v>20</v>
      </c>
      <c r="B69" s="4" t="s">
        <v>22</v>
      </c>
      <c r="C69" s="4">
        <v>59870</v>
      </c>
      <c r="D69" s="4">
        <v>2060</v>
      </c>
      <c r="E69" s="4">
        <v>65</v>
      </c>
      <c r="F69" s="7">
        <v>243.44</v>
      </c>
      <c r="G69" s="7"/>
      <c r="H69" s="4"/>
      <c r="I69" s="5" t="s">
        <v>17</v>
      </c>
      <c r="J69" s="8"/>
      <c r="K69" s="8"/>
    </row>
    <row r="70" spans="1:11" x14ac:dyDescent="0.25">
      <c r="A70" s="4" t="s">
        <v>20</v>
      </c>
      <c r="B70" s="4" t="s">
        <v>22</v>
      </c>
      <c r="C70" s="4">
        <v>59870</v>
      </c>
      <c r="D70" s="4">
        <v>2060</v>
      </c>
      <c r="E70" s="4">
        <v>15</v>
      </c>
      <c r="F70" s="7">
        <v>1456.23</v>
      </c>
      <c r="G70" s="7"/>
      <c r="H70" s="4"/>
      <c r="I70" s="5" t="s">
        <v>17</v>
      </c>
      <c r="J70" s="8"/>
      <c r="K70" s="8"/>
    </row>
    <row r="71" spans="1:11" x14ac:dyDescent="0.25">
      <c r="A71" s="4" t="s">
        <v>20</v>
      </c>
      <c r="B71" s="4" t="s">
        <v>22</v>
      </c>
      <c r="C71" s="4">
        <v>59870</v>
      </c>
      <c r="D71" s="4">
        <v>2060</v>
      </c>
      <c r="E71" s="4">
        <v>55</v>
      </c>
      <c r="F71" s="7">
        <v>341.32</v>
      </c>
      <c r="G71" s="7"/>
      <c r="H71" s="4"/>
      <c r="I71" s="5" t="s">
        <v>17</v>
      </c>
      <c r="J71" s="8"/>
      <c r="K71" s="8"/>
    </row>
    <row r="72" spans="1:11" x14ac:dyDescent="0.25">
      <c r="A72" s="4" t="s">
        <v>20</v>
      </c>
      <c r="B72" s="4" t="s">
        <v>22</v>
      </c>
      <c r="C72" s="4">
        <v>59870</v>
      </c>
      <c r="D72" s="4">
        <v>2060</v>
      </c>
      <c r="E72" s="4">
        <v>32</v>
      </c>
      <c r="F72" s="7">
        <v>1786.31</v>
      </c>
      <c r="G72" s="7"/>
      <c r="H72" s="4"/>
      <c r="I72" s="5" t="s">
        <v>17</v>
      </c>
      <c r="J72" s="8"/>
      <c r="K72" s="8"/>
    </row>
    <row r="73" spans="1:11" x14ac:dyDescent="0.25">
      <c r="A73" s="4" t="s">
        <v>20</v>
      </c>
      <c r="B73" s="4" t="s">
        <v>22</v>
      </c>
      <c r="C73" s="4">
        <v>59870</v>
      </c>
      <c r="D73" s="4">
        <v>2060</v>
      </c>
      <c r="E73" s="4">
        <v>50</v>
      </c>
      <c r="F73" s="7">
        <v>5533.04</v>
      </c>
      <c r="G73" s="7"/>
      <c r="H73" s="4"/>
      <c r="I73" s="5" t="s">
        <v>17</v>
      </c>
      <c r="J73" s="8"/>
      <c r="K73" s="8"/>
    </row>
    <row r="74" spans="1:11" x14ac:dyDescent="0.25">
      <c r="A74" s="4" t="s">
        <v>20</v>
      </c>
      <c r="B74" s="4" t="s">
        <v>22</v>
      </c>
      <c r="C74" s="4">
        <v>59870</v>
      </c>
      <c r="D74" s="4">
        <v>2060</v>
      </c>
      <c r="E74" s="4">
        <v>50</v>
      </c>
      <c r="F74" s="7">
        <v>60.96</v>
      </c>
      <c r="G74" s="7"/>
      <c r="H74" s="4"/>
      <c r="I74" s="5" t="s">
        <v>17</v>
      </c>
      <c r="J74" s="8"/>
      <c r="K74" s="8"/>
    </row>
    <row r="75" spans="1:11" x14ac:dyDescent="0.25">
      <c r="A75" s="4" t="s">
        <v>20</v>
      </c>
      <c r="B75" s="4" t="s">
        <v>22</v>
      </c>
      <c r="C75" s="4">
        <v>59870</v>
      </c>
      <c r="D75" s="4">
        <v>2060</v>
      </c>
      <c r="E75" s="4">
        <v>18</v>
      </c>
      <c r="F75" s="7">
        <v>838.28</v>
      </c>
      <c r="G75" s="7"/>
      <c r="H75" s="4"/>
      <c r="I75" s="5" t="s">
        <v>17</v>
      </c>
      <c r="J75" s="8"/>
      <c r="K75" s="8"/>
    </row>
    <row r="76" spans="1:11" x14ac:dyDescent="0.25">
      <c r="A76" s="4" t="s">
        <v>20</v>
      </c>
      <c r="B76" s="4" t="s">
        <v>22</v>
      </c>
      <c r="C76" s="4">
        <v>59870</v>
      </c>
      <c r="D76" s="4">
        <v>2060</v>
      </c>
      <c r="E76" s="4">
        <v>58</v>
      </c>
      <c r="F76" s="7">
        <v>506.16</v>
      </c>
      <c r="G76" s="7"/>
      <c r="H76" s="4"/>
      <c r="I76" s="5" t="s">
        <v>17</v>
      </c>
      <c r="J76" s="8"/>
      <c r="K76" s="8"/>
    </row>
    <row r="77" spans="1:11" x14ac:dyDescent="0.25">
      <c r="A77" s="4" t="s">
        <v>20</v>
      </c>
      <c r="B77" s="4" t="s">
        <v>22</v>
      </c>
      <c r="C77" s="4">
        <v>59870</v>
      </c>
      <c r="D77" s="4">
        <v>2060</v>
      </c>
      <c r="E77" s="4">
        <v>60</v>
      </c>
      <c r="F77" s="7">
        <v>557.5</v>
      </c>
      <c r="G77" s="7"/>
      <c r="H77" s="4"/>
      <c r="I77" s="5" t="s">
        <v>17</v>
      </c>
      <c r="J77" s="8"/>
      <c r="K77" s="8"/>
    </row>
    <row r="78" spans="1:11" x14ac:dyDescent="0.25">
      <c r="A78" s="4" t="s">
        <v>20</v>
      </c>
      <c r="B78" s="4" t="s">
        <v>22</v>
      </c>
      <c r="C78" s="4">
        <v>59870</v>
      </c>
      <c r="D78" s="4">
        <v>2070</v>
      </c>
      <c r="E78" s="4">
        <v>10</v>
      </c>
      <c r="F78" s="7">
        <v>12043.97</v>
      </c>
      <c r="G78" s="7"/>
      <c r="H78" s="4"/>
      <c r="I78" s="5" t="s">
        <v>17</v>
      </c>
      <c r="J78" s="8"/>
      <c r="K78" s="8"/>
    </row>
    <row r="79" spans="1:11" x14ac:dyDescent="0.25">
      <c r="A79" s="4" t="s">
        <v>20</v>
      </c>
      <c r="B79" s="4" t="s">
        <v>22</v>
      </c>
      <c r="C79" s="4">
        <v>59870</v>
      </c>
      <c r="D79" s="4">
        <v>2070</v>
      </c>
      <c r="E79" s="4">
        <v>20</v>
      </c>
      <c r="F79" s="7">
        <v>74.63</v>
      </c>
      <c r="G79" s="7"/>
      <c r="H79" s="4"/>
      <c r="I79" s="5" t="s">
        <v>17</v>
      </c>
      <c r="J79" s="8"/>
      <c r="K79" s="8"/>
    </row>
    <row r="80" spans="1:11" x14ac:dyDescent="0.25">
      <c r="A80" s="4" t="s">
        <v>20</v>
      </c>
      <c r="B80" s="4" t="s">
        <v>22</v>
      </c>
      <c r="C80" s="4">
        <v>59870</v>
      </c>
      <c r="D80" s="4">
        <v>2070</v>
      </c>
      <c r="E80" s="4">
        <v>65</v>
      </c>
      <c r="F80" s="7">
        <v>94.3</v>
      </c>
      <c r="G80" s="7"/>
      <c r="H80" s="4"/>
      <c r="I80" s="5" t="s">
        <v>17</v>
      </c>
      <c r="J80" s="8"/>
      <c r="K80" s="8"/>
    </row>
    <row r="81" spans="1:11" x14ac:dyDescent="0.25">
      <c r="A81" s="4" t="s">
        <v>20</v>
      </c>
      <c r="B81" s="4" t="s">
        <v>22</v>
      </c>
      <c r="C81" s="4">
        <v>59870</v>
      </c>
      <c r="D81" s="4">
        <v>2070</v>
      </c>
      <c r="E81" s="4">
        <v>15</v>
      </c>
      <c r="F81" s="7">
        <v>1658.46</v>
      </c>
      <c r="G81" s="7"/>
      <c r="H81" s="4"/>
      <c r="I81" s="5" t="s">
        <v>17</v>
      </c>
      <c r="J81" s="8"/>
      <c r="K81" s="8"/>
    </row>
    <row r="82" spans="1:11" x14ac:dyDescent="0.25">
      <c r="A82" s="4" t="s">
        <v>20</v>
      </c>
      <c r="B82" s="4" t="s">
        <v>22</v>
      </c>
      <c r="C82" s="4">
        <v>59870</v>
      </c>
      <c r="D82" s="4">
        <v>2070</v>
      </c>
      <c r="E82" s="4">
        <v>55</v>
      </c>
      <c r="F82" s="7">
        <v>1612.93</v>
      </c>
      <c r="G82" s="7"/>
      <c r="H82" s="4"/>
      <c r="I82" s="5" t="s">
        <v>17</v>
      </c>
      <c r="J82" s="8"/>
      <c r="K82" s="8"/>
    </row>
    <row r="83" spans="1:11" x14ac:dyDescent="0.25">
      <c r="A83" s="4" t="s">
        <v>20</v>
      </c>
      <c r="B83" s="4" t="s">
        <v>22</v>
      </c>
      <c r="C83" s="4">
        <v>59870</v>
      </c>
      <c r="D83" s="4">
        <v>2070</v>
      </c>
      <c r="E83" s="4">
        <v>32</v>
      </c>
      <c r="F83" s="7">
        <v>3297.19</v>
      </c>
      <c r="G83" s="7"/>
      <c r="H83" s="4"/>
      <c r="I83" s="5" t="s">
        <v>17</v>
      </c>
      <c r="J83" s="8"/>
      <c r="K83" s="8"/>
    </row>
    <row r="84" spans="1:11" x14ac:dyDescent="0.25">
      <c r="A84" s="4" t="s">
        <v>20</v>
      </c>
      <c r="B84" s="4" t="s">
        <v>22</v>
      </c>
      <c r="C84" s="4">
        <v>59870</v>
      </c>
      <c r="D84" s="4">
        <v>2070</v>
      </c>
      <c r="E84" s="4">
        <v>50</v>
      </c>
      <c r="F84" s="7">
        <v>2323.63</v>
      </c>
      <c r="G84" s="7"/>
      <c r="H84" s="4"/>
      <c r="I84" s="5" t="s">
        <v>17</v>
      </c>
      <c r="J84" s="8"/>
      <c r="K84" s="8"/>
    </row>
    <row r="85" spans="1:11" x14ac:dyDescent="0.25">
      <c r="A85" s="4" t="s">
        <v>20</v>
      </c>
      <c r="B85" s="4" t="s">
        <v>22</v>
      </c>
      <c r="C85" s="4">
        <v>59870</v>
      </c>
      <c r="D85" s="4">
        <v>2070</v>
      </c>
      <c r="E85" s="4">
        <v>28</v>
      </c>
      <c r="F85" s="7">
        <v>245.07</v>
      </c>
      <c r="G85" s="7"/>
      <c r="H85" s="4"/>
      <c r="I85" s="5" t="s">
        <v>17</v>
      </c>
      <c r="J85" s="8"/>
      <c r="K85" s="8"/>
    </row>
    <row r="86" spans="1:11" x14ac:dyDescent="0.25">
      <c r="A86" s="4" t="s">
        <v>20</v>
      </c>
      <c r="B86" s="4" t="s">
        <v>22</v>
      </c>
      <c r="C86" s="4">
        <v>59870</v>
      </c>
      <c r="D86" s="4">
        <v>2070</v>
      </c>
      <c r="E86" s="4">
        <v>50</v>
      </c>
      <c r="F86" s="7">
        <v>30.12</v>
      </c>
      <c r="G86" s="7"/>
      <c r="H86" s="4"/>
      <c r="I86" s="5" t="s">
        <v>17</v>
      </c>
      <c r="J86" s="8"/>
      <c r="K86" s="8"/>
    </row>
    <row r="87" spans="1:11" x14ac:dyDescent="0.25">
      <c r="A87" s="4" t="s">
        <v>20</v>
      </c>
      <c r="B87" s="4" t="s">
        <v>22</v>
      </c>
      <c r="C87" s="4">
        <v>59870</v>
      </c>
      <c r="D87" s="4">
        <v>2070</v>
      </c>
      <c r="E87" s="4">
        <v>18</v>
      </c>
      <c r="F87" s="7">
        <v>2913.13</v>
      </c>
      <c r="G87" s="7"/>
      <c r="H87" s="4"/>
      <c r="I87" s="5" t="s">
        <v>17</v>
      </c>
      <c r="J87" s="8"/>
      <c r="K87" s="8"/>
    </row>
    <row r="88" spans="1:11" x14ac:dyDescent="0.25">
      <c r="A88" s="4" t="s">
        <v>20</v>
      </c>
      <c r="B88" s="4" t="s">
        <v>22</v>
      </c>
      <c r="C88" s="4">
        <v>59870</v>
      </c>
      <c r="D88" s="4">
        <v>2070</v>
      </c>
      <c r="E88" s="4">
        <v>58</v>
      </c>
      <c r="F88" s="7">
        <v>1812.98</v>
      </c>
      <c r="G88" s="7"/>
      <c r="H88" s="4"/>
      <c r="I88" s="5" t="s">
        <v>17</v>
      </c>
      <c r="J88" s="8"/>
      <c r="K88" s="8"/>
    </row>
    <row r="89" spans="1:11" x14ac:dyDescent="0.25">
      <c r="A89" s="4" t="s">
        <v>20</v>
      </c>
      <c r="B89" s="4" t="s">
        <v>22</v>
      </c>
      <c r="C89" s="4">
        <v>59870</v>
      </c>
      <c r="D89" s="4">
        <v>2070</v>
      </c>
      <c r="E89" s="4">
        <v>60</v>
      </c>
      <c r="F89" s="7">
        <v>69.23</v>
      </c>
      <c r="G89" s="7"/>
      <c r="H89" s="4"/>
      <c r="I89" s="5" t="s">
        <v>17</v>
      </c>
      <c r="J89" s="8"/>
      <c r="K89" s="8"/>
    </row>
    <row r="90" spans="1:11" x14ac:dyDescent="0.25">
      <c r="A90" s="4" t="s">
        <v>20</v>
      </c>
      <c r="B90" s="4" t="s">
        <v>22</v>
      </c>
      <c r="C90" s="4">
        <v>59870</v>
      </c>
      <c r="D90" s="4">
        <v>3300</v>
      </c>
      <c r="E90" s="4">
        <v>40</v>
      </c>
      <c r="F90" s="7">
        <v>61.57</v>
      </c>
      <c r="G90" s="7"/>
      <c r="H90" s="4"/>
      <c r="I90" s="5" t="s">
        <v>17</v>
      </c>
      <c r="J90" s="8"/>
      <c r="K90" s="8"/>
    </row>
    <row r="91" spans="1:11" x14ac:dyDescent="0.25">
      <c r="A91" s="4" t="s">
        <v>20</v>
      </c>
      <c r="B91" s="4" t="s">
        <v>22</v>
      </c>
      <c r="C91" s="4">
        <v>59870</v>
      </c>
      <c r="D91" s="4">
        <v>2030</v>
      </c>
      <c r="E91" s="4">
        <v>10</v>
      </c>
      <c r="F91" s="7">
        <v>6226.39</v>
      </c>
      <c r="G91" s="7"/>
      <c r="H91" s="4"/>
      <c r="I91" s="5" t="s">
        <v>17</v>
      </c>
      <c r="J91" s="8"/>
      <c r="K91" s="8"/>
    </row>
    <row r="92" spans="1:11" x14ac:dyDescent="0.25">
      <c r="A92" s="4" t="s">
        <v>20</v>
      </c>
      <c r="B92" s="4" t="s">
        <v>22</v>
      </c>
      <c r="C92" s="4">
        <v>59870</v>
      </c>
      <c r="D92" s="4">
        <v>2030</v>
      </c>
      <c r="E92" s="4">
        <v>20</v>
      </c>
      <c r="F92" s="7">
        <v>30.66</v>
      </c>
      <c r="G92" s="7"/>
      <c r="H92" s="4"/>
      <c r="I92" s="5" t="s">
        <v>17</v>
      </c>
      <c r="J92" s="8"/>
      <c r="K92" s="8"/>
    </row>
    <row r="93" spans="1:11" x14ac:dyDescent="0.25">
      <c r="A93" s="4" t="s">
        <v>20</v>
      </c>
      <c r="B93" s="4" t="s">
        <v>22</v>
      </c>
      <c r="C93" s="4">
        <v>59870</v>
      </c>
      <c r="D93" s="4">
        <v>2030</v>
      </c>
      <c r="E93" s="4">
        <v>65</v>
      </c>
      <c r="F93" s="7">
        <v>79.069999999999993</v>
      </c>
      <c r="G93" s="7"/>
      <c r="H93" s="4"/>
      <c r="I93" s="5" t="s">
        <v>17</v>
      </c>
      <c r="J93" s="8"/>
      <c r="K93" s="8"/>
    </row>
    <row r="94" spans="1:11" x14ac:dyDescent="0.25">
      <c r="A94" s="4" t="s">
        <v>20</v>
      </c>
      <c r="B94" s="4" t="s">
        <v>22</v>
      </c>
      <c r="C94" s="4">
        <v>59870</v>
      </c>
      <c r="D94" s="4">
        <v>2030</v>
      </c>
      <c r="E94" s="4">
        <v>15</v>
      </c>
      <c r="F94" s="7">
        <v>666.19</v>
      </c>
      <c r="G94" s="7"/>
      <c r="H94" s="4"/>
      <c r="I94" s="5" t="s">
        <v>17</v>
      </c>
      <c r="J94" s="8"/>
      <c r="K94" s="8"/>
    </row>
    <row r="95" spans="1:11" x14ac:dyDescent="0.25">
      <c r="A95" s="4" t="s">
        <v>20</v>
      </c>
      <c r="B95" s="4" t="s">
        <v>22</v>
      </c>
      <c r="C95" s="4">
        <v>59870</v>
      </c>
      <c r="D95" s="4">
        <v>2030</v>
      </c>
      <c r="E95" s="4">
        <v>55</v>
      </c>
      <c r="F95" s="7">
        <v>459.2</v>
      </c>
      <c r="G95" s="7"/>
      <c r="H95" s="4"/>
      <c r="I95" s="5" t="s">
        <v>17</v>
      </c>
      <c r="J95" s="8"/>
      <c r="K95" s="8"/>
    </row>
    <row r="96" spans="1:11" x14ac:dyDescent="0.25">
      <c r="A96" s="4" t="s">
        <v>20</v>
      </c>
      <c r="B96" s="4" t="s">
        <v>22</v>
      </c>
      <c r="C96" s="4">
        <v>59870</v>
      </c>
      <c r="D96" s="4">
        <v>2030</v>
      </c>
      <c r="E96" s="4">
        <v>32</v>
      </c>
      <c r="F96" s="7">
        <v>1409.9</v>
      </c>
      <c r="G96" s="7"/>
      <c r="H96" s="4"/>
      <c r="I96" s="5" t="s">
        <v>17</v>
      </c>
      <c r="J96" s="8"/>
      <c r="K96" s="8"/>
    </row>
    <row r="97" spans="1:11" x14ac:dyDescent="0.25">
      <c r="A97" s="4" t="s">
        <v>20</v>
      </c>
      <c r="B97" s="4" t="s">
        <v>22</v>
      </c>
      <c r="C97" s="4">
        <v>59870</v>
      </c>
      <c r="D97" s="4">
        <v>2030</v>
      </c>
      <c r="E97" s="4">
        <v>50</v>
      </c>
      <c r="F97" s="7">
        <v>632.14</v>
      </c>
      <c r="G97" s="7"/>
      <c r="H97" s="4"/>
      <c r="I97" s="5" t="s">
        <v>17</v>
      </c>
      <c r="J97" s="8"/>
      <c r="K97" s="8"/>
    </row>
    <row r="98" spans="1:11" x14ac:dyDescent="0.25">
      <c r="A98" s="4" t="s">
        <v>20</v>
      </c>
      <c r="B98" s="4" t="s">
        <v>22</v>
      </c>
      <c r="C98" s="4">
        <v>59870</v>
      </c>
      <c r="D98" s="4">
        <v>2030</v>
      </c>
      <c r="E98" s="4">
        <v>28</v>
      </c>
      <c r="F98" s="7">
        <v>54.4</v>
      </c>
      <c r="G98" s="7"/>
      <c r="H98" s="4"/>
      <c r="I98" s="5" t="s">
        <v>17</v>
      </c>
      <c r="J98" s="8"/>
      <c r="K98" s="8"/>
    </row>
    <row r="99" spans="1:11" x14ac:dyDescent="0.25">
      <c r="A99" s="4" t="s">
        <v>20</v>
      </c>
      <c r="B99" s="4" t="s">
        <v>22</v>
      </c>
      <c r="C99" s="4">
        <v>59870</v>
      </c>
      <c r="D99" s="4">
        <v>2030</v>
      </c>
      <c r="E99" s="4">
        <v>50</v>
      </c>
      <c r="F99" s="7">
        <v>48.34</v>
      </c>
      <c r="G99" s="7"/>
      <c r="H99" s="4"/>
      <c r="I99" s="5" t="s">
        <v>17</v>
      </c>
      <c r="J99" s="8"/>
      <c r="K99" s="8"/>
    </row>
    <row r="100" spans="1:11" x14ac:dyDescent="0.25">
      <c r="A100" s="4" t="s">
        <v>20</v>
      </c>
      <c r="B100" s="4" t="s">
        <v>22</v>
      </c>
      <c r="C100" s="4">
        <v>59870</v>
      </c>
      <c r="D100" s="4">
        <v>2030</v>
      </c>
      <c r="E100" s="4">
        <v>30</v>
      </c>
      <c r="F100" s="7">
        <v>6.6</v>
      </c>
      <c r="G100" s="7"/>
      <c r="H100" s="4"/>
      <c r="I100" s="5" t="s">
        <v>17</v>
      </c>
      <c r="J100" s="8"/>
      <c r="K100" s="8"/>
    </row>
    <row r="101" spans="1:11" x14ac:dyDescent="0.25">
      <c r="A101" s="4" t="s">
        <v>20</v>
      </c>
      <c r="B101" s="4" t="s">
        <v>22</v>
      </c>
      <c r="C101" s="4">
        <v>59870</v>
      </c>
      <c r="D101" s="4">
        <v>2030</v>
      </c>
      <c r="E101" s="4">
        <v>18</v>
      </c>
      <c r="F101" s="7">
        <v>1891.07</v>
      </c>
      <c r="G101" s="7"/>
      <c r="H101" s="4"/>
      <c r="I101" s="5" t="s">
        <v>17</v>
      </c>
      <c r="J101" s="8"/>
      <c r="K101" s="8"/>
    </row>
    <row r="102" spans="1:11" x14ac:dyDescent="0.25">
      <c r="A102" s="4" t="s">
        <v>20</v>
      </c>
      <c r="B102" s="4" t="s">
        <v>22</v>
      </c>
      <c r="C102" s="4">
        <v>59870</v>
      </c>
      <c r="D102" s="4">
        <v>2030</v>
      </c>
      <c r="E102" s="4">
        <v>58</v>
      </c>
      <c r="F102" s="7">
        <v>623.38</v>
      </c>
      <c r="G102" s="7"/>
      <c r="H102" s="4"/>
      <c r="I102" s="5" t="s">
        <v>17</v>
      </c>
      <c r="J102" s="8"/>
      <c r="K102" s="8"/>
    </row>
    <row r="103" spans="1:11" x14ac:dyDescent="0.25">
      <c r="A103" s="4" t="s">
        <v>20</v>
      </c>
      <c r="B103" s="4" t="s">
        <v>22</v>
      </c>
      <c r="C103" s="4">
        <v>59870</v>
      </c>
      <c r="D103" s="4">
        <v>2030</v>
      </c>
      <c r="E103" s="4">
        <v>60</v>
      </c>
      <c r="F103" s="7">
        <v>764.27</v>
      </c>
      <c r="G103" s="7"/>
      <c r="H103" s="4"/>
      <c r="I103" s="5" t="s">
        <v>17</v>
      </c>
      <c r="J103" s="8"/>
      <c r="K103" s="8"/>
    </row>
    <row r="104" spans="1:11" x14ac:dyDescent="0.25">
      <c r="A104" s="4" t="s">
        <v>20</v>
      </c>
      <c r="B104" s="4" t="s">
        <v>22</v>
      </c>
      <c r="C104" s="4">
        <v>59870</v>
      </c>
      <c r="D104" s="4">
        <v>2015</v>
      </c>
      <c r="E104" s="4">
        <v>10</v>
      </c>
      <c r="F104" s="7">
        <v>13793.78</v>
      </c>
      <c r="G104" s="7"/>
      <c r="H104" s="4"/>
      <c r="I104" s="5" t="s">
        <v>17</v>
      </c>
      <c r="J104" s="8"/>
      <c r="K104" s="8"/>
    </row>
    <row r="105" spans="1:11" x14ac:dyDescent="0.25">
      <c r="A105" s="4" t="s">
        <v>20</v>
      </c>
      <c r="B105" s="4" t="s">
        <v>22</v>
      </c>
      <c r="C105" s="4">
        <v>59870</v>
      </c>
      <c r="D105" s="4">
        <v>2015</v>
      </c>
      <c r="E105" s="4">
        <v>20</v>
      </c>
      <c r="F105" s="7">
        <v>33.44</v>
      </c>
      <c r="G105" s="7"/>
      <c r="H105" s="4"/>
      <c r="I105" s="5" t="s">
        <v>17</v>
      </c>
      <c r="J105" s="8"/>
      <c r="K105" s="8"/>
    </row>
    <row r="106" spans="1:11" x14ac:dyDescent="0.25">
      <c r="A106" s="4" t="s">
        <v>20</v>
      </c>
      <c r="B106" s="4" t="s">
        <v>22</v>
      </c>
      <c r="C106" s="4">
        <v>59870</v>
      </c>
      <c r="D106" s="4">
        <v>2015</v>
      </c>
      <c r="E106" s="4">
        <v>65</v>
      </c>
      <c r="F106" s="7">
        <v>305.58999999999997</v>
      </c>
      <c r="G106" s="7"/>
      <c r="H106" s="4"/>
      <c r="I106" s="5" t="s">
        <v>17</v>
      </c>
      <c r="J106" s="8"/>
      <c r="K106" s="8"/>
    </row>
    <row r="107" spans="1:11" x14ac:dyDescent="0.25">
      <c r="A107" s="4" t="s">
        <v>20</v>
      </c>
      <c r="B107" s="4" t="s">
        <v>22</v>
      </c>
      <c r="C107" s="4">
        <v>59870</v>
      </c>
      <c r="D107" s="4">
        <v>2015</v>
      </c>
      <c r="E107" s="4">
        <v>15</v>
      </c>
      <c r="F107" s="7">
        <v>2336.6999999999998</v>
      </c>
      <c r="G107" s="7"/>
      <c r="H107" s="4"/>
      <c r="I107" s="5" t="s">
        <v>17</v>
      </c>
      <c r="J107" s="8"/>
      <c r="K107" s="8"/>
    </row>
    <row r="108" spans="1:11" x14ac:dyDescent="0.25">
      <c r="A108" s="4" t="s">
        <v>20</v>
      </c>
      <c r="B108" s="4" t="s">
        <v>22</v>
      </c>
      <c r="C108" s="4">
        <v>59870</v>
      </c>
      <c r="D108" s="4">
        <v>2015</v>
      </c>
      <c r="E108" s="4">
        <v>55</v>
      </c>
      <c r="F108" s="7">
        <v>1466.49</v>
      </c>
      <c r="G108" s="7"/>
      <c r="H108" s="4"/>
      <c r="I108" s="5" t="s">
        <v>17</v>
      </c>
      <c r="J108" s="8"/>
      <c r="K108" s="8"/>
    </row>
    <row r="109" spans="1:11" x14ac:dyDescent="0.25">
      <c r="A109" s="4" t="s">
        <v>20</v>
      </c>
      <c r="B109" s="4" t="s">
        <v>22</v>
      </c>
      <c r="C109" s="4">
        <v>59870</v>
      </c>
      <c r="D109" s="4">
        <v>2015</v>
      </c>
      <c r="E109" s="4">
        <v>32</v>
      </c>
      <c r="F109" s="7">
        <v>4121.0200000000004</v>
      </c>
      <c r="G109" s="7"/>
      <c r="H109" s="4"/>
      <c r="I109" s="5" t="s">
        <v>17</v>
      </c>
      <c r="J109" s="8"/>
      <c r="K109" s="8"/>
    </row>
    <row r="110" spans="1:11" x14ac:dyDescent="0.25">
      <c r="A110" s="4" t="s">
        <v>20</v>
      </c>
      <c r="B110" s="4" t="s">
        <v>22</v>
      </c>
      <c r="C110" s="4">
        <v>59870</v>
      </c>
      <c r="D110" s="4">
        <v>2015</v>
      </c>
      <c r="E110" s="4">
        <v>50</v>
      </c>
      <c r="F110" s="7">
        <v>1408.97</v>
      </c>
      <c r="G110" s="7"/>
      <c r="H110" s="4"/>
      <c r="I110" s="5" t="s">
        <v>17</v>
      </c>
      <c r="J110" s="8"/>
      <c r="K110" s="8"/>
    </row>
    <row r="111" spans="1:11" x14ac:dyDescent="0.25">
      <c r="A111" s="4" t="s">
        <v>20</v>
      </c>
      <c r="B111" s="4" t="s">
        <v>22</v>
      </c>
      <c r="C111" s="4">
        <v>59870</v>
      </c>
      <c r="D111" s="4">
        <v>2015</v>
      </c>
      <c r="E111" s="4">
        <v>28</v>
      </c>
      <c r="F111" s="7">
        <v>125.15</v>
      </c>
      <c r="G111" s="7"/>
      <c r="H111" s="4"/>
      <c r="I111" s="5" t="s">
        <v>17</v>
      </c>
      <c r="J111" s="8"/>
      <c r="K111" s="8"/>
    </row>
    <row r="112" spans="1:11" x14ac:dyDescent="0.25">
      <c r="A112" s="4" t="s">
        <v>20</v>
      </c>
      <c r="B112" s="4" t="s">
        <v>22</v>
      </c>
      <c r="C112" s="4">
        <v>59870</v>
      </c>
      <c r="D112" s="4">
        <v>2015</v>
      </c>
      <c r="E112" s="4">
        <v>50</v>
      </c>
      <c r="F112" s="7">
        <v>118.68</v>
      </c>
      <c r="G112" s="7"/>
      <c r="H112" s="4"/>
      <c r="I112" s="5" t="s">
        <v>17</v>
      </c>
      <c r="J112" s="8"/>
      <c r="K112" s="8"/>
    </row>
    <row r="113" spans="1:11" x14ac:dyDescent="0.25">
      <c r="A113" s="4" t="s">
        <v>20</v>
      </c>
      <c r="B113" s="4" t="s">
        <v>22</v>
      </c>
      <c r="C113" s="4">
        <v>59870</v>
      </c>
      <c r="D113" s="4">
        <v>2015</v>
      </c>
      <c r="E113" s="4">
        <v>40</v>
      </c>
      <c r="F113" s="7">
        <v>7.37</v>
      </c>
      <c r="G113" s="7"/>
      <c r="H113" s="4"/>
      <c r="I113" s="5" t="s">
        <v>17</v>
      </c>
      <c r="J113" s="8"/>
      <c r="K113" s="8"/>
    </row>
    <row r="114" spans="1:11" x14ac:dyDescent="0.25">
      <c r="A114" s="4" t="s">
        <v>20</v>
      </c>
      <c r="B114" s="4" t="s">
        <v>22</v>
      </c>
      <c r="C114" s="4">
        <v>59870</v>
      </c>
      <c r="D114" s="4">
        <v>2015</v>
      </c>
      <c r="E114" s="4">
        <v>40</v>
      </c>
      <c r="F114" s="7">
        <v>33.700000000000003</v>
      </c>
      <c r="G114" s="7"/>
      <c r="H114" s="4"/>
      <c r="I114" s="5" t="s">
        <v>17</v>
      </c>
      <c r="J114" s="8"/>
      <c r="K114" s="8"/>
    </row>
    <row r="115" spans="1:11" x14ac:dyDescent="0.25">
      <c r="A115" s="4" t="s">
        <v>20</v>
      </c>
      <c r="B115" s="4" t="s">
        <v>22</v>
      </c>
      <c r="C115" s="4">
        <v>59870</v>
      </c>
      <c r="D115" s="4">
        <v>2015</v>
      </c>
      <c r="E115" s="4">
        <v>18</v>
      </c>
      <c r="F115" s="7">
        <v>3177.95</v>
      </c>
      <c r="G115" s="7"/>
      <c r="H115" s="4"/>
      <c r="I115" s="5" t="s">
        <v>17</v>
      </c>
      <c r="J115" s="8"/>
      <c r="K115" s="8"/>
    </row>
    <row r="116" spans="1:11" x14ac:dyDescent="0.25">
      <c r="A116" s="4" t="s">
        <v>20</v>
      </c>
      <c r="B116" s="4" t="s">
        <v>22</v>
      </c>
      <c r="C116" s="4">
        <v>59870</v>
      </c>
      <c r="D116" s="4">
        <v>2015</v>
      </c>
      <c r="E116" s="4">
        <v>58</v>
      </c>
      <c r="F116" s="7">
        <v>577.25</v>
      </c>
      <c r="G116" s="7"/>
      <c r="H116" s="4"/>
      <c r="I116" s="5" t="s">
        <v>17</v>
      </c>
      <c r="J116" s="8"/>
      <c r="K116" s="8"/>
    </row>
    <row r="117" spans="1:11" x14ac:dyDescent="0.25">
      <c r="A117" s="4" t="s">
        <v>20</v>
      </c>
      <c r="B117" s="4" t="s">
        <v>22</v>
      </c>
      <c r="C117" s="4">
        <v>59870</v>
      </c>
      <c r="D117" s="4">
        <v>2015</v>
      </c>
      <c r="E117" s="4">
        <v>60</v>
      </c>
      <c r="F117" s="7">
        <v>1033.69</v>
      </c>
      <c r="G117" s="7"/>
      <c r="H117" s="4"/>
      <c r="I117" s="5" t="s">
        <v>17</v>
      </c>
      <c r="J117" s="8"/>
      <c r="K117" s="8"/>
    </row>
    <row r="118" spans="1:11" x14ac:dyDescent="0.25">
      <c r="A118" s="4" t="s">
        <v>20</v>
      </c>
      <c r="B118" s="4" t="s">
        <v>22</v>
      </c>
      <c r="C118" s="4">
        <v>59870</v>
      </c>
      <c r="D118" s="4">
        <v>9002</v>
      </c>
      <c r="E118" s="4" t="s">
        <v>9</v>
      </c>
      <c r="F118" s="7"/>
      <c r="G118" s="7">
        <v>58952.28</v>
      </c>
      <c r="H118" s="4"/>
      <c r="I118" s="5" t="s">
        <v>17</v>
      </c>
      <c r="J118" s="8"/>
      <c r="K118" s="8"/>
    </row>
    <row r="119" spans="1:11" x14ac:dyDescent="0.25">
      <c r="A119" s="4" t="s">
        <v>20</v>
      </c>
      <c r="B119" s="4" t="s">
        <v>22</v>
      </c>
      <c r="C119" s="4">
        <v>59870</v>
      </c>
      <c r="D119" s="4">
        <v>9003</v>
      </c>
      <c r="E119" s="4" t="s">
        <v>9</v>
      </c>
      <c r="F119" s="7"/>
      <c r="G119" s="7">
        <v>97922.03</v>
      </c>
      <c r="H119" s="4"/>
      <c r="I119" s="5" t="s">
        <v>17</v>
      </c>
      <c r="J119" s="8"/>
      <c r="K119" s="8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6C5F53-5218-42CF-9CB9-4FE622482B09}">
  <dimension ref="A1:F90"/>
  <sheetViews>
    <sheetView topLeftCell="A60" workbookViewId="0">
      <selection activeCell="F1" sqref="F1:F88"/>
    </sheetView>
  </sheetViews>
  <sheetFormatPr defaultRowHeight="15" x14ac:dyDescent="0.25"/>
  <sheetData>
    <row r="1" spans="1:6" x14ac:dyDescent="0.25">
      <c r="A1">
        <v>59870</v>
      </c>
      <c r="B1">
        <v>2020</v>
      </c>
      <c r="C1">
        <v>10</v>
      </c>
      <c r="D1">
        <v>373.41148812296473</v>
      </c>
      <c r="F1">
        <f>ROUND(D1,2)</f>
        <v>373.41</v>
      </c>
    </row>
    <row r="2" spans="1:6" x14ac:dyDescent="0.25">
      <c r="A2">
        <v>59870</v>
      </c>
      <c r="B2">
        <v>2020</v>
      </c>
      <c r="C2">
        <v>15</v>
      </c>
      <c r="D2">
        <v>49.46000347369786</v>
      </c>
      <c r="F2">
        <f t="shared" ref="F2:F64" si="0">ROUND(D2,2)</f>
        <v>49.46</v>
      </c>
    </row>
    <row r="3" spans="1:6" x14ac:dyDescent="0.25">
      <c r="A3">
        <v>59870</v>
      </c>
      <c r="B3">
        <v>2020</v>
      </c>
      <c r="C3">
        <v>55</v>
      </c>
      <c r="D3">
        <v>6.2056698269782054</v>
      </c>
      <c r="F3">
        <f t="shared" si="0"/>
        <v>6.21</v>
      </c>
    </row>
    <row r="4" spans="1:6" x14ac:dyDescent="0.25">
      <c r="A4">
        <v>59870</v>
      </c>
      <c r="B4">
        <v>2020</v>
      </c>
      <c r="C4">
        <v>32</v>
      </c>
      <c r="D4">
        <v>232.607996207968</v>
      </c>
      <c r="F4">
        <f t="shared" si="0"/>
        <v>232.61</v>
      </c>
    </row>
    <row r="5" spans="1:6" x14ac:dyDescent="0.25">
      <c r="A5">
        <v>59870</v>
      </c>
      <c r="B5">
        <v>2020</v>
      </c>
      <c r="C5">
        <v>18</v>
      </c>
      <c r="D5">
        <v>46.325231225390567</v>
      </c>
      <c r="F5">
        <f t="shared" si="0"/>
        <v>46.33</v>
      </c>
    </row>
    <row r="6" spans="1:6" x14ac:dyDescent="0.25">
      <c r="A6">
        <v>59870</v>
      </c>
      <c r="B6">
        <v>2020</v>
      </c>
      <c r="C6">
        <v>60</v>
      </c>
      <c r="D6">
        <v>11.852224508598397</v>
      </c>
      <c r="F6">
        <f t="shared" si="0"/>
        <v>11.85</v>
      </c>
    </row>
    <row r="7" spans="1:6" x14ac:dyDescent="0.25">
      <c r="A7">
        <v>59870</v>
      </c>
      <c r="B7">
        <v>2000</v>
      </c>
      <c r="C7">
        <v>10</v>
      </c>
      <c r="D7">
        <v>19738.415545676249</v>
      </c>
      <c r="F7">
        <f t="shared" si="0"/>
        <v>19738.419999999998</v>
      </c>
    </row>
    <row r="8" spans="1:6" x14ac:dyDescent="0.25">
      <c r="A8">
        <v>59870</v>
      </c>
      <c r="B8">
        <v>2000</v>
      </c>
      <c r="C8">
        <v>20</v>
      </c>
      <c r="D8">
        <v>4.8222834142969306</v>
      </c>
      <c r="F8">
        <f t="shared" si="0"/>
        <v>4.82</v>
      </c>
    </row>
    <row r="9" spans="1:6" x14ac:dyDescent="0.25">
      <c r="A9">
        <v>59870</v>
      </c>
      <c r="B9">
        <v>2000</v>
      </c>
      <c r="C9">
        <v>65</v>
      </c>
      <c r="D9">
        <v>1350.5793996688176</v>
      </c>
      <c r="F9">
        <f t="shared" si="0"/>
        <v>1350.58</v>
      </c>
    </row>
    <row r="10" spans="1:6" x14ac:dyDescent="0.25">
      <c r="A10">
        <v>59870</v>
      </c>
      <c r="B10">
        <v>2000</v>
      </c>
      <c r="C10">
        <v>15</v>
      </c>
      <c r="D10">
        <v>1721.2449547127471</v>
      </c>
      <c r="F10">
        <f t="shared" si="0"/>
        <v>1721.24</v>
      </c>
    </row>
    <row r="11" spans="1:6" x14ac:dyDescent="0.25">
      <c r="A11">
        <v>59870</v>
      </c>
      <c r="B11">
        <v>2000</v>
      </c>
      <c r="C11">
        <v>55</v>
      </c>
      <c r="D11">
        <v>1581.9283702267387</v>
      </c>
      <c r="F11">
        <f t="shared" si="0"/>
        <v>1581.93</v>
      </c>
    </row>
    <row r="12" spans="1:6" x14ac:dyDescent="0.25">
      <c r="A12">
        <v>59870</v>
      </c>
      <c r="B12">
        <v>2000</v>
      </c>
      <c r="C12">
        <v>32</v>
      </c>
      <c r="D12">
        <v>2376.4496289519921</v>
      </c>
      <c r="F12">
        <f t="shared" si="0"/>
        <v>2376.4499999999998</v>
      </c>
    </row>
    <row r="13" spans="1:6" x14ac:dyDescent="0.25">
      <c r="A13">
        <v>59870</v>
      </c>
      <c r="B13">
        <v>2000</v>
      </c>
      <c r="C13">
        <v>50</v>
      </c>
      <c r="D13">
        <v>14.906348632908578</v>
      </c>
      <c r="F13">
        <f t="shared" si="0"/>
        <v>14.91</v>
      </c>
    </row>
    <row r="14" spans="1:6" x14ac:dyDescent="0.25">
      <c r="A14">
        <v>59870</v>
      </c>
      <c r="B14">
        <v>2000</v>
      </c>
      <c r="C14">
        <v>50</v>
      </c>
      <c r="D14">
        <v>27389.155740175305</v>
      </c>
      <c r="F14">
        <f t="shared" si="0"/>
        <v>27389.16</v>
      </c>
    </row>
    <row r="15" spans="1:6" x14ac:dyDescent="0.25">
      <c r="A15">
        <v>59870</v>
      </c>
      <c r="B15">
        <v>2000</v>
      </c>
      <c r="C15">
        <v>28</v>
      </c>
      <c r="D15">
        <v>727.76511294432146</v>
      </c>
      <c r="F15">
        <f t="shared" si="0"/>
        <v>727.77</v>
      </c>
    </row>
    <row r="16" spans="1:6" x14ac:dyDescent="0.25">
      <c r="A16">
        <v>59870</v>
      </c>
      <c r="B16">
        <v>2000</v>
      </c>
      <c r="C16">
        <v>50</v>
      </c>
      <c r="D16">
        <v>977.21331847280931</v>
      </c>
      <c r="F16">
        <f t="shared" si="0"/>
        <v>977.21</v>
      </c>
    </row>
    <row r="17" spans="1:6" x14ac:dyDescent="0.25">
      <c r="A17">
        <v>59870</v>
      </c>
      <c r="B17">
        <v>2000</v>
      </c>
      <c r="C17">
        <v>40</v>
      </c>
      <c r="D17">
        <v>22.069121931440549</v>
      </c>
      <c r="F17">
        <f t="shared" si="0"/>
        <v>22.07</v>
      </c>
    </row>
    <row r="18" spans="1:6" x14ac:dyDescent="0.25">
      <c r="A18">
        <v>59870</v>
      </c>
      <c r="B18">
        <v>2000</v>
      </c>
      <c r="C18">
        <v>30</v>
      </c>
      <c r="D18">
        <v>226.15512971520877</v>
      </c>
      <c r="F18">
        <f t="shared" si="0"/>
        <v>226.16</v>
      </c>
    </row>
    <row r="19" spans="1:6" x14ac:dyDescent="0.25">
      <c r="A19">
        <v>59870</v>
      </c>
      <c r="B19">
        <v>2000</v>
      </c>
      <c r="C19">
        <v>18</v>
      </c>
      <c r="D19">
        <v>1485.622141869474</v>
      </c>
      <c r="F19">
        <f t="shared" si="0"/>
        <v>1485.62</v>
      </c>
    </row>
    <row r="20" spans="1:6" x14ac:dyDescent="0.25">
      <c r="A20">
        <v>59870</v>
      </c>
      <c r="B20">
        <v>2000</v>
      </c>
      <c r="C20">
        <v>58</v>
      </c>
      <c r="D20">
        <v>583.01138781295413</v>
      </c>
      <c r="F20">
        <f t="shared" si="0"/>
        <v>583.01</v>
      </c>
    </row>
    <row r="21" spans="1:6" x14ac:dyDescent="0.25">
      <c r="A21">
        <v>59870</v>
      </c>
      <c r="B21">
        <v>2000</v>
      </c>
      <c r="C21">
        <v>60</v>
      </c>
      <c r="D21">
        <v>2326.2005954080141</v>
      </c>
      <c r="F21">
        <f t="shared" si="0"/>
        <v>2326.1999999999998</v>
      </c>
    </row>
    <row r="22" spans="1:6" x14ac:dyDescent="0.25">
      <c r="A22">
        <v>59870</v>
      </c>
      <c r="B22">
        <v>2005</v>
      </c>
      <c r="C22">
        <v>15</v>
      </c>
      <c r="D22">
        <v>277.1859078896988</v>
      </c>
      <c r="F22">
        <f t="shared" si="0"/>
        <v>277.19</v>
      </c>
    </row>
    <row r="23" spans="1:6" x14ac:dyDescent="0.25">
      <c r="A23">
        <v>59870</v>
      </c>
      <c r="B23">
        <v>2005</v>
      </c>
      <c r="C23">
        <v>32</v>
      </c>
      <c r="D23">
        <v>83.096370618436154</v>
      </c>
      <c r="F23">
        <f t="shared" si="0"/>
        <v>83.1</v>
      </c>
    </row>
    <row r="24" spans="1:6" x14ac:dyDescent="0.25">
      <c r="A24">
        <v>59870</v>
      </c>
      <c r="B24">
        <v>2005</v>
      </c>
      <c r="C24">
        <v>40</v>
      </c>
      <c r="D24">
        <v>607.45827397165397</v>
      </c>
      <c r="F24">
        <f t="shared" si="0"/>
        <v>607.46</v>
      </c>
    </row>
    <row r="25" spans="1:6" x14ac:dyDescent="0.25">
      <c r="A25">
        <v>59870</v>
      </c>
      <c r="B25">
        <v>2005</v>
      </c>
      <c r="C25">
        <v>60</v>
      </c>
      <c r="D25">
        <v>88.404575922698754</v>
      </c>
      <c r="F25">
        <f t="shared" si="0"/>
        <v>88.4</v>
      </c>
    </row>
    <row r="26" spans="1:6" x14ac:dyDescent="0.25">
      <c r="A26">
        <v>59870</v>
      </c>
      <c r="B26">
        <v>2010</v>
      </c>
      <c r="C26">
        <v>10</v>
      </c>
      <c r="D26">
        <v>2754.690516500194</v>
      </c>
      <c r="F26">
        <f t="shared" si="0"/>
        <v>2754.69</v>
      </c>
    </row>
    <row r="27" spans="1:6" x14ac:dyDescent="0.25">
      <c r="A27">
        <v>59870</v>
      </c>
      <c r="B27">
        <v>2010</v>
      </c>
      <c r="C27">
        <v>20</v>
      </c>
      <c r="D27">
        <v>11.280402200845874</v>
      </c>
      <c r="F27">
        <f t="shared" si="0"/>
        <v>11.28</v>
      </c>
    </row>
    <row r="28" spans="1:6" x14ac:dyDescent="0.25">
      <c r="A28">
        <v>59870</v>
      </c>
      <c r="B28">
        <v>2010</v>
      </c>
      <c r="C28">
        <v>65</v>
      </c>
      <c r="D28">
        <v>276.19932380138988</v>
      </c>
      <c r="F28">
        <f t="shared" si="0"/>
        <v>276.2</v>
      </c>
    </row>
    <row r="29" spans="1:6" x14ac:dyDescent="0.25">
      <c r="A29">
        <v>59870</v>
      </c>
      <c r="B29">
        <v>2010</v>
      </c>
      <c r="C29">
        <v>15</v>
      </c>
      <c r="D29">
        <v>467.189160592554</v>
      </c>
      <c r="F29">
        <f t="shared" si="0"/>
        <v>467.19</v>
      </c>
    </row>
    <row r="30" spans="1:6" x14ac:dyDescent="0.25">
      <c r="A30">
        <v>59870</v>
      </c>
      <c r="B30">
        <v>2010</v>
      </c>
      <c r="C30">
        <v>55</v>
      </c>
      <c r="D30">
        <v>295.65788629050417</v>
      </c>
      <c r="F30">
        <f t="shared" si="0"/>
        <v>295.66000000000003</v>
      </c>
    </row>
    <row r="31" spans="1:6" x14ac:dyDescent="0.25">
      <c r="A31">
        <v>59870</v>
      </c>
      <c r="B31">
        <v>2010</v>
      </c>
      <c r="C31">
        <v>32</v>
      </c>
      <c r="D31">
        <v>429.32723837956473</v>
      </c>
      <c r="F31">
        <f t="shared" si="0"/>
        <v>429.33</v>
      </c>
    </row>
    <row r="32" spans="1:6" x14ac:dyDescent="0.25">
      <c r="A32">
        <v>59870</v>
      </c>
      <c r="B32">
        <v>2010</v>
      </c>
      <c r="C32">
        <v>50</v>
      </c>
      <c r="D32">
        <v>4587.855413576408</v>
      </c>
      <c r="F32">
        <f t="shared" si="0"/>
        <v>4587.8599999999997</v>
      </c>
    </row>
    <row r="33" spans="1:6" x14ac:dyDescent="0.25">
      <c r="A33">
        <v>59870</v>
      </c>
      <c r="B33">
        <v>2010</v>
      </c>
      <c r="C33">
        <v>28</v>
      </c>
      <c r="D33">
        <v>81.159799069514293</v>
      </c>
      <c r="F33">
        <f t="shared" si="0"/>
        <v>81.16</v>
      </c>
    </row>
    <row r="34" spans="1:6" x14ac:dyDescent="0.25">
      <c r="A34">
        <v>59870</v>
      </c>
      <c r="B34">
        <v>2010</v>
      </c>
      <c r="C34">
        <v>50</v>
      </c>
      <c r="D34">
        <v>174.50322544287553</v>
      </c>
      <c r="F34">
        <f t="shared" si="0"/>
        <v>174.5</v>
      </c>
    </row>
    <row r="35" spans="1:6" x14ac:dyDescent="0.25">
      <c r="A35">
        <v>59870</v>
      </c>
      <c r="B35">
        <v>2010</v>
      </c>
      <c r="C35">
        <v>30</v>
      </c>
      <c r="D35">
        <v>43.483062569820675</v>
      </c>
      <c r="F35">
        <f t="shared" si="0"/>
        <v>43.48</v>
      </c>
    </row>
    <row r="36" spans="1:6" x14ac:dyDescent="0.25">
      <c r="A36">
        <v>59870</v>
      </c>
      <c r="B36">
        <v>2010</v>
      </c>
      <c r="C36">
        <v>18</v>
      </c>
      <c r="D36">
        <v>763.89598078151676</v>
      </c>
      <c r="F36">
        <f t="shared" si="0"/>
        <v>763.9</v>
      </c>
    </row>
    <row r="37" spans="1:6" x14ac:dyDescent="0.25">
      <c r="A37">
        <v>59870</v>
      </c>
      <c r="B37">
        <v>2010</v>
      </c>
      <c r="C37">
        <v>58</v>
      </c>
      <c r="D37">
        <v>409.64587697646635</v>
      </c>
      <c r="F37">
        <f t="shared" si="0"/>
        <v>409.65</v>
      </c>
    </row>
    <row r="38" spans="1:6" x14ac:dyDescent="0.25">
      <c r="A38">
        <v>59870</v>
      </c>
      <c r="B38">
        <v>2010</v>
      </c>
      <c r="C38">
        <v>60</v>
      </c>
      <c r="D38">
        <v>417.42333807722849</v>
      </c>
      <c r="F38">
        <f t="shared" si="0"/>
        <v>417.42</v>
      </c>
    </row>
    <row r="39" spans="1:6" x14ac:dyDescent="0.25">
      <c r="A39">
        <v>59870</v>
      </c>
      <c r="B39">
        <v>2060</v>
      </c>
      <c r="C39">
        <v>10</v>
      </c>
      <c r="D39">
        <v>4868.581028622717</v>
      </c>
      <c r="F39">
        <f t="shared" si="0"/>
        <v>4868.58</v>
      </c>
    </row>
    <row r="40" spans="1:6" x14ac:dyDescent="0.25">
      <c r="A40">
        <v>59870</v>
      </c>
      <c r="B40">
        <v>2060</v>
      </c>
      <c r="C40">
        <v>65</v>
      </c>
      <c r="D40">
        <v>243.44161457902317</v>
      </c>
      <c r="F40">
        <f t="shared" si="0"/>
        <v>243.44</v>
      </c>
    </row>
    <row r="41" spans="1:6" x14ac:dyDescent="0.25">
      <c r="A41">
        <v>59870</v>
      </c>
      <c r="B41">
        <v>2060</v>
      </c>
      <c r="C41">
        <v>15</v>
      </c>
      <c r="D41">
        <v>1456.234033256467</v>
      </c>
      <c r="F41">
        <f t="shared" si="0"/>
        <v>1456.23</v>
      </c>
    </row>
    <row r="42" spans="1:6" x14ac:dyDescent="0.25">
      <c r="A42">
        <v>59870</v>
      </c>
      <c r="B42">
        <v>2060</v>
      </c>
      <c r="C42">
        <v>55</v>
      </c>
      <c r="D42">
        <v>341.32285335787606</v>
      </c>
      <c r="F42">
        <f t="shared" si="0"/>
        <v>341.32</v>
      </c>
    </row>
    <row r="43" spans="1:6" x14ac:dyDescent="0.25">
      <c r="A43">
        <v>59870</v>
      </c>
      <c r="B43">
        <v>2060</v>
      </c>
      <c r="C43">
        <v>32</v>
      </c>
      <c r="D43">
        <v>1786.3142670430163</v>
      </c>
      <c r="F43">
        <f t="shared" si="0"/>
        <v>1786.31</v>
      </c>
    </row>
    <row r="44" spans="1:6" x14ac:dyDescent="0.25">
      <c r="A44">
        <v>59870</v>
      </c>
      <c r="B44">
        <v>2060</v>
      </c>
      <c r="C44">
        <v>50</v>
      </c>
      <c r="D44">
        <v>5533.0431248096029</v>
      </c>
      <c r="F44">
        <f t="shared" si="0"/>
        <v>5533.04</v>
      </c>
    </row>
    <row r="45" spans="1:6" x14ac:dyDescent="0.25">
      <c r="A45">
        <v>59870</v>
      </c>
      <c r="B45">
        <v>2060</v>
      </c>
      <c r="C45">
        <v>50</v>
      </c>
      <c r="D45">
        <v>60.955749719922544</v>
      </c>
      <c r="F45">
        <f t="shared" si="0"/>
        <v>60.96</v>
      </c>
    </row>
    <row r="46" spans="1:6" x14ac:dyDescent="0.25">
      <c r="A46">
        <v>59870</v>
      </c>
      <c r="B46">
        <v>2060</v>
      </c>
      <c r="C46">
        <v>18</v>
      </c>
      <c r="D46">
        <v>838.27879600279459</v>
      </c>
      <c r="F46">
        <f t="shared" si="0"/>
        <v>838.28</v>
      </c>
    </row>
    <row r="47" spans="1:6" x14ac:dyDescent="0.25">
      <c r="A47">
        <v>59870</v>
      </c>
      <c r="B47">
        <v>2060</v>
      </c>
      <c r="C47">
        <v>58</v>
      </c>
      <c r="D47">
        <v>506.16101108349511</v>
      </c>
      <c r="F47">
        <f t="shared" si="0"/>
        <v>506.16</v>
      </c>
    </row>
    <row r="48" spans="1:6" x14ac:dyDescent="0.25">
      <c r="A48">
        <v>59870</v>
      </c>
      <c r="B48">
        <v>2060</v>
      </c>
      <c r="C48">
        <v>60</v>
      </c>
      <c r="D48">
        <v>557.4996414455959</v>
      </c>
      <c r="F48">
        <f t="shared" si="0"/>
        <v>557.5</v>
      </c>
    </row>
    <row r="49" spans="1:6" x14ac:dyDescent="0.25">
      <c r="A49">
        <v>59870</v>
      </c>
      <c r="B49">
        <v>2070</v>
      </c>
      <c r="C49">
        <v>10</v>
      </c>
      <c r="D49">
        <v>12043.969489693458</v>
      </c>
      <c r="F49">
        <f t="shared" si="0"/>
        <v>12043.97</v>
      </c>
    </row>
    <row r="50" spans="1:6" x14ac:dyDescent="0.25">
      <c r="A50">
        <v>59870</v>
      </c>
      <c r="B50">
        <v>2070</v>
      </c>
      <c r="C50">
        <v>20</v>
      </c>
      <c r="D50">
        <v>74.627131596917522</v>
      </c>
      <c r="F50">
        <f t="shared" si="0"/>
        <v>74.63</v>
      </c>
    </row>
    <row r="51" spans="1:6" x14ac:dyDescent="0.25">
      <c r="A51">
        <v>59870</v>
      </c>
      <c r="B51">
        <v>2070</v>
      </c>
      <c r="C51">
        <v>65</v>
      </c>
      <c r="D51">
        <v>94.300021558419246</v>
      </c>
      <c r="F51">
        <f t="shared" si="0"/>
        <v>94.3</v>
      </c>
    </row>
    <row r="52" spans="1:6" x14ac:dyDescent="0.25">
      <c r="A52">
        <v>59870</v>
      </c>
      <c r="B52">
        <v>2070</v>
      </c>
      <c r="C52">
        <v>15</v>
      </c>
      <c r="D52">
        <v>1658.4632704711498</v>
      </c>
      <c r="F52">
        <f t="shared" si="0"/>
        <v>1658.46</v>
      </c>
    </row>
    <row r="53" spans="1:6" x14ac:dyDescent="0.25">
      <c r="A53">
        <v>59870</v>
      </c>
      <c r="B53">
        <v>2070</v>
      </c>
      <c r="C53">
        <v>55</v>
      </c>
      <c r="D53">
        <v>1612.9307967503444</v>
      </c>
      <c r="F53">
        <f t="shared" si="0"/>
        <v>1612.93</v>
      </c>
    </row>
    <row r="54" spans="1:6" x14ac:dyDescent="0.25">
      <c r="A54">
        <v>59870</v>
      </c>
      <c r="B54">
        <v>2070</v>
      </c>
      <c r="C54">
        <v>32</v>
      </c>
      <c r="D54">
        <v>3297.1872348786887</v>
      </c>
      <c r="F54">
        <f t="shared" si="0"/>
        <v>3297.19</v>
      </c>
    </row>
    <row r="55" spans="1:6" x14ac:dyDescent="0.25">
      <c r="A55">
        <v>59870</v>
      </c>
      <c r="B55">
        <v>2070</v>
      </c>
      <c r="C55">
        <v>50</v>
      </c>
      <c r="D55">
        <v>2323.6320543160018</v>
      </c>
      <c r="F55">
        <f t="shared" si="0"/>
        <v>2323.63</v>
      </c>
    </row>
    <row r="56" spans="1:6" x14ac:dyDescent="0.25">
      <c r="A56">
        <v>59870</v>
      </c>
      <c r="B56">
        <v>2070</v>
      </c>
      <c r="C56">
        <v>28</v>
      </c>
      <c r="D56">
        <v>245.07304480164507</v>
      </c>
      <c r="F56">
        <f t="shared" si="0"/>
        <v>245.07</v>
      </c>
    </row>
    <row r="57" spans="1:6" x14ac:dyDescent="0.25">
      <c r="A57">
        <v>59870</v>
      </c>
      <c r="B57">
        <v>2070</v>
      </c>
      <c r="C57">
        <v>50</v>
      </c>
      <c r="D57">
        <v>30.122074312915263</v>
      </c>
      <c r="F57">
        <f t="shared" si="0"/>
        <v>30.12</v>
      </c>
    </row>
    <row r="58" spans="1:6" x14ac:dyDescent="0.25">
      <c r="A58">
        <v>59870</v>
      </c>
      <c r="B58">
        <v>2070</v>
      </c>
      <c r="C58">
        <v>18</v>
      </c>
      <c r="D58">
        <v>2913.1269752403014</v>
      </c>
      <c r="F58">
        <f t="shared" si="0"/>
        <v>2913.13</v>
      </c>
    </row>
    <row r="59" spans="1:6" x14ac:dyDescent="0.25">
      <c r="A59">
        <v>59870</v>
      </c>
      <c r="B59">
        <v>2070</v>
      </c>
      <c r="C59">
        <v>58</v>
      </c>
      <c r="D59">
        <v>1812.9816874729459</v>
      </c>
      <c r="F59">
        <f t="shared" si="0"/>
        <v>1812.98</v>
      </c>
    </row>
    <row r="60" spans="1:6" x14ac:dyDescent="0.25">
      <c r="A60">
        <v>59870</v>
      </c>
      <c r="B60">
        <v>2070</v>
      </c>
      <c r="C60">
        <v>60</v>
      </c>
      <c r="D60">
        <v>69.234211876691646</v>
      </c>
      <c r="F60">
        <f t="shared" si="0"/>
        <v>69.23</v>
      </c>
    </row>
    <row r="61" spans="1:6" x14ac:dyDescent="0.25">
      <c r="A61">
        <v>59870</v>
      </c>
      <c r="B61">
        <v>3300</v>
      </c>
      <c r="C61">
        <v>40</v>
      </c>
      <c r="D61">
        <v>61.57196238163985</v>
      </c>
      <c r="F61">
        <f t="shared" si="0"/>
        <v>61.57</v>
      </c>
    </row>
    <row r="62" spans="1:6" x14ac:dyDescent="0.25">
      <c r="A62">
        <v>59870</v>
      </c>
      <c r="B62">
        <v>2030</v>
      </c>
      <c r="C62">
        <v>10</v>
      </c>
      <c r="D62">
        <v>6226.3865679732144</v>
      </c>
      <c r="F62">
        <f t="shared" si="0"/>
        <v>6226.39</v>
      </c>
    </row>
    <row r="63" spans="1:6" x14ac:dyDescent="0.25">
      <c r="A63">
        <v>59870</v>
      </c>
      <c r="B63">
        <v>2030</v>
      </c>
      <c r="C63">
        <v>20</v>
      </c>
      <c r="D63">
        <v>30.658147137131252</v>
      </c>
      <c r="F63">
        <f t="shared" si="0"/>
        <v>30.66</v>
      </c>
    </row>
    <row r="64" spans="1:6" x14ac:dyDescent="0.25">
      <c r="A64">
        <v>59870</v>
      </c>
      <c r="B64">
        <v>2030</v>
      </c>
      <c r="C64">
        <v>65</v>
      </c>
      <c r="D64">
        <v>79.07192757368189</v>
      </c>
      <c r="F64">
        <f t="shared" si="0"/>
        <v>79.069999999999993</v>
      </c>
    </row>
    <row r="65" spans="1:6" x14ac:dyDescent="0.25">
      <c r="A65">
        <v>59870</v>
      </c>
      <c r="B65">
        <v>2030</v>
      </c>
      <c r="C65">
        <v>15</v>
      </c>
      <c r="D65">
        <v>666.1929811338498</v>
      </c>
      <c r="F65">
        <f t="shared" ref="F65:F90" si="1">ROUND(D65,2)</f>
        <v>666.19</v>
      </c>
    </row>
    <row r="66" spans="1:6" x14ac:dyDescent="0.25">
      <c r="A66">
        <v>59870</v>
      </c>
      <c r="B66">
        <v>2030</v>
      </c>
      <c r="C66">
        <v>55</v>
      </c>
      <c r="D66">
        <v>459.20414917268215</v>
      </c>
      <c r="F66">
        <f t="shared" si="1"/>
        <v>459.2</v>
      </c>
    </row>
    <row r="67" spans="1:6" x14ac:dyDescent="0.25">
      <c r="A67">
        <v>59870</v>
      </c>
      <c r="B67">
        <v>2030</v>
      </c>
      <c r="C67">
        <v>32</v>
      </c>
      <c r="D67">
        <v>1409.89677258401</v>
      </c>
      <c r="F67">
        <f t="shared" si="1"/>
        <v>1409.9</v>
      </c>
    </row>
    <row r="68" spans="1:6" x14ac:dyDescent="0.25">
      <c r="A68">
        <v>59870</v>
      </c>
      <c r="B68">
        <v>2030</v>
      </c>
      <c r="C68">
        <v>50</v>
      </c>
      <c r="D68">
        <v>632.13693877242906</v>
      </c>
      <c r="F68">
        <f t="shared" si="1"/>
        <v>632.14</v>
      </c>
    </row>
    <row r="69" spans="1:6" x14ac:dyDescent="0.25">
      <c r="A69">
        <v>59870</v>
      </c>
      <c r="B69">
        <v>2030</v>
      </c>
      <c r="C69">
        <v>28</v>
      </c>
      <c r="D69">
        <v>54.395465347721803</v>
      </c>
      <c r="F69">
        <f t="shared" si="1"/>
        <v>54.4</v>
      </c>
    </row>
    <row r="70" spans="1:6" x14ac:dyDescent="0.25">
      <c r="A70">
        <v>59870</v>
      </c>
      <c r="B70">
        <v>2030</v>
      </c>
      <c r="C70">
        <v>50</v>
      </c>
      <c r="D70">
        <v>48.341603754149915</v>
      </c>
      <c r="F70">
        <f t="shared" si="1"/>
        <v>48.34</v>
      </c>
    </row>
    <row r="71" spans="1:6" x14ac:dyDescent="0.25">
      <c r="A71">
        <v>59870</v>
      </c>
      <c r="B71">
        <v>2030</v>
      </c>
      <c r="C71">
        <v>30</v>
      </c>
      <c r="D71">
        <v>6.5980670017203762</v>
      </c>
      <c r="F71">
        <f t="shared" si="1"/>
        <v>6.6</v>
      </c>
    </row>
    <row r="72" spans="1:6" x14ac:dyDescent="0.25">
      <c r="A72">
        <v>59870</v>
      </c>
      <c r="B72">
        <v>2030</v>
      </c>
      <c r="C72">
        <v>18</v>
      </c>
      <c r="D72">
        <v>1891.0738081115953</v>
      </c>
      <c r="F72">
        <f t="shared" si="1"/>
        <v>1891.07</v>
      </c>
    </row>
    <row r="73" spans="1:6" x14ac:dyDescent="0.25">
      <c r="A73">
        <v>59870</v>
      </c>
      <c r="B73">
        <v>2030</v>
      </c>
      <c r="C73">
        <v>58</v>
      </c>
      <c r="D73">
        <v>623.37594330233298</v>
      </c>
      <c r="F73">
        <f t="shared" si="1"/>
        <v>623.38</v>
      </c>
    </row>
    <row r="74" spans="1:6" x14ac:dyDescent="0.25">
      <c r="A74">
        <v>59870</v>
      </c>
      <c r="B74">
        <v>2030</v>
      </c>
      <c r="C74">
        <v>60</v>
      </c>
      <c r="D74">
        <v>764.27499307853509</v>
      </c>
      <c r="F74">
        <f t="shared" si="1"/>
        <v>764.27</v>
      </c>
    </row>
    <row r="75" spans="1:6" x14ac:dyDescent="0.25">
      <c r="A75">
        <v>59870</v>
      </c>
      <c r="B75">
        <v>2015</v>
      </c>
      <c r="C75">
        <v>10</v>
      </c>
      <c r="D75">
        <v>13793.784889476326</v>
      </c>
      <c r="F75">
        <f t="shared" si="1"/>
        <v>13793.78</v>
      </c>
    </row>
    <row r="76" spans="1:6" x14ac:dyDescent="0.25">
      <c r="A76">
        <v>59870</v>
      </c>
      <c r="B76">
        <v>2015</v>
      </c>
      <c r="C76">
        <v>20</v>
      </c>
      <c r="D76">
        <v>33.438813126711793</v>
      </c>
      <c r="F76">
        <f t="shared" si="1"/>
        <v>33.44</v>
      </c>
    </row>
    <row r="77" spans="1:6" x14ac:dyDescent="0.25">
      <c r="A77">
        <v>59870</v>
      </c>
      <c r="B77">
        <v>2015</v>
      </c>
      <c r="C77">
        <v>65</v>
      </c>
      <c r="D77">
        <v>305.58912670271781</v>
      </c>
      <c r="F77">
        <f t="shared" si="1"/>
        <v>305.58999999999997</v>
      </c>
    </row>
    <row r="78" spans="1:6" x14ac:dyDescent="0.25">
      <c r="A78">
        <v>59870</v>
      </c>
      <c r="B78">
        <v>2015</v>
      </c>
      <c r="C78">
        <v>15</v>
      </c>
      <c r="D78">
        <v>2336.6956949728792</v>
      </c>
      <c r="F78">
        <f t="shared" si="1"/>
        <v>2336.6999999999998</v>
      </c>
    </row>
    <row r="79" spans="1:6" x14ac:dyDescent="0.25">
      <c r="A79">
        <v>59870</v>
      </c>
      <c r="B79">
        <v>2015</v>
      </c>
      <c r="C79">
        <v>55</v>
      </c>
      <c r="D79">
        <v>1466.4854941610208</v>
      </c>
      <c r="F79">
        <f t="shared" si="1"/>
        <v>1466.49</v>
      </c>
    </row>
    <row r="80" spans="1:6" x14ac:dyDescent="0.25">
      <c r="A80">
        <v>59870</v>
      </c>
      <c r="B80">
        <v>2015</v>
      </c>
      <c r="C80">
        <v>32</v>
      </c>
      <c r="D80">
        <v>4121.0151069487774</v>
      </c>
      <c r="F80">
        <f t="shared" si="1"/>
        <v>4121.0200000000004</v>
      </c>
    </row>
    <row r="81" spans="1:6" x14ac:dyDescent="0.25">
      <c r="A81">
        <v>59870</v>
      </c>
      <c r="B81">
        <v>2015</v>
      </c>
      <c r="C81">
        <v>50</v>
      </c>
      <c r="D81">
        <v>1408.9716911616895</v>
      </c>
      <c r="F81">
        <f t="shared" si="1"/>
        <v>1408.97</v>
      </c>
    </row>
    <row r="82" spans="1:6" x14ac:dyDescent="0.25">
      <c r="A82">
        <v>59870</v>
      </c>
      <c r="B82">
        <v>2015</v>
      </c>
      <c r="C82">
        <v>28</v>
      </c>
      <c r="D82">
        <v>125.14504869716556</v>
      </c>
      <c r="F82">
        <f t="shared" si="1"/>
        <v>125.15</v>
      </c>
    </row>
    <row r="83" spans="1:6" x14ac:dyDescent="0.25">
      <c r="A83">
        <v>59870</v>
      </c>
      <c r="B83">
        <v>2015</v>
      </c>
      <c r="C83">
        <v>50</v>
      </c>
      <c r="D83">
        <v>118.6830330474824</v>
      </c>
      <c r="F83">
        <f t="shared" si="1"/>
        <v>118.68</v>
      </c>
    </row>
    <row r="84" spans="1:6" x14ac:dyDescent="0.25">
      <c r="A84">
        <v>59870</v>
      </c>
      <c r="B84">
        <v>2015</v>
      </c>
      <c r="C84">
        <v>40</v>
      </c>
      <c r="D84">
        <v>7.3689681869867343</v>
      </c>
      <c r="F84">
        <f t="shared" si="1"/>
        <v>7.37</v>
      </c>
    </row>
    <row r="85" spans="1:6" x14ac:dyDescent="0.25">
      <c r="A85">
        <v>59870</v>
      </c>
      <c r="B85">
        <v>2015</v>
      </c>
      <c r="C85">
        <v>40</v>
      </c>
      <c r="D85">
        <v>33.704477535172813</v>
      </c>
      <c r="F85">
        <f t="shared" si="1"/>
        <v>33.700000000000003</v>
      </c>
    </row>
    <row r="86" spans="1:6" x14ac:dyDescent="0.25">
      <c r="A86">
        <v>59870</v>
      </c>
      <c r="B86">
        <v>2015</v>
      </c>
      <c r="C86">
        <v>18</v>
      </c>
      <c r="D86">
        <v>3177.9501695508011</v>
      </c>
      <c r="F86">
        <f t="shared" si="1"/>
        <v>3177.95</v>
      </c>
    </row>
    <row r="87" spans="1:6" x14ac:dyDescent="0.25">
      <c r="A87">
        <v>59870</v>
      </c>
      <c r="B87">
        <v>2015</v>
      </c>
      <c r="C87">
        <v>58</v>
      </c>
      <c r="D87">
        <v>577.25080752744748</v>
      </c>
      <c r="F87">
        <f t="shared" si="1"/>
        <v>577.25</v>
      </c>
    </row>
    <row r="88" spans="1:6" x14ac:dyDescent="0.25">
      <c r="A88">
        <v>59870</v>
      </c>
      <c r="B88">
        <v>2015</v>
      </c>
      <c r="C88">
        <v>60</v>
      </c>
      <c r="D88">
        <v>1033.7091930499253</v>
      </c>
      <c r="F88">
        <f t="shared" si="1"/>
        <v>1033.71</v>
      </c>
    </row>
    <row r="89" spans="1:6" x14ac:dyDescent="0.25">
      <c r="A89">
        <v>59870</v>
      </c>
      <c r="B89">
        <v>9002</v>
      </c>
      <c r="C89" t="s">
        <v>9</v>
      </c>
      <c r="E89">
        <v>58952.28</v>
      </c>
      <c r="F89">
        <f t="shared" si="1"/>
        <v>0</v>
      </c>
    </row>
    <row r="90" spans="1:6" x14ac:dyDescent="0.25">
      <c r="A90">
        <v>59870</v>
      </c>
      <c r="B90">
        <v>9003</v>
      </c>
      <c r="C90" t="s">
        <v>9</v>
      </c>
      <c r="E90">
        <v>97922.03</v>
      </c>
      <c r="F90">
        <f t="shared" si="1"/>
        <v>0</v>
      </c>
    </row>
  </sheetData>
  <autoFilter ref="A1:F90" xr:uid="{7E6C5F53-5218-42CF-9CB9-4FE622482B09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YeXiaomiao</dc:creator>
  <cp:lastModifiedBy>Hannah Duong</cp:lastModifiedBy>
  <dcterms:created xsi:type="dcterms:W3CDTF">2018-02-26T06:49:40Z</dcterms:created>
  <dcterms:modified xsi:type="dcterms:W3CDTF">2026-02-20T02:21:59Z</dcterms:modified>
</cp:coreProperties>
</file>