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Flora C\1. Import JV\Yearend\"/>
    </mc:Choice>
  </mc:AlternateContent>
  <xr:revisionPtr revIDLastSave="0" documentId="13_ncr:1_{9AE61BFA-6372-45FC-AEA7-264CD3B773E7}" xr6:coauthVersionLast="47" xr6:coauthVersionMax="47" xr10:uidLastSave="{00000000-0000-0000-0000-000000000000}"/>
  <bookViews>
    <workbookView xWindow="-120" yWindow="-120" windowWidth="29040" windowHeight="15720" xr2:uid="{BD1D9BD6-7B22-41CB-B3CF-547163040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6" i="1"/>
</calcChain>
</file>

<file path=xl/sharedStrings.xml><?xml version="1.0" encoding="utf-8"?>
<sst xmlns="http://schemas.openxmlformats.org/spreadsheetml/2006/main" count="101" uniqueCount="44">
  <si>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</si>
  <si>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</si>
  <si>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</si>
  <si>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</si>
  <si>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</si>
  <si>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</si>
  <si>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</si>
  <si>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</si>
  <si>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</si>
  <si>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</si>
  <si>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</si>
  <si>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</si>
  <si>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</si>
  <si>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</si>
  <si>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</si>
  <si>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</si>
  <si>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</si>
  <si>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</si>
  <si>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20</t>
  </si>
  <si>
    <t>65</t>
  </si>
  <si>
    <t>3300</t>
  </si>
  <si>
    <t>40</t>
  </si>
  <si>
    <t>18</t>
  </si>
  <si>
    <t>3150</t>
  </si>
  <si>
    <t>15</t>
  </si>
  <si>
    <t>3580</t>
  </si>
  <si>
    <t>58</t>
  </si>
  <si>
    <t>32</t>
  </si>
  <si>
    <t>55</t>
  </si>
  <si>
    <t>3500</t>
  </si>
  <si>
    <t>50</t>
  </si>
  <si>
    <t>60</t>
  </si>
  <si>
    <t>2040</t>
  </si>
  <si>
    <t>70</t>
  </si>
  <si>
    <t>$2M Inventory MD allocation</t>
  </si>
  <si>
    <t>22003000</t>
  </si>
  <si>
    <t>20251231</t>
  </si>
  <si>
    <t>54000</t>
  </si>
  <si>
    <t>3700</t>
  </si>
  <si>
    <t>37</t>
  </si>
  <si>
    <t>2800</t>
  </si>
  <si>
    <t>28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</si>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</sst>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2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2">
    <cellStyle name="Normal" xfId="0" builtinId="0"/>
    <cellStyle name="Normal 19" xfId="1" xr:uid="{694155BE-CAC7-48AD-80A1-958A2ECD4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AF34-35AD-489E-A7C7-A49EEFEB8F0F}">
  <dimension ref="A1:K16"/>
  <sheetViews>
    <sheetView tabSelected="1" workbookViewId="0">
      <selection activeCell="G21" sqref="G21"/>
    </sheetView>
  </sheetViews>
  <sheetFormatPr defaultRowHeight="15" x14ac:dyDescent="0.25"/>
  <cols>
    <col min="1" max="1" width="18.5703125" customWidth="1"/>
    <col min="2" max="2" width="18.140625" customWidth="1"/>
    <col min="6" max="6" width="17.85546875" customWidth="1"/>
    <col min="7" max="7" width="17" customWidth="1"/>
    <col min="9" max="9" width="35.28515625" customWidth="1"/>
    <col min="10" max="10" width="14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42</v>
      </c>
      <c r="K1" s="11" t="s">
        <v>43</v>
      </c>
    </row>
    <row r="2" spans="1:11" x14ac:dyDescent="0.25">
      <c r="A2" s="4" t="s">
        <v>35</v>
      </c>
      <c r="B2" s="4" t="s">
        <v>36</v>
      </c>
      <c r="C2" s="4" t="s">
        <v>37</v>
      </c>
      <c r="D2" s="9" t="s">
        <v>15</v>
      </c>
      <c r="E2" s="9" t="s">
        <v>18</v>
      </c>
      <c r="F2" s="6">
        <v>4530</v>
      </c>
      <c r="G2" s="6"/>
      <c r="H2" s="4"/>
      <c r="I2" s="4" t="s">
        <v>34</v>
      </c>
    </row>
    <row r="3" spans="1:11" x14ac:dyDescent="0.25">
      <c r="A3" s="4" t="s">
        <v>35</v>
      </c>
      <c r="B3" s="4" t="s">
        <v>36</v>
      </c>
      <c r="C3" s="4" t="s">
        <v>37</v>
      </c>
      <c r="D3" s="9" t="s">
        <v>20</v>
      </c>
      <c r="E3" s="9" t="s">
        <v>21</v>
      </c>
      <c r="F3" s="6">
        <v>91892</v>
      </c>
      <c r="G3" s="6"/>
      <c r="H3" s="4"/>
      <c r="I3" s="4" t="s">
        <v>34</v>
      </c>
    </row>
    <row r="4" spans="1:11" x14ac:dyDescent="0.25">
      <c r="A4" s="4" t="s">
        <v>35</v>
      </c>
      <c r="B4" s="4" t="s">
        <v>36</v>
      </c>
      <c r="C4" s="4" t="s">
        <v>37</v>
      </c>
      <c r="D4" s="9" t="s">
        <v>9</v>
      </c>
      <c r="E4" s="9" t="s">
        <v>22</v>
      </c>
      <c r="F4" s="6">
        <v>265324</v>
      </c>
      <c r="G4" s="6"/>
      <c r="H4" s="4"/>
      <c r="I4" s="4" t="s">
        <v>34</v>
      </c>
    </row>
    <row r="5" spans="1:11" x14ac:dyDescent="0.25">
      <c r="A5" s="4" t="s">
        <v>35</v>
      </c>
      <c r="B5" s="4" t="s">
        <v>36</v>
      </c>
      <c r="C5" s="4" t="s">
        <v>37</v>
      </c>
      <c r="D5" s="9" t="s">
        <v>23</v>
      </c>
      <c r="E5" s="9" t="s">
        <v>24</v>
      </c>
      <c r="F5" s="6">
        <v>105546</v>
      </c>
      <c r="G5" s="6"/>
      <c r="H5" s="4"/>
      <c r="I5" s="4" t="s">
        <v>34</v>
      </c>
    </row>
    <row r="6" spans="1:11" x14ac:dyDescent="0.25">
      <c r="A6" s="4" t="s">
        <v>35</v>
      </c>
      <c r="B6" s="4" t="s">
        <v>36</v>
      </c>
      <c r="C6" s="4" t="s">
        <v>37</v>
      </c>
      <c r="D6" s="9" t="s">
        <v>25</v>
      </c>
      <c r="E6" s="9" t="s">
        <v>26</v>
      </c>
      <c r="F6" s="6">
        <v>63984</v>
      </c>
      <c r="G6" s="6"/>
      <c r="H6" s="4"/>
      <c r="I6" s="4" t="s">
        <v>34</v>
      </c>
    </row>
    <row r="7" spans="1:11" x14ac:dyDescent="0.25">
      <c r="A7" s="4" t="s">
        <v>35</v>
      </c>
      <c r="B7" s="4" t="s">
        <v>36</v>
      </c>
      <c r="C7" s="4" t="s">
        <v>37</v>
      </c>
      <c r="D7" s="9" t="s">
        <v>10</v>
      </c>
      <c r="E7" s="9" t="s">
        <v>27</v>
      </c>
      <c r="F7" s="6">
        <v>371919</v>
      </c>
      <c r="G7" s="7"/>
      <c r="H7" s="4"/>
      <c r="I7" s="4" t="s">
        <v>34</v>
      </c>
    </row>
    <row r="8" spans="1:11" x14ac:dyDescent="0.25">
      <c r="A8" s="4" t="s">
        <v>35</v>
      </c>
      <c r="B8" s="4" t="s">
        <v>36</v>
      </c>
      <c r="C8" s="4" t="s">
        <v>37</v>
      </c>
      <c r="D8" s="9" t="s">
        <v>11</v>
      </c>
      <c r="E8" s="9" t="s">
        <v>28</v>
      </c>
      <c r="F8" s="6">
        <v>90948</v>
      </c>
      <c r="G8" s="6"/>
      <c r="H8" s="4"/>
      <c r="I8" s="4" t="s">
        <v>34</v>
      </c>
    </row>
    <row r="9" spans="1:11" x14ac:dyDescent="0.25">
      <c r="A9" s="4" t="s">
        <v>35</v>
      </c>
      <c r="B9" s="4" t="s">
        <v>36</v>
      </c>
      <c r="C9" s="4" t="s">
        <v>37</v>
      </c>
      <c r="D9" s="9" t="s">
        <v>38</v>
      </c>
      <c r="E9" s="9" t="s">
        <v>39</v>
      </c>
      <c r="F9" s="6">
        <v>7088</v>
      </c>
      <c r="G9" s="6"/>
      <c r="H9" s="4"/>
      <c r="I9" s="4" t="s">
        <v>34</v>
      </c>
    </row>
    <row r="10" spans="1:11" x14ac:dyDescent="0.25">
      <c r="A10" s="4" t="s">
        <v>35</v>
      </c>
      <c r="B10" s="4" t="s">
        <v>36</v>
      </c>
      <c r="C10" s="4" t="s">
        <v>37</v>
      </c>
      <c r="D10" s="9" t="s">
        <v>29</v>
      </c>
      <c r="E10" s="9" t="s">
        <v>30</v>
      </c>
      <c r="F10" s="6">
        <f>156485+4547</f>
        <v>161032</v>
      </c>
      <c r="G10" s="6"/>
      <c r="H10" s="4"/>
      <c r="I10" s="4" t="s">
        <v>34</v>
      </c>
    </row>
    <row r="11" spans="1:11" x14ac:dyDescent="0.25">
      <c r="A11" s="4" t="s">
        <v>35</v>
      </c>
      <c r="B11" s="4" t="s">
        <v>36</v>
      </c>
      <c r="C11" s="4" t="s">
        <v>37</v>
      </c>
      <c r="D11" s="9" t="s">
        <v>13</v>
      </c>
      <c r="E11" s="9" t="s">
        <v>19</v>
      </c>
      <c r="F11" s="6">
        <v>8287</v>
      </c>
      <c r="G11" s="7"/>
      <c r="H11" s="4"/>
      <c r="I11" s="4" t="s">
        <v>34</v>
      </c>
    </row>
    <row r="12" spans="1:11" x14ac:dyDescent="0.25">
      <c r="A12" s="4" t="s">
        <v>35</v>
      </c>
      <c r="B12" s="4" t="s">
        <v>36</v>
      </c>
      <c r="C12" s="4" t="s">
        <v>37</v>
      </c>
      <c r="D12" s="9" t="s">
        <v>12</v>
      </c>
      <c r="E12" s="9" t="s">
        <v>31</v>
      </c>
      <c r="F12" s="6">
        <v>89697</v>
      </c>
      <c r="G12" s="6"/>
      <c r="H12" s="8"/>
      <c r="I12" s="4" t="s">
        <v>34</v>
      </c>
    </row>
    <row r="13" spans="1:11" x14ac:dyDescent="0.25">
      <c r="A13" s="4" t="s">
        <v>35</v>
      </c>
      <c r="B13" s="4" t="s">
        <v>36</v>
      </c>
      <c r="C13" s="4" t="s">
        <v>37</v>
      </c>
      <c r="D13" s="9" t="s">
        <v>40</v>
      </c>
      <c r="E13" s="9" t="s">
        <v>41</v>
      </c>
      <c r="F13" s="6">
        <v>50133</v>
      </c>
      <c r="G13" s="5"/>
      <c r="H13" s="8"/>
      <c r="I13" s="4" t="s">
        <v>34</v>
      </c>
    </row>
    <row r="14" spans="1:11" x14ac:dyDescent="0.25">
      <c r="A14" s="4" t="s">
        <v>35</v>
      </c>
      <c r="B14" s="4" t="s">
        <v>36</v>
      </c>
      <c r="C14" s="4" t="s">
        <v>37</v>
      </c>
      <c r="D14" s="9" t="s">
        <v>32</v>
      </c>
      <c r="E14" s="9" t="s">
        <v>33</v>
      </c>
      <c r="F14" s="6">
        <v>32109</v>
      </c>
      <c r="G14" s="5"/>
      <c r="H14" s="8"/>
      <c r="I14" s="4" t="s">
        <v>34</v>
      </c>
    </row>
    <row r="15" spans="1:11" x14ac:dyDescent="0.25">
      <c r="A15" s="4" t="s">
        <v>35</v>
      </c>
      <c r="B15" s="4" t="s">
        <v>36</v>
      </c>
      <c r="C15" s="4" t="s">
        <v>37</v>
      </c>
      <c r="D15" s="9" t="s">
        <v>14</v>
      </c>
      <c r="E15" s="9" t="s">
        <v>17</v>
      </c>
      <c r="F15" s="6">
        <v>657511</v>
      </c>
      <c r="G15" s="6"/>
      <c r="H15" s="8"/>
      <c r="I15" s="4" t="s">
        <v>34</v>
      </c>
    </row>
    <row r="16" spans="1:11" x14ac:dyDescent="0.25">
      <c r="A16" s="4" t="s">
        <v>35</v>
      </c>
      <c r="B16" s="4" t="s">
        <v>36</v>
      </c>
      <c r="C16" s="4" t="s">
        <v>37</v>
      </c>
      <c r="D16" s="9" t="s">
        <v>16</v>
      </c>
      <c r="E16" s="9" t="s">
        <v>17</v>
      </c>
      <c r="F16" s="6"/>
      <c r="G16" s="6">
        <f>SUM(F2:F15)</f>
        <v>2000000</v>
      </c>
      <c r="H16" s="8"/>
      <c r="I16" s="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2023-11-30T20:07:07Z</dcterms:created>
  <dcterms:modified xsi:type="dcterms:W3CDTF">2026-01-20T22:53:52Z</dcterms:modified>
</cp:coreProperties>
</file>