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9231"/>
  <workbookPr defaultThemeVersion="124226"/>
  <mc:AlternateContent xmlns:mc="http://schemas.openxmlformats.org/markup-compatibility/2006">
    <mc:Choice Requires="x15">
      <x15ac:absPath xmlns:x15ac="http://schemas.microsoft.com/office/spreadsheetml/2010/11/ac" url="S:\L\ACCOUNTING\Hannah\Hannah Works\"/>
    </mc:Choice>
  </mc:AlternateContent>
  <xr:revisionPtr revIDLastSave="0" documentId="13_ncr:1_{75D1AF57-DF99-4488-8F32-5CD5EC2754AD}" xr6:coauthVersionLast="47" xr6:coauthVersionMax="47" xr10:uidLastSave="{00000000-0000-0000-0000-000000000000}"/>
  <bookViews>
    <workbookView xWindow="-120" yWindow="-120" windowWidth="29040" windowHeight="15720" xr2:uid="{00000000-000D-0000-FFFF-FFFF00000000}"/>
  </bookViews>
  <sheets>
    <sheet name="Sheet1" sheetId="1" r:id="rId1"/>
    <sheet name="Sheet2" sheetId="2" r:id="rId2"/>
    <sheet name="Sheet3" sheetId="3" r:id="rId3"/>
  </sheets>
  <definedNames>
    <definedName name="_xlnm._FilterDatabase" localSheetId="0" hidden="1">Sheet1!$A$1:$L$20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L17" i="1" l="1"/>
  <c r="L3" i="1"/>
  <c r="L4" i="1"/>
  <c r="L5" i="1"/>
  <c r="L6" i="1"/>
  <c r="L7" i="1"/>
  <c r="L8" i="1"/>
  <c r="L9" i="1"/>
  <c r="L10" i="1"/>
  <c r="L11" i="1"/>
  <c r="L12" i="1"/>
  <c r="L13" i="1"/>
  <c r="L14" i="1"/>
  <c r="L15" i="1"/>
  <c r="L2" i="1"/>
</calcChain>
</file>

<file path=xl/sharedStrings.xml><?xml version="1.0" encoding="utf-8"?>
<sst xmlns="http://schemas.openxmlformats.org/spreadsheetml/2006/main" count="94" uniqueCount="23">
  <si>
    <t>EntryNo</t>
  </si>
  <si>
    <t>Date</t>
  </si>
  <si>
    <t>Debit</t>
  </si>
  <si>
    <t>Credit</t>
  </si>
  <si>
    <t>ReferenceNo</t>
  </si>
  <si>
    <t>GLAccount</t>
  </si>
  <si>
    <t>CostCenter</t>
  </si>
  <si>
    <t>CostUnit</t>
  </si>
  <si>
    <t>Description</t>
  </si>
  <si>
    <t>CustomerCode</t>
  </si>
  <si>
    <t>Vendor Code</t>
  </si>
  <si>
    <t>001</t>
  </si>
  <si>
    <t/>
  </si>
  <si>
    <t>0000</t>
  </si>
  <si>
    <t>00</t>
  </si>
  <si>
    <t>002</t>
  </si>
  <si>
    <t>003</t>
  </si>
  <si>
    <t>RC Wayfair Vendor Return to 50000 - SEP'25</t>
  </si>
  <si>
    <t>RC GL# 56000 to 50000 - SEP'25</t>
  </si>
  <si>
    <t>RC GL#55000 variance to DIV - SEP'25</t>
  </si>
  <si>
    <t>20250930</t>
  </si>
  <si>
    <t>RC ZZZ Adj to 50000 - SEP'25</t>
  </si>
  <si>
    <t>004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</si>
</sst>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theme="0" tint="-0.34998626667073579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9">
    <xf numFmtId="0" fontId="0" fillId="0" borderId="0" xfId="0"/>
    <xf numFmtId="49" fontId="0" fillId="0" borderId="0" xfId="0" applyNumberFormat="1"/>
    <xf numFmtId="49" fontId="1" fillId="2" borderId="1" xfId="0" applyNumberFormat="1" applyFont="1" applyFill="1" applyBorder="1"/>
    <xf numFmtId="0" fontId="1" fillId="2" borderId="1" xfId="0" applyFont="1" applyFill="1" applyBorder="1"/>
    <xf numFmtId="49" fontId="0" fillId="0" borderId="1" xfId="0" applyNumberFormat="1" applyBorder="1"/>
    <xf numFmtId="0" fontId="0" fillId="0" borderId="1" xfId="0" applyBorder="1"/>
    <xf numFmtId="2" fontId="1" fillId="2" borderId="1" xfId="0" applyNumberFormat="1" applyFont="1" applyFill="1" applyBorder="1"/>
    <xf numFmtId="2" fontId="0" fillId="0" borderId="1" xfId="0" applyNumberFormat="1" applyBorder="1"/>
    <xf numFmtId="2" fontId="0" fillId="0" borderId="0" xfId="0" applyNumberFormat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L22"/>
  <sheetViews>
    <sheetView tabSelected="1" workbookViewId="0">
      <selection activeCell="C25" sqref="C25"/>
    </sheetView>
  </sheetViews>
  <sheetFormatPr defaultRowHeight="15" x14ac:dyDescent="0.25"/>
  <cols>
    <col min="1" max="1" width="15.5703125" style="1" customWidth="1"/>
    <col min="2" max="2" width="14.42578125" style="1" customWidth="1"/>
    <col min="3" max="3" width="18" style="1" customWidth="1"/>
    <col min="4" max="4" width="17.5703125" style="1" customWidth="1"/>
    <col min="5" max="5" width="12.28515625" style="1" customWidth="1"/>
    <col min="6" max="6" width="14.7109375" style="8" customWidth="1"/>
    <col min="7" max="7" width="16.7109375" style="8" customWidth="1"/>
    <col min="8" max="8" width="17.85546875" style="1" customWidth="1"/>
    <col min="9" max="9" width="39.85546875" style="1" bestFit="1" customWidth="1"/>
    <col min="10" max="10" width="19.85546875" style="1" customWidth="1"/>
    <col min="11" max="11" width="21.140625" customWidth="1"/>
    <col min="12" max="12" width="16.5703125" customWidth="1"/>
  </cols>
  <sheetData>
    <row r="1" spans="1:12" x14ac:dyDescent="0.25">
      <c r="A1" s="2" t="s">
        <v>0</v>
      </c>
      <c r="B1" s="2" t="s">
        <v>1</v>
      </c>
      <c r="C1" s="2" t="s">
        <v>5</v>
      </c>
      <c r="D1" s="2" t="s">
        <v>6</v>
      </c>
      <c r="E1" s="2" t="s">
        <v>7</v>
      </c>
      <c r="F1" s="6" t="s">
        <v>2</v>
      </c>
      <c r="G1" s="6" t="s">
        <v>3</v>
      </c>
      <c r="H1" s="2" t="s">
        <v>4</v>
      </c>
      <c r="I1" s="2" t="s">
        <v>8</v>
      </c>
      <c r="J1" s="2" t="s">
        <v>9</v>
      </c>
      <c r="K1" s="3" t="s">
        <v>10</v>
      </c>
    </row>
    <row r="2" spans="1:12" x14ac:dyDescent="0.25">
      <c r="A2" s="4" t="s">
        <v>11</v>
      </c>
      <c r="B2" s="4" t="s">
        <v>20</v>
      </c>
      <c r="C2" s="4">
        <v>55000</v>
      </c>
      <c r="D2" s="4">
        <v>2800</v>
      </c>
      <c r="E2" s="4">
        <v>28</v>
      </c>
      <c r="F2" s="7">
        <v>52.54</v>
      </c>
      <c r="G2" s="7"/>
      <c r="H2" s="4"/>
      <c r="I2" s="4" t="s">
        <v>19</v>
      </c>
      <c r="J2" s="4"/>
      <c r="K2" s="5"/>
      <c r="L2" s="8" t="str">
        <f>IF(G2&lt;0,-G2,"")</f>
        <v/>
      </c>
    </row>
    <row r="3" spans="1:12" x14ac:dyDescent="0.25">
      <c r="A3" s="4" t="s">
        <v>11</v>
      </c>
      <c r="B3" s="4" t="s">
        <v>20</v>
      </c>
      <c r="C3" s="4">
        <v>55000</v>
      </c>
      <c r="D3" s="4">
        <v>3000</v>
      </c>
      <c r="E3" s="4">
        <v>30</v>
      </c>
      <c r="F3" s="7">
        <v>0.08</v>
      </c>
      <c r="G3" s="7"/>
      <c r="H3" s="4"/>
      <c r="I3" s="4" t="s">
        <v>19</v>
      </c>
      <c r="J3" s="4"/>
      <c r="K3" s="5"/>
      <c r="L3" s="8" t="str">
        <f>IF(G3&lt;0,-G3,"")</f>
        <v/>
      </c>
    </row>
    <row r="4" spans="1:12" x14ac:dyDescent="0.25">
      <c r="A4" s="4" t="s">
        <v>11</v>
      </c>
      <c r="B4" s="4" t="s">
        <v>20</v>
      </c>
      <c r="C4" s="4">
        <v>55000</v>
      </c>
      <c r="D4" s="4">
        <v>3150</v>
      </c>
      <c r="E4" s="4">
        <v>15</v>
      </c>
      <c r="F4" s="7" t="s">
        <v>12</v>
      </c>
      <c r="G4" s="7">
        <v>833.8</v>
      </c>
      <c r="H4" s="4"/>
      <c r="I4" s="4" t="s">
        <v>19</v>
      </c>
      <c r="J4" s="4"/>
      <c r="K4" s="5"/>
      <c r="L4" s="8" t="str">
        <f t="shared" ref="L4:L15" si="0">IF(G4&lt;0,-G4,"")</f>
        <v/>
      </c>
    </row>
    <row r="5" spans="1:12" x14ac:dyDescent="0.25">
      <c r="A5" s="4" t="s">
        <v>11</v>
      </c>
      <c r="B5" s="4" t="s">
        <v>20</v>
      </c>
      <c r="C5" s="4">
        <v>55000</v>
      </c>
      <c r="D5" s="4">
        <v>3180</v>
      </c>
      <c r="E5" s="4">
        <v>18</v>
      </c>
      <c r="F5" s="7">
        <v>1335.59</v>
      </c>
      <c r="G5" s="7"/>
      <c r="H5" s="4"/>
      <c r="I5" s="4" t="s">
        <v>19</v>
      </c>
      <c r="J5" s="4"/>
      <c r="K5" s="5"/>
      <c r="L5" s="8" t="str">
        <f t="shared" si="0"/>
        <v/>
      </c>
    </row>
    <row r="6" spans="1:12" x14ac:dyDescent="0.25">
      <c r="A6" s="4" t="s">
        <v>11</v>
      </c>
      <c r="B6" s="4" t="s">
        <v>20</v>
      </c>
      <c r="C6" s="4">
        <v>55000</v>
      </c>
      <c r="D6" s="4">
        <v>3200</v>
      </c>
      <c r="E6" s="4">
        <v>32</v>
      </c>
      <c r="F6" s="7">
        <v>7654.67</v>
      </c>
      <c r="G6" s="7"/>
      <c r="H6" s="4"/>
      <c r="I6" s="4" t="s">
        <v>19</v>
      </c>
      <c r="J6" s="4"/>
      <c r="K6" s="5"/>
      <c r="L6" s="8" t="str">
        <f t="shared" si="0"/>
        <v/>
      </c>
    </row>
    <row r="7" spans="1:12" x14ac:dyDescent="0.25">
      <c r="A7" s="4" t="s">
        <v>11</v>
      </c>
      <c r="B7" s="4" t="s">
        <v>20</v>
      </c>
      <c r="C7" s="4">
        <v>55000</v>
      </c>
      <c r="D7" s="4">
        <v>3300</v>
      </c>
      <c r="E7" s="4">
        <v>40</v>
      </c>
      <c r="F7" s="7" t="s">
        <v>12</v>
      </c>
      <c r="G7" s="7">
        <v>204.05</v>
      </c>
      <c r="H7" s="4"/>
      <c r="I7" s="4" t="s">
        <v>19</v>
      </c>
      <c r="J7" s="4"/>
      <c r="K7" s="5"/>
      <c r="L7" s="8" t="str">
        <f t="shared" si="0"/>
        <v/>
      </c>
    </row>
    <row r="8" spans="1:12" x14ac:dyDescent="0.25">
      <c r="A8" s="4" t="s">
        <v>11</v>
      </c>
      <c r="B8" s="4" t="s">
        <v>20</v>
      </c>
      <c r="C8" s="4">
        <v>55000</v>
      </c>
      <c r="D8" s="4">
        <v>3500</v>
      </c>
      <c r="E8" s="4">
        <v>50</v>
      </c>
      <c r="F8" s="7">
        <v>16050.63</v>
      </c>
      <c r="G8" s="7"/>
      <c r="H8" s="4"/>
      <c r="I8" s="4" t="s">
        <v>19</v>
      </c>
      <c r="J8" s="4"/>
      <c r="K8" s="5"/>
      <c r="L8" s="8" t="str">
        <f t="shared" si="0"/>
        <v/>
      </c>
    </row>
    <row r="9" spans="1:12" x14ac:dyDescent="0.25">
      <c r="A9" s="4" t="s">
        <v>11</v>
      </c>
      <c r="B9" s="4" t="s">
        <v>20</v>
      </c>
      <c r="C9" s="4">
        <v>55000</v>
      </c>
      <c r="D9" s="4">
        <v>3550</v>
      </c>
      <c r="E9" s="4">
        <v>55</v>
      </c>
      <c r="F9" s="7" t="s">
        <v>12</v>
      </c>
      <c r="G9" s="7">
        <v>495.78</v>
      </c>
      <c r="H9" s="4"/>
      <c r="I9" s="4" t="s">
        <v>19</v>
      </c>
      <c r="J9" s="4"/>
      <c r="K9" s="5"/>
      <c r="L9" s="8" t="str">
        <f t="shared" si="0"/>
        <v/>
      </c>
    </row>
    <row r="10" spans="1:12" x14ac:dyDescent="0.25">
      <c r="A10" s="4" t="s">
        <v>11</v>
      </c>
      <c r="B10" s="4" t="s">
        <v>20</v>
      </c>
      <c r="C10" s="4">
        <v>55000</v>
      </c>
      <c r="D10" s="4">
        <v>3580</v>
      </c>
      <c r="E10" s="4">
        <v>58</v>
      </c>
      <c r="F10" s="7" t="s">
        <v>12</v>
      </c>
      <c r="G10" s="7">
        <v>650.04999999999995</v>
      </c>
      <c r="H10" s="4"/>
      <c r="I10" s="4" t="s">
        <v>19</v>
      </c>
      <c r="J10" s="4"/>
      <c r="K10" s="5"/>
      <c r="L10" s="8" t="str">
        <f t="shared" si="0"/>
        <v/>
      </c>
    </row>
    <row r="11" spans="1:12" x14ac:dyDescent="0.25">
      <c r="A11" s="4" t="s">
        <v>11</v>
      </c>
      <c r="B11" s="4" t="s">
        <v>20</v>
      </c>
      <c r="C11" s="4">
        <v>55000</v>
      </c>
      <c r="D11" s="4">
        <v>3600</v>
      </c>
      <c r="E11" s="4">
        <v>60</v>
      </c>
      <c r="F11" s="7">
        <v>422.34</v>
      </c>
      <c r="G11" s="7"/>
      <c r="H11" s="4"/>
      <c r="I11" s="4" t="s">
        <v>19</v>
      </c>
      <c r="J11" s="4"/>
      <c r="K11" s="5"/>
      <c r="L11" s="8" t="str">
        <f t="shared" si="0"/>
        <v/>
      </c>
    </row>
    <row r="12" spans="1:12" x14ac:dyDescent="0.25">
      <c r="A12" s="4" t="s">
        <v>11</v>
      </c>
      <c r="B12" s="4" t="s">
        <v>20</v>
      </c>
      <c r="C12" s="4">
        <v>55000</v>
      </c>
      <c r="D12" s="4">
        <v>3650</v>
      </c>
      <c r="E12" s="4">
        <v>65</v>
      </c>
      <c r="F12" s="7" t="s">
        <v>12</v>
      </c>
      <c r="G12" s="7">
        <v>75.63</v>
      </c>
      <c r="H12" s="4"/>
      <c r="I12" s="4" t="s">
        <v>19</v>
      </c>
      <c r="J12" s="4"/>
      <c r="K12" s="5"/>
      <c r="L12" s="8" t="str">
        <f t="shared" si="0"/>
        <v/>
      </c>
    </row>
    <row r="13" spans="1:12" x14ac:dyDescent="0.25">
      <c r="A13" s="4" t="s">
        <v>11</v>
      </c>
      <c r="B13" s="4" t="s">
        <v>20</v>
      </c>
      <c r="C13" s="4">
        <v>55000</v>
      </c>
      <c r="D13" s="4">
        <v>3700</v>
      </c>
      <c r="E13" s="4">
        <v>37</v>
      </c>
      <c r="F13" s="7">
        <v>9298.81</v>
      </c>
      <c r="G13" s="7"/>
      <c r="H13" s="4"/>
      <c r="I13" s="4" t="s">
        <v>19</v>
      </c>
      <c r="J13" s="4"/>
      <c r="K13" s="5"/>
      <c r="L13" s="8" t="str">
        <f t="shared" si="0"/>
        <v/>
      </c>
    </row>
    <row r="14" spans="1:12" x14ac:dyDescent="0.25">
      <c r="A14" s="4" t="s">
        <v>11</v>
      </c>
      <c r="B14" s="4" t="s">
        <v>20</v>
      </c>
      <c r="C14" s="4">
        <v>55000</v>
      </c>
      <c r="D14" s="4">
        <v>3999</v>
      </c>
      <c r="E14" s="4">
        <v>10</v>
      </c>
      <c r="F14" s="7" t="s">
        <v>12</v>
      </c>
      <c r="G14" s="7">
        <v>3791.53</v>
      </c>
      <c r="H14" s="4"/>
      <c r="I14" s="4" t="s">
        <v>19</v>
      </c>
      <c r="J14" s="4"/>
      <c r="K14" s="5"/>
      <c r="L14" s="8" t="str">
        <f t="shared" si="0"/>
        <v/>
      </c>
    </row>
    <row r="15" spans="1:12" x14ac:dyDescent="0.25">
      <c r="A15" s="4" t="s">
        <v>11</v>
      </c>
      <c r="B15" s="4" t="s">
        <v>20</v>
      </c>
      <c r="C15" s="4">
        <v>55000</v>
      </c>
      <c r="D15" s="4">
        <v>5000</v>
      </c>
      <c r="E15" s="4">
        <v>20</v>
      </c>
      <c r="F15" s="7">
        <v>13.09</v>
      </c>
      <c r="G15" s="7"/>
      <c r="H15" s="4"/>
      <c r="I15" s="4" t="s">
        <v>19</v>
      </c>
      <c r="J15" s="4"/>
      <c r="K15" s="5"/>
      <c r="L15" s="8" t="str">
        <f t="shared" si="0"/>
        <v/>
      </c>
    </row>
    <row r="16" spans="1:12" x14ac:dyDescent="0.25">
      <c r="A16" s="4" t="s">
        <v>11</v>
      </c>
      <c r="B16" s="4" t="s">
        <v>20</v>
      </c>
      <c r="C16" s="4">
        <v>55000</v>
      </c>
      <c r="D16" s="4" t="s">
        <v>13</v>
      </c>
      <c r="E16" s="4" t="s">
        <v>14</v>
      </c>
      <c r="F16" s="7"/>
      <c r="G16" s="7">
        <v>28776.91</v>
      </c>
      <c r="H16" s="4"/>
      <c r="I16" s="4" t="s">
        <v>19</v>
      </c>
      <c r="J16" s="4"/>
      <c r="K16" s="5"/>
      <c r="L16" s="8"/>
    </row>
    <row r="17" spans="1:12" x14ac:dyDescent="0.25">
      <c r="A17" s="4" t="s">
        <v>15</v>
      </c>
      <c r="B17" s="4" t="s">
        <v>20</v>
      </c>
      <c r="C17" s="4">
        <v>56000</v>
      </c>
      <c r="D17" s="4" t="s">
        <v>13</v>
      </c>
      <c r="E17" s="4" t="s">
        <v>14</v>
      </c>
      <c r="F17" s="7">
        <v>29242.63</v>
      </c>
      <c r="G17" s="7"/>
      <c r="H17" s="4"/>
      <c r="I17" s="4" t="s">
        <v>18</v>
      </c>
      <c r="J17" s="4"/>
      <c r="K17" s="5"/>
      <c r="L17" s="8" t="str">
        <f t="shared" ref="L17" si="1">IF(G17&lt;0,-G17,"")</f>
        <v/>
      </c>
    </row>
    <row r="18" spans="1:12" x14ac:dyDescent="0.25">
      <c r="A18" s="4" t="s">
        <v>15</v>
      </c>
      <c r="B18" s="4" t="s">
        <v>20</v>
      </c>
      <c r="C18" s="4">
        <v>50000</v>
      </c>
      <c r="D18" s="4" t="s">
        <v>13</v>
      </c>
      <c r="E18" s="4" t="s">
        <v>14</v>
      </c>
      <c r="F18" s="7"/>
      <c r="G18" s="7">
        <v>29242.63</v>
      </c>
      <c r="H18" s="4"/>
      <c r="I18" s="4" t="s">
        <v>18</v>
      </c>
      <c r="J18" s="4"/>
      <c r="K18" s="5"/>
      <c r="L18" s="8"/>
    </row>
    <row r="19" spans="1:12" x14ac:dyDescent="0.25">
      <c r="A19" s="4" t="s">
        <v>16</v>
      </c>
      <c r="B19" s="4" t="s">
        <v>20</v>
      </c>
      <c r="C19" s="4">
        <v>56000</v>
      </c>
      <c r="D19" s="4" t="s">
        <v>13</v>
      </c>
      <c r="E19" s="4" t="s">
        <v>14</v>
      </c>
      <c r="F19" s="7">
        <v>11138.59</v>
      </c>
      <c r="G19" s="7"/>
      <c r="H19" s="4"/>
      <c r="I19" s="4" t="s">
        <v>17</v>
      </c>
      <c r="J19" s="4"/>
      <c r="K19" s="5"/>
      <c r="L19" s="8"/>
    </row>
    <row r="20" spans="1:12" x14ac:dyDescent="0.25">
      <c r="A20" s="4" t="s">
        <v>16</v>
      </c>
      <c r="B20" s="4" t="s">
        <v>20</v>
      </c>
      <c r="C20" s="4">
        <v>50000</v>
      </c>
      <c r="D20" s="4" t="s">
        <v>13</v>
      </c>
      <c r="E20" s="4" t="s">
        <v>14</v>
      </c>
      <c r="F20" s="7"/>
      <c r="G20" s="7">
        <v>11138.59</v>
      </c>
      <c r="H20" s="4"/>
      <c r="I20" s="4" t="s">
        <v>17</v>
      </c>
      <c r="J20" s="4"/>
      <c r="K20" s="5"/>
      <c r="L20" s="8"/>
    </row>
    <row r="21" spans="1:12" x14ac:dyDescent="0.25">
      <c r="A21" s="4" t="s">
        <v>22</v>
      </c>
      <c r="B21" s="4" t="s">
        <v>20</v>
      </c>
      <c r="C21" s="4">
        <v>56000</v>
      </c>
      <c r="D21" s="4" t="s">
        <v>13</v>
      </c>
      <c r="E21" s="4" t="s">
        <v>14</v>
      </c>
      <c r="F21" s="7">
        <v>35729.85</v>
      </c>
      <c r="G21" s="7"/>
      <c r="H21" s="4"/>
      <c r="I21" s="4" t="s">
        <v>21</v>
      </c>
      <c r="J21" s="4"/>
      <c r="K21" s="5"/>
      <c r="L21" s="8"/>
    </row>
    <row r="22" spans="1:12" x14ac:dyDescent="0.25">
      <c r="A22" s="4" t="s">
        <v>22</v>
      </c>
      <c r="B22" s="4" t="s">
        <v>20</v>
      </c>
      <c r="C22" s="4">
        <v>50000</v>
      </c>
      <c r="D22" s="4" t="s">
        <v>13</v>
      </c>
      <c r="E22" s="4" t="s">
        <v>14</v>
      </c>
      <c r="F22" s="7"/>
      <c r="G22" s="7">
        <v>35729.85</v>
      </c>
      <c r="H22" s="4"/>
      <c r="I22" s="4" t="s">
        <v>21</v>
      </c>
      <c r="J22" s="4"/>
      <c r="K22" s="5"/>
      <c r="L22" s="8"/>
    </row>
  </sheetData>
  <autoFilter ref="A1:L20" xr:uid="{00000000-0001-0000-0000-000000000000}"/>
  <pageMargins left="0.7" right="0.7" top="0.75" bottom="0.75" header="0.3" footer="0.3"/>
  <pageSetup paperSize="9" orientation="portrait" horizontalDpi="4294967295" verticalDpi="4294967295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YeXiaomiao</dc:creator>
  <cp:lastModifiedBy>Hannah Duong</cp:lastModifiedBy>
  <dcterms:created xsi:type="dcterms:W3CDTF">2018-02-26T06:49:40Z</dcterms:created>
  <dcterms:modified xsi:type="dcterms:W3CDTF">2025-10-10T19:35:37Z</dcterms:modified>
</cp:coreProperties>
</file>