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8_{95D83E07-4356-4F6D-AE43-627352E5B4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3" sheetId="3" r:id="rId2"/>
  </sheets>
  <definedNames>
    <definedName name="_xlnm._FilterDatabase" localSheetId="0" hidden="1">Sheet1!$A$1:$K$26</definedName>
    <definedName name="_xlnm._FilterDatabase" localSheetId="1" hidden="1">Sheet3!$A$1:$E$11</definedName>
    <definedName name="ExactAddinConnection" hidden="1">"001"</definedName>
    <definedName name="ExactAddinConnection.001" hidden="1">"MACOLA;001;hannah.duong;1"</definedName>
    <definedName name="ExactAddinConnection.003" hidden="1">"Macola;003;Hope.Tang;1"</definedName>
    <definedName name="ExactAddinReports" hidden="1">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3" l="1"/>
  <c r="G3" i="3"/>
  <c r="G4" i="3"/>
  <c r="G5" i="3"/>
  <c r="G6" i="3"/>
  <c r="G7" i="3"/>
  <c r="G8" i="3"/>
  <c r="G9" i="3"/>
  <c r="G10" i="3"/>
  <c r="G11" i="3"/>
  <c r="G12" i="3"/>
  <c r="G13" i="3"/>
  <c r="G14" i="3"/>
  <c r="G1" i="3"/>
</calcChain>
</file>

<file path=xl/sharedStrings.xml><?xml version="1.0" encoding="utf-8"?>
<sst xmlns="http://schemas.openxmlformats.org/spreadsheetml/2006/main" count="110" uniqueCount="42">
  <si>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</si>
  <si>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</si>
  <si>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</si>
  <si>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</si>
  <si>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</si>
  <si>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</si>
  <si>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</si>
  <si>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</si>
  <si>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</si>
  <si>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</si>
  <si>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</si>
  <si>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</si>
  <si>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</si>
  <si>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CustomerCode</t>
  </si>
  <si>
    <t>Vendor Code</t>
  </si>
  <si>
    <t>CO.001 RC-Jun 2025 MD to-ADUL</t>
  </si>
  <si>
    <t>CO.001 RC-Jun 2025 MD to-ART</t>
  </si>
  <si>
    <t>CO.001 RC-Jun 2025 MD to-BLK</t>
  </si>
  <si>
    <t>CO.001 RC-Jun 2025 MD to-FUR</t>
  </si>
  <si>
    <t>CO.001 RC-Jun 2025 MD to-LGT</t>
  </si>
  <si>
    <t>CO.001 RC-Jun 2025 MD to-PET/PETB</t>
  </si>
  <si>
    <t>CO.001 RC-Jun 2025 MD to-RUG</t>
  </si>
  <si>
    <t>CO.001 RC-Jun 2025 MD to-SHET</t>
  </si>
  <si>
    <t>CO.001 RC-Jun 2025 MD to-WIN</t>
  </si>
  <si>
    <t>CO.001 RC-Jun 2025 MD to-YOUT</t>
  </si>
  <si>
    <t>CO.001 RC-Jun 2025 MD to Divisions</t>
  </si>
  <si>
    <t>CO.111 RC-Jun 2025 MD to-ADUL</t>
  </si>
  <si>
    <t>CO.111 RC-Jun 2025 MD to-APL</t>
  </si>
  <si>
    <t>CO.111 RC-Jun 2025 MD to-ART</t>
  </si>
  <si>
    <t>CO.111 RC-Jun 2025 MD to-BASI</t>
  </si>
  <si>
    <t>CO.111 RC-Jun 2025 MD to-BATH</t>
  </si>
  <si>
    <t>CO.111 RC-Jun 2025 MD to-BLK</t>
  </si>
  <si>
    <t>CO.111 RC-Jun 2025 MD to-FUR</t>
  </si>
  <si>
    <t>CO.111 RC-Jun 2025 MD to-LGT</t>
  </si>
  <si>
    <t>CO.111 RC-Jun 2025 MD to-PET/PETB</t>
  </si>
  <si>
    <t>CO.111 RC-Jun 2025 MD to-RUG</t>
  </si>
  <si>
    <t>CO.111 RC-Jun 2025 MD to-SHET</t>
  </si>
  <si>
    <t>CO.111 RC-Jun 2025 MD to-WIN</t>
  </si>
  <si>
    <t>CO.111 RC-Jun 2025 MD to-YOUT</t>
  </si>
  <si>
    <t>CO.111 RC-Jun 2025 MD to-TOWL</t>
  </si>
  <si>
    <t>CO.111 RC-Jun 2025 MD to Divisions</t>
  </si>
  <si>
    <t>20250630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</si>
</sst>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</cellXfs>
  <cellStyles count="275">
    <cellStyle name="20% - Accent1 2" xfId="2" xr:uid="{00000000-0005-0000-0000-000000000000}"/>
    <cellStyle name="20% - Accent1 2 2" xfId="3" xr:uid="{00000000-0005-0000-0000-000001000000}"/>
    <cellStyle name="20% - Accent1 3" xfId="4" xr:uid="{00000000-0005-0000-0000-000002000000}"/>
    <cellStyle name="20% - Accent2 2" xfId="5" xr:uid="{00000000-0005-0000-0000-000003000000}"/>
    <cellStyle name="20% - Accent2 2 2" xfId="6" xr:uid="{00000000-0005-0000-0000-000004000000}"/>
    <cellStyle name="20% - Accent2 3" xfId="7" xr:uid="{00000000-0005-0000-0000-000005000000}"/>
    <cellStyle name="20% - Accent3 2" xfId="8" xr:uid="{00000000-0005-0000-0000-000006000000}"/>
    <cellStyle name="20% - Accent3 2 2" xfId="9" xr:uid="{00000000-0005-0000-0000-000007000000}"/>
    <cellStyle name="20% - Accent3 3" xfId="10" xr:uid="{00000000-0005-0000-0000-000008000000}"/>
    <cellStyle name="20% - Accent4 2" xfId="11" xr:uid="{00000000-0005-0000-0000-000009000000}"/>
    <cellStyle name="20% - Accent4 2 2" xfId="12" xr:uid="{00000000-0005-0000-0000-00000A000000}"/>
    <cellStyle name="20% - Accent4 3" xfId="13" xr:uid="{00000000-0005-0000-0000-00000B000000}"/>
    <cellStyle name="20% - Accent5 2" xfId="14" xr:uid="{00000000-0005-0000-0000-00000C000000}"/>
    <cellStyle name="20% - Accent5 2 2" xfId="15" xr:uid="{00000000-0005-0000-0000-00000D000000}"/>
    <cellStyle name="20% - Accent5 3" xfId="16" xr:uid="{00000000-0005-0000-0000-00000E000000}"/>
    <cellStyle name="20% - Accent6 2" xfId="17" xr:uid="{00000000-0005-0000-0000-00000F000000}"/>
    <cellStyle name="20% - Accent6 2 2" xfId="18" xr:uid="{00000000-0005-0000-0000-000010000000}"/>
    <cellStyle name="20% - Accent6 3" xfId="19" xr:uid="{00000000-0005-0000-0000-000011000000}"/>
    <cellStyle name="20% - 强调文字颜色 1" xfId="20" xr:uid="{00000000-0005-0000-0000-000012000000}"/>
    <cellStyle name="20% - 强调文字颜色 2" xfId="21" xr:uid="{00000000-0005-0000-0000-000013000000}"/>
    <cellStyle name="20% - 强调文字颜色 3" xfId="22" xr:uid="{00000000-0005-0000-0000-000014000000}"/>
    <cellStyle name="20% - 强调文字颜色 4" xfId="23" xr:uid="{00000000-0005-0000-0000-000015000000}"/>
    <cellStyle name="20% - 强调文字颜色 5" xfId="24" xr:uid="{00000000-0005-0000-0000-000016000000}"/>
    <cellStyle name="20% - 强调文字颜色 6" xfId="25" xr:uid="{00000000-0005-0000-0000-000017000000}"/>
    <cellStyle name="40% - Accent1 2" xfId="26" xr:uid="{00000000-0005-0000-0000-000018000000}"/>
    <cellStyle name="40% - Accent1 2 2" xfId="27" xr:uid="{00000000-0005-0000-0000-000019000000}"/>
    <cellStyle name="40% - Accent1 3" xfId="28" xr:uid="{00000000-0005-0000-0000-00001A000000}"/>
    <cellStyle name="40% - Accent2 2" xfId="29" xr:uid="{00000000-0005-0000-0000-00001B000000}"/>
    <cellStyle name="40% - Accent2 2 2" xfId="30" xr:uid="{00000000-0005-0000-0000-00001C000000}"/>
    <cellStyle name="40% - Accent2 3" xfId="31" xr:uid="{00000000-0005-0000-0000-00001D000000}"/>
    <cellStyle name="40% - Accent3 2" xfId="32" xr:uid="{00000000-0005-0000-0000-00001E000000}"/>
    <cellStyle name="40% - Accent3 2 2" xfId="33" xr:uid="{00000000-0005-0000-0000-00001F000000}"/>
    <cellStyle name="40% - Accent3 3" xfId="34" xr:uid="{00000000-0005-0000-0000-000020000000}"/>
    <cellStyle name="40% - Accent4 2" xfId="35" xr:uid="{00000000-0005-0000-0000-000021000000}"/>
    <cellStyle name="40% - Accent4 2 2" xfId="36" xr:uid="{00000000-0005-0000-0000-000022000000}"/>
    <cellStyle name="40% - Accent4 3" xfId="37" xr:uid="{00000000-0005-0000-0000-000023000000}"/>
    <cellStyle name="40% - Accent5 2" xfId="38" xr:uid="{00000000-0005-0000-0000-000024000000}"/>
    <cellStyle name="40% - Accent5 2 2" xfId="39" xr:uid="{00000000-0005-0000-0000-000025000000}"/>
    <cellStyle name="40% - Accent5 3" xfId="40" xr:uid="{00000000-0005-0000-0000-000026000000}"/>
    <cellStyle name="40% - Accent6 2" xfId="41" xr:uid="{00000000-0005-0000-0000-000027000000}"/>
    <cellStyle name="40% - Accent6 2 2" xfId="42" xr:uid="{00000000-0005-0000-0000-000028000000}"/>
    <cellStyle name="40% - Accent6 3" xfId="43" xr:uid="{00000000-0005-0000-0000-000029000000}"/>
    <cellStyle name="40% - 强调文字颜色 1" xfId="44" xr:uid="{00000000-0005-0000-0000-00002A000000}"/>
    <cellStyle name="40% - 强调文字颜色 2" xfId="45" xr:uid="{00000000-0005-0000-0000-00002B000000}"/>
    <cellStyle name="40% - 强调文字颜色 3" xfId="46" xr:uid="{00000000-0005-0000-0000-00002C000000}"/>
    <cellStyle name="40% - 强调文字颜色 4" xfId="47" xr:uid="{00000000-0005-0000-0000-00002D000000}"/>
    <cellStyle name="40% - 强调文字颜色 5" xfId="48" xr:uid="{00000000-0005-0000-0000-00002E000000}"/>
    <cellStyle name="40% - 强调文字颜色 6" xfId="49" xr:uid="{00000000-0005-0000-0000-00002F000000}"/>
    <cellStyle name="60% - Accent1 2" xfId="50" xr:uid="{00000000-0005-0000-0000-000030000000}"/>
    <cellStyle name="60% - Accent1 2 2" xfId="51" xr:uid="{00000000-0005-0000-0000-000031000000}"/>
    <cellStyle name="60% - Accent1 3" xfId="52" xr:uid="{00000000-0005-0000-0000-000032000000}"/>
    <cellStyle name="60% - Accent2 2" xfId="53" xr:uid="{00000000-0005-0000-0000-000033000000}"/>
    <cellStyle name="60% - Accent2 2 2" xfId="54" xr:uid="{00000000-0005-0000-0000-000034000000}"/>
    <cellStyle name="60% - Accent2 3" xfId="55" xr:uid="{00000000-0005-0000-0000-000035000000}"/>
    <cellStyle name="60% - Accent3 2" xfId="56" xr:uid="{00000000-0005-0000-0000-000036000000}"/>
    <cellStyle name="60% - Accent3 2 2" xfId="57" xr:uid="{00000000-0005-0000-0000-000037000000}"/>
    <cellStyle name="60% - Accent3 3" xfId="58" xr:uid="{00000000-0005-0000-0000-000038000000}"/>
    <cellStyle name="60% - Accent4 2" xfId="59" xr:uid="{00000000-0005-0000-0000-000039000000}"/>
    <cellStyle name="60% - Accent4 2 2" xfId="60" xr:uid="{00000000-0005-0000-0000-00003A000000}"/>
    <cellStyle name="60% - Accent4 3" xfId="61" xr:uid="{00000000-0005-0000-0000-00003B000000}"/>
    <cellStyle name="60% - Accent5 2" xfId="62" xr:uid="{00000000-0005-0000-0000-00003C000000}"/>
    <cellStyle name="60% - Accent5 2 2" xfId="63" xr:uid="{00000000-0005-0000-0000-00003D000000}"/>
    <cellStyle name="60% - Accent5 3" xfId="64" xr:uid="{00000000-0005-0000-0000-00003E000000}"/>
    <cellStyle name="60% - Accent6 2" xfId="65" xr:uid="{00000000-0005-0000-0000-00003F000000}"/>
    <cellStyle name="60% - Accent6 2 2" xfId="66" xr:uid="{00000000-0005-0000-0000-000040000000}"/>
    <cellStyle name="60% - Accent6 3" xfId="67" xr:uid="{00000000-0005-0000-0000-000041000000}"/>
    <cellStyle name="60% - 强调文字颜色 1" xfId="68" xr:uid="{00000000-0005-0000-0000-000042000000}"/>
    <cellStyle name="60% - 强调文字颜色 2" xfId="69" xr:uid="{00000000-0005-0000-0000-000043000000}"/>
    <cellStyle name="60% - 强调文字颜色 3" xfId="70" xr:uid="{00000000-0005-0000-0000-000044000000}"/>
    <cellStyle name="60% - 强调文字颜色 4" xfId="71" xr:uid="{00000000-0005-0000-0000-000045000000}"/>
    <cellStyle name="60% - 强调文字颜色 5" xfId="72" xr:uid="{00000000-0005-0000-0000-000046000000}"/>
    <cellStyle name="60% - 强调文字颜色 6" xfId="73" xr:uid="{00000000-0005-0000-0000-000047000000}"/>
    <cellStyle name="Accent1 2" xfId="74" xr:uid="{00000000-0005-0000-0000-000048000000}"/>
    <cellStyle name="Accent1 2 2" xfId="75" xr:uid="{00000000-0005-0000-0000-000049000000}"/>
    <cellStyle name="Accent1 3" xfId="76" xr:uid="{00000000-0005-0000-0000-00004A000000}"/>
    <cellStyle name="Accent2 2" xfId="77" xr:uid="{00000000-0005-0000-0000-00004B000000}"/>
    <cellStyle name="Accent2 2 2" xfId="78" xr:uid="{00000000-0005-0000-0000-00004C000000}"/>
    <cellStyle name="Accent2 3" xfId="79" xr:uid="{00000000-0005-0000-0000-00004D000000}"/>
    <cellStyle name="Accent3 2" xfId="80" xr:uid="{00000000-0005-0000-0000-00004E000000}"/>
    <cellStyle name="Accent3 2 2" xfId="81" xr:uid="{00000000-0005-0000-0000-00004F000000}"/>
    <cellStyle name="Accent3 3" xfId="82" xr:uid="{00000000-0005-0000-0000-000050000000}"/>
    <cellStyle name="Accent4 2" xfId="83" xr:uid="{00000000-0005-0000-0000-000051000000}"/>
    <cellStyle name="Accent4 2 2" xfId="84" xr:uid="{00000000-0005-0000-0000-000052000000}"/>
    <cellStyle name="Accent4 3" xfId="85" xr:uid="{00000000-0005-0000-0000-000053000000}"/>
    <cellStyle name="Accent5 2" xfId="86" xr:uid="{00000000-0005-0000-0000-000054000000}"/>
    <cellStyle name="Accent5 2 2" xfId="87" xr:uid="{00000000-0005-0000-0000-000055000000}"/>
    <cellStyle name="Accent5 3" xfId="88" xr:uid="{00000000-0005-0000-0000-000056000000}"/>
    <cellStyle name="Accent6 2" xfId="89" xr:uid="{00000000-0005-0000-0000-000057000000}"/>
    <cellStyle name="Accent6 2 2" xfId="90" xr:uid="{00000000-0005-0000-0000-000058000000}"/>
    <cellStyle name="Accent6 3" xfId="91" xr:uid="{00000000-0005-0000-0000-000059000000}"/>
    <cellStyle name="Bad 2" xfId="92" xr:uid="{00000000-0005-0000-0000-00005A000000}"/>
    <cellStyle name="Bad 2 2" xfId="93" xr:uid="{00000000-0005-0000-0000-00005B000000}"/>
    <cellStyle name="Bad 3" xfId="94" xr:uid="{00000000-0005-0000-0000-00005C000000}"/>
    <cellStyle name="Calculation 2" xfId="95" xr:uid="{00000000-0005-0000-0000-00005D000000}"/>
    <cellStyle name="Calculation 3" xfId="96" xr:uid="{00000000-0005-0000-0000-00005E000000}"/>
    <cellStyle name="Check Cell 2" xfId="97" xr:uid="{00000000-0005-0000-0000-00005F000000}"/>
    <cellStyle name="Check Cell 2 2" xfId="98" xr:uid="{00000000-0005-0000-0000-000060000000}"/>
    <cellStyle name="Check Cell 3" xfId="99" xr:uid="{00000000-0005-0000-0000-000061000000}"/>
    <cellStyle name="Comma 10" xfId="101" xr:uid="{00000000-0005-0000-0000-000062000000}"/>
    <cellStyle name="Comma 11" xfId="100" xr:uid="{00000000-0005-0000-0000-000063000000}"/>
    <cellStyle name="Comma 2" xfId="102" xr:uid="{00000000-0005-0000-0000-000064000000}"/>
    <cellStyle name="Comma 2 2" xfId="103" xr:uid="{00000000-0005-0000-0000-000065000000}"/>
    <cellStyle name="Comma 2 2 2" xfId="104" xr:uid="{00000000-0005-0000-0000-000066000000}"/>
    <cellStyle name="Comma 2 3" xfId="105" xr:uid="{00000000-0005-0000-0000-000067000000}"/>
    <cellStyle name="Comma 2 3 2" xfId="106" xr:uid="{00000000-0005-0000-0000-000068000000}"/>
    <cellStyle name="Comma 2 4" xfId="107" xr:uid="{00000000-0005-0000-0000-000069000000}"/>
    <cellStyle name="Comma 3" xfId="108" xr:uid="{00000000-0005-0000-0000-00006A000000}"/>
    <cellStyle name="Comma 3 2" xfId="109" xr:uid="{00000000-0005-0000-0000-00006B000000}"/>
    <cellStyle name="Comma 4" xfId="110" xr:uid="{00000000-0005-0000-0000-00006C000000}"/>
    <cellStyle name="Comma 4 2" xfId="111" xr:uid="{00000000-0005-0000-0000-00006D000000}"/>
    <cellStyle name="Comma 5" xfId="112" xr:uid="{00000000-0005-0000-0000-00006E000000}"/>
    <cellStyle name="Comma 5 2" xfId="113" xr:uid="{00000000-0005-0000-0000-00006F000000}"/>
    <cellStyle name="Comma 6" xfId="114" xr:uid="{00000000-0005-0000-0000-000070000000}"/>
    <cellStyle name="Comma 7" xfId="115" xr:uid="{00000000-0005-0000-0000-000071000000}"/>
    <cellStyle name="Comma 8" xfId="116" xr:uid="{00000000-0005-0000-0000-000072000000}"/>
    <cellStyle name="Comma 9" xfId="117" xr:uid="{00000000-0005-0000-0000-000073000000}"/>
    <cellStyle name="Comma 9 2" xfId="118" xr:uid="{00000000-0005-0000-0000-000074000000}"/>
    <cellStyle name="Comma 9 3" xfId="119" xr:uid="{00000000-0005-0000-0000-000075000000}"/>
    <cellStyle name="Comma0" xfId="120" xr:uid="{00000000-0005-0000-0000-000076000000}"/>
    <cellStyle name="Comma0 2" xfId="121" xr:uid="{00000000-0005-0000-0000-000077000000}"/>
    <cellStyle name="Comma0 2 2" xfId="122" xr:uid="{00000000-0005-0000-0000-000078000000}"/>
    <cellStyle name="Comma0_JV for Stella -Mar 2016 GL# 60175 Recon-DONE" xfId="123" xr:uid="{00000000-0005-0000-0000-000079000000}"/>
    <cellStyle name="Currency 2" xfId="125" xr:uid="{00000000-0005-0000-0000-00007A000000}"/>
    <cellStyle name="Currency 3" xfId="124" xr:uid="{00000000-0005-0000-0000-00007B000000}"/>
    <cellStyle name="Currency0" xfId="126" xr:uid="{00000000-0005-0000-0000-00007C000000}"/>
    <cellStyle name="Currency0 2" xfId="127" xr:uid="{00000000-0005-0000-0000-00007D000000}"/>
    <cellStyle name="Currency0 2 2" xfId="128" xr:uid="{00000000-0005-0000-0000-00007E000000}"/>
    <cellStyle name="Currency0_JV for Stella -Mar 2016 GL# 60175 Recon-DONE" xfId="129" xr:uid="{00000000-0005-0000-0000-00007F000000}"/>
    <cellStyle name="Date" xfId="130" xr:uid="{00000000-0005-0000-0000-000080000000}"/>
    <cellStyle name="Date 2" xfId="131" xr:uid="{00000000-0005-0000-0000-000081000000}"/>
    <cellStyle name="Date 2 2" xfId="132" xr:uid="{00000000-0005-0000-0000-000082000000}"/>
    <cellStyle name="Date_JV for Stella -Mar 2016 GL# 60175 Recon-DONE" xfId="133" xr:uid="{00000000-0005-0000-0000-000083000000}"/>
    <cellStyle name="Explanatory Text 2" xfId="134" xr:uid="{00000000-0005-0000-0000-000084000000}"/>
    <cellStyle name="Explanatory Text 2 2" xfId="135" xr:uid="{00000000-0005-0000-0000-000085000000}"/>
    <cellStyle name="Explanatory Text 3" xfId="136" xr:uid="{00000000-0005-0000-0000-000086000000}"/>
    <cellStyle name="Fixed" xfId="137" xr:uid="{00000000-0005-0000-0000-000087000000}"/>
    <cellStyle name="Fixed 2" xfId="138" xr:uid="{00000000-0005-0000-0000-000088000000}"/>
    <cellStyle name="Fixed 2 2" xfId="139" xr:uid="{00000000-0005-0000-0000-000089000000}"/>
    <cellStyle name="Fixed_JV for Stella -Mar 2016 GL# 60175 Recon-DONE" xfId="140" xr:uid="{00000000-0005-0000-0000-00008A000000}"/>
    <cellStyle name="Good 2" xfId="141" xr:uid="{00000000-0005-0000-0000-00008B000000}"/>
    <cellStyle name="Good 2 2" xfId="142" xr:uid="{00000000-0005-0000-0000-00008C000000}"/>
    <cellStyle name="Good 3" xfId="143" xr:uid="{00000000-0005-0000-0000-00008D000000}"/>
    <cellStyle name="Heading 1 2" xfId="145" xr:uid="{00000000-0005-0000-0000-00008E000000}"/>
    <cellStyle name="Heading 1 2 2" xfId="146" xr:uid="{00000000-0005-0000-0000-00008F000000}"/>
    <cellStyle name="Heading 1 3" xfId="147" xr:uid="{00000000-0005-0000-0000-000090000000}"/>
    <cellStyle name="Heading 1 4" xfId="148" xr:uid="{00000000-0005-0000-0000-000091000000}"/>
    <cellStyle name="Heading 1 4 2" xfId="149" xr:uid="{00000000-0005-0000-0000-000092000000}"/>
    <cellStyle name="Heading 1 4 3" xfId="150" xr:uid="{00000000-0005-0000-0000-000093000000}"/>
    <cellStyle name="Heading 1 5" xfId="151" xr:uid="{00000000-0005-0000-0000-000094000000}"/>
    <cellStyle name="Heading 1 6" xfId="144" xr:uid="{00000000-0005-0000-0000-000095000000}"/>
    <cellStyle name="Heading 2 2" xfId="153" xr:uid="{00000000-0005-0000-0000-000096000000}"/>
    <cellStyle name="Heading 2 2 2" xfId="154" xr:uid="{00000000-0005-0000-0000-000097000000}"/>
    <cellStyle name="Heading 2 3" xfId="155" xr:uid="{00000000-0005-0000-0000-000098000000}"/>
    <cellStyle name="Heading 2 4" xfId="156" xr:uid="{00000000-0005-0000-0000-000099000000}"/>
    <cellStyle name="Heading 2 4 2" xfId="157" xr:uid="{00000000-0005-0000-0000-00009A000000}"/>
    <cellStyle name="Heading 2 4 3" xfId="158" xr:uid="{00000000-0005-0000-0000-00009B000000}"/>
    <cellStyle name="Heading 2 5" xfId="159" xr:uid="{00000000-0005-0000-0000-00009C000000}"/>
    <cellStyle name="Heading 2 6" xfId="152" xr:uid="{00000000-0005-0000-0000-00009D000000}"/>
    <cellStyle name="Heading 3 2" xfId="160" xr:uid="{00000000-0005-0000-0000-00009E000000}"/>
    <cellStyle name="Heading 3 3" xfId="161" xr:uid="{00000000-0005-0000-0000-00009F000000}"/>
    <cellStyle name="Heading 4 2" xfId="162" xr:uid="{00000000-0005-0000-0000-0000A0000000}"/>
    <cellStyle name="Heading 4 3" xfId="163" xr:uid="{00000000-0005-0000-0000-0000A1000000}"/>
    <cellStyle name="Hyperlink 2" xfId="164" xr:uid="{00000000-0005-0000-0000-0000A2000000}"/>
    <cellStyle name="Hyperlink 3" xfId="165" xr:uid="{00000000-0005-0000-0000-0000A3000000}"/>
    <cellStyle name="Input 2" xfId="166" xr:uid="{00000000-0005-0000-0000-0000A4000000}"/>
    <cellStyle name="Input 3" xfId="167" xr:uid="{00000000-0005-0000-0000-0000A5000000}"/>
    <cellStyle name="Linked Cell 2" xfId="168" xr:uid="{00000000-0005-0000-0000-0000A6000000}"/>
    <cellStyle name="Linked Cell 3" xfId="169" xr:uid="{00000000-0005-0000-0000-0000A7000000}"/>
    <cellStyle name="Neutral 2" xfId="170" xr:uid="{00000000-0005-0000-0000-0000A8000000}"/>
    <cellStyle name="Neutral 3" xfId="171" xr:uid="{00000000-0005-0000-0000-0000A9000000}"/>
    <cellStyle name="Normal" xfId="0" builtinId="0"/>
    <cellStyle name="Normal 10" xfId="172" xr:uid="{00000000-0005-0000-0000-0000AB000000}"/>
    <cellStyle name="Normal 11" xfId="173" xr:uid="{00000000-0005-0000-0000-0000AC000000}"/>
    <cellStyle name="Normal 12" xfId="174" xr:uid="{00000000-0005-0000-0000-0000AD000000}"/>
    <cellStyle name="Normal 13" xfId="175" xr:uid="{00000000-0005-0000-0000-0000AE000000}"/>
    <cellStyle name="Normal 13 2" xfId="176" xr:uid="{00000000-0005-0000-0000-0000AF000000}"/>
    <cellStyle name="Normal 13 3" xfId="177" xr:uid="{00000000-0005-0000-0000-0000B0000000}"/>
    <cellStyle name="Normal 14" xfId="178" xr:uid="{00000000-0005-0000-0000-0000B1000000}"/>
    <cellStyle name="Normal 15" xfId="179" xr:uid="{00000000-0005-0000-0000-0000B2000000}"/>
    <cellStyle name="Normal 16" xfId="1" xr:uid="{00000000-0005-0000-0000-0000B3000000}"/>
    <cellStyle name="Normal 2" xfId="180" xr:uid="{00000000-0005-0000-0000-0000B4000000}"/>
    <cellStyle name="Normal 2 10" xfId="181" xr:uid="{00000000-0005-0000-0000-0000B5000000}"/>
    <cellStyle name="Normal 2 11" xfId="182" xr:uid="{00000000-0005-0000-0000-0000B6000000}"/>
    <cellStyle name="Normal 2 2" xfId="183" xr:uid="{00000000-0005-0000-0000-0000B7000000}"/>
    <cellStyle name="Normal 2 2 2" xfId="184" xr:uid="{00000000-0005-0000-0000-0000B8000000}"/>
    <cellStyle name="Normal 2 2 2 2" xfId="185" xr:uid="{00000000-0005-0000-0000-0000B9000000}"/>
    <cellStyle name="Normal 2 2 3" xfId="186" xr:uid="{00000000-0005-0000-0000-0000BA000000}"/>
    <cellStyle name="Normal 2 2 3 2" xfId="187" xr:uid="{00000000-0005-0000-0000-0000BB000000}"/>
    <cellStyle name="Normal 2 2 4" xfId="188" xr:uid="{00000000-0005-0000-0000-0000BC000000}"/>
    <cellStyle name="Normal 2 2_Jan 2016 Combined Net Sales  Cost Report-JL" xfId="189" xr:uid="{00000000-0005-0000-0000-0000BD000000}"/>
    <cellStyle name="Normal 2 3" xfId="190" xr:uid="{00000000-0005-0000-0000-0000BE000000}"/>
    <cellStyle name="Normal 2 4" xfId="191" xr:uid="{00000000-0005-0000-0000-0000BF000000}"/>
    <cellStyle name="Normal 2 5" xfId="192" xr:uid="{00000000-0005-0000-0000-0000C0000000}"/>
    <cellStyle name="Normal 2 6" xfId="193" xr:uid="{00000000-0005-0000-0000-0000C1000000}"/>
    <cellStyle name="Normal 2 7" xfId="194" xr:uid="{00000000-0005-0000-0000-0000C2000000}"/>
    <cellStyle name="Normal 2 8" xfId="195" xr:uid="{00000000-0005-0000-0000-0000C3000000}"/>
    <cellStyle name="Normal 2 9" xfId="196" xr:uid="{00000000-0005-0000-0000-0000C4000000}"/>
    <cellStyle name="Normal 2_Reference 001" xfId="197" xr:uid="{00000000-0005-0000-0000-0000C5000000}"/>
    <cellStyle name="Normal 3" xfId="198" xr:uid="{00000000-0005-0000-0000-0000C6000000}"/>
    <cellStyle name="Normal 4" xfId="199" xr:uid="{00000000-0005-0000-0000-0000C7000000}"/>
    <cellStyle name="Normal 4 2" xfId="200" xr:uid="{00000000-0005-0000-0000-0000C8000000}"/>
    <cellStyle name="Normal 4 3" xfId="201" xr:uid="{00000000-0005-0000-0000-0000C9000000}"/>
    <cellStyle name="Normal 5" xfId="202" xr:uid="{00000000-0005-0000-0000-0000CA000000}"/>
    <cellStyle name="Normal 5 2" xfId="203" xr:uid="{00000000-0005-0000-0000-0000CB000000}"/>
    <cellStyle name="Normal 6" xfId="204" xr:uid="{00000000-0005-0000-0000-0000CC000000}"/>
    <cellStyle name="Normal 7" xfId="205" xr:uid="{00000000-0005-0000-0000-0000CD000000}"/>
    <cellStyle name="Normal 8" xfId="206" xr:uid="{00000000-0005-0000-0000-0000CE000000}"/>
    <cellStyle name="Normal 9" xfId="207" xr:uid="{00000000-0005-0000-0000-0000CF000000}"/>
    <cellStyle name="Note 2" xfId="208" xr:uid="{00000000-0005-0000-0000-0000D0000000}"/>
    <cellStyle name="Note 2 2" xfId="209" xr:uid="{00000000-0005-0000-0000-0000D1000000}"/>
    <cellStyle name="Note 3" xfId="210" xr:uid="{00000000-0005-0000-0000-0000D2000000}"/>
    <cellStyle name="Output 2" xfId="211" xr:uid="{00000000-0005-0000-0000-0000D3000000}"/>
    <cellStyle name="Output 3" xfId="212" xr:uid="{00000000-0005-0000-0000-0000D4000000}"/>
    <cellStyle name="Percent 10" xfId="213" xr:uid="{00000000-0005-0000-0000-0000D5000000}"/>
    <cellStyle name="Percent 2" xfId="214" xr:uid="{00000000-0005-0000-0000-0000D6000000}"/>
    <cellStyle name="Percent 2 2" xfId="215" xr:uid="{00000000-0005-0000-0000-0000D7000000}"/>
    <cellStyle name="Percent 3" xfId="216" xr:uid="{00000000-0005-0000-0000-0000D8000000}"/>
    <cellStyle name="Percent 3 2" xfId="217" xr:uid="{00000000-0005-0000-0000-0000D9000000}"/>
    <cellStyle name="Percent 4" xfId="218" xr:uid="{00000000-0005-0000-0000-0000DA000000}"/>
    <cellStyle name="Percent 4 2" xfId="219" xr:uid="{00000000-0005-0000-0000-0000DB000000}"/>
    <cellStyle name="Percent 5" xfId="220" xr:uid="{00000000-0005-0000-0000-0000DC000000}"/>
    <cellStyle name="Percent 6" xfId="221" xr:uid="{00000000-0005-0000-0000-0000DD000000}"/>
    <cellStyle name="Percent 7" xfId="222" xr:uid="{00000000-0005-0000-0000-0000DE000000}"/>
    <cellStyle name="Percent 8" xfId="223" xr:uid="{00000000-0005-0000-0000-0000DF000000}"/>
    <cellStyle name="Percent 8 2" xfId="224" xr:uid="{00000000-0005-0000-0000-0000E0000000}"/>
    <cellStyle name="Percent 8 3" xfId="225" xr:uid="{00000000-0005-0000-0000-0000E1000000}"/>
    <cellStyle name="Percent 9" xfId="226" xr:uid="{00000000-0005-0000-0000-0000E2000000}"/>
    <cellStyle name="Style 1" xfId="227" xr:uid="{00000000-0005-0000-0000-0000E3000000}"/>
    <cellStyle name="Style 1 2" xfId="228" xr:uid="{00000000-0005-0000-0000-0000E4000000}"/>
    <cellStyle name="Title 2" xfId="229" xr:uid="{00000000-0005-0000-0000-0000E5000000}"/>
    <cellStyle name="Title 3" xfId="230" xr:uid="{00000000-0005-0000-0000-0000E6000000}"/>
    <cellStyle name="Total 2" xfId="232" xr:uid="{00000000-0005-0000-0000-0000E7000000}"/>
    <cellStyle name="Total 2 2" xfId="233" xr:uid="{00000000-0005-0000-0000-0000E8000000}"/>
    <cellStyle name="Total 3" xfId="234" xr:uid="{00000000-0005-0000-0000-0000E9000000}"/>
    <cellStyle name="Total 3 2" xfId="235" xr:uid="{00000000-0005-0000-0000-0000EA000000}"/>
    <cellStyle name="Total 4" xfId="236" xr:uid="{00000000-0005-0000-0000-0000EB000000}"/>
    <cellStyle name="Total 4 2" xfId="237" xr:uid="{00000000-0005-0000-0000-0000EC000000}"/>
    <cellStyle name="Total 4 3" xfId="238" xr:uid="{00000000-0005-0000-0000-0000ED000000}"/>
    <cellStyle name="Total 5" xfId="239" xr:uid="{00000000-0005-0000-0000-0000EE000000}"/>
    <cellStyle name="Total 6" xfId="231" xr:uid="{00000000-0005-0000-0000-0000EF000000}"/>
    <cellStyle name="Warning Text 2" xfId="240" xr:uid="{00000000-0005-0000-0000-0000F0000000}"/>
    <cellStyle name="Warning Text 2 2" xfId="241" xr:uid="{00000000-0005-0000-0000-0000F1000000}"/>
    <cellStyle name="Warning Text 3" xfId="242" xr:uid="{00000000-0005-0000-0000-0000F2000000}"/>
    <cellStyle name="好" xfId="243" xr:uid="{00000000-0005-0000-0000-0000F3000000}"/>
    <cellStyle name="好_FOB Log" xfId="244" xr:uid="{00000000-0005-0000-0000-0000F4000000}"/>
    <cellStyle name="好_FOB Log_FOB Log" xfId="245" xr:uid="{00000000-0005-0000-0000-0000F5000000}"/>
    <cellStyle name="差" xfId="246" xr:uid="{00000000-0005-0000-0000-0000F6000000}"/>
    <cellStyle name="差_FOB Log" xfId="247" xr:uid="{00000000-0005-0000-0000-0000F7000000}"/>
    <cellStyle name="差_FOB Log_FOB Log" xfId="248" xr:uid="{00000000-0005-0000-0000-0000F8000000}"/>
    <cellStyle name="常规_FOB Log" xfId="249" xr:uid="{00000000-0005-0000-0000-0000F9000000}"/>
    <cellStyle name="强调文字颜色 1" xfId="250" xr:uid="{00000000-0005-0000-0000-0000FA000000}"/>
    <cellStyle name="强调文字颜色 2" xfId="251" xr:uid="{00000000-0005-0000-0000-0000FB000000}"/>
    <cellStyle name="强调文字颜色 3" xfId="252" xr:uid="{00000000-0005-0000-0000-0000FC000000}"/>
    <cellStyle name="强调文字颜色 4" xfId="253" xr:uid="{00000000-0005-0000-0000-0000FD000000}"/>
    <cellStyle name="强调文字颜色 5" xfId="254" xr:uid="{00000000-0005-0000-0000-0000FE000000}"/>
    <cellStyle name="强调文字颜色 6" xfId="255" xr:uid="{00000000-0005-0000-0000-0000FF000000}"/>
    <cellStyle name="标题" xfId="256" xr:uid="{00000000-0005-0000-0000-000000010000}"/>
    <cellStyle name="标题 1" xfId="257" xr:uid="{00000000-0005-0000-0000-000001010000}"/>
    <cellStyle name="标题 2" xfId="258" xr:uid="{00000000-0005-0000-0000-000002010000}"/>
    <cellStyle name="标题 3" xfId="259" xr:uid="{00000000-0005-0000-0000-000003010000}"/>
    <cellStyle name="标题 4" xfId="260" xr:uid="{00000000-0005-0000-0000-000004010000}"/>
    <cellStyle name="样式 1" xfId="261" xr:uid="{00000000-0005-0000-0000-000005010000}"/>
    <cellStyle name="样式 1 2" xfId="262" xr:uid="{00000000-0005-0000-0000-000006010000}"/>
    <cellStyle name="检查单元格" xfId="263" xr:uid="{00000000-0005-0000-0000-000007010000}"/>
    <cellStyle name="汇总" xfId="264" xr:uid="{00000000-0005-0000-0000-000008010000}"/>
    <cellStyle name="注释" xfId="265" xr:uid="{00000000-0005-0000-0000-000009010000}"/>
    <cellStyle name="解释性文本" xfId="266" xr:uid="{00000000-0005-0000-0000-00000A010000}"/>
    <cellStyle name="警告文本" xfId="267" xr:uid="{00000000-0005-0000-0000-00000B010000}"/>
    <cellStyle name="计算" xfId="268" xr:uid="{00000000-0005-0000-0000-00000C010000}"/>
    <cellStyle name="货币 2" xfId="269" xr:uid="{00000000-0005-0000-0000-00000D010000}"/>
    <cellStyle name="货币 2 2" xfId="270" xr:uid="{00000000-0005-0000-0000-00000E010000}"/>
    <cellStyle name="输入" xfId="271" xr:uid="{00000000-0005-0000-0000-00000F010000}"/>
    <cellStyle name="输出" xfId="272" xr:uid="{00000000-0005-0000-0000-000010010000}"/>
    <cellStyle name="适中" xfId="273" xr:uid="{00000000-0005-0000-0000-000011010000}"/>
    <cellStyle name="链接单元格" xfId="274" xr:uid="{00000000-0005-0000-0000-000012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showFormulas="1" tabSelected="1" workbookViewId="0">
      <selection activeCell="A12" sqref="A12:XFD12"/>
    </sheetView>
  </sheetViews>
  <sheetFormatPr defaultRowHeight="15"/>
  <cols>
    <col min="1" max="1" width="7.140625" style="1" bestFit="1" customWidth="1"/>
    <col min="2" max="2" width="7.28515625" style="1" customWidth="1"/>
    <col min="3" max="3" width="6.42578125" style="1" customWidth="1"/>
    <col min="4" max="4" width="7.28515625" style="1" customWidth="1"/>
    <col min="5" max="5" width="6.28515625" style="1" customWidth="1"/>
    <col min="6" max="6" width="7.7109375" style="8" customWidth="1"/>
    <col min="7" max="7" width="6" style="8" customWidth="1"/>
    <col min="8" max="8" width="7.28515625" style="1" customWidth="1"/>
    <col min="9" max="9" width="36.1406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13</v>
      </c>
      <c r="K1" s="3" t="s">
        <v>14</v>
      </c>
    </row>
    <row r="2" spans="1:11">
      <c r="A2" s="9" t="s">
        <v>11</v>
      </c>
      <c r="B2" s="4" t="s">
        <v>41</v>
      </c>
      <c r="C2" s="4">
        <v>54000</v>
      </c>
      <c r="D2" s="4">
        <v>3999</v>
      </c>
      <c r="E2" s="4">
        <v>10</v>
      </c>
      <c r="F2" s="7">
        <v>12741.27</v>
      </c>
      <c r="G2" s="7"/>
      <c r="H2" s="4"/>
      <c r="I2" s="5" t="s">
        <v>15</v>
      </c>
      <c r="J2" s="8"/>
    </row>
    <row r="3" spans="1:11">
      <c r="A3" s="9" t="s">
        <v>11</v>
      </c>
      <c r="B3" s="4" t="s">
        <v>41</v>
      </c>
      <c r="C3" s="4">
        <v>54000</v>
      </c>
      <c r="D3" s="4">
        <v>3650</v>
      </c>
      <c r="E3" s="4">
        <v>65</v>
      </c>
      <c r="F3" s="7">
        <v>32.049999999999997</v>
      </c>
      <c r="G3" s="7"/>
      <c r="H3" s="4"/>
      <c r="I3" s="5" t="s">
        <v>16</v>
      </c>
      <c r="J3" s="8"/>
    </row>
    <row r="4" spans="1:11">
      <c r="A4" s="9" t="s">
        <v>11</v>
      </c>
      <c r="B4" s="4" t="s">
        <v>41</v>
      </c>
      <c r="C4" s="4">
        <v>54000</v>
      </c>
      <c r="D4" s="4">
        <v>3200</v>
      </c>
      <c r="E4" s="4">
        <v>32</v>
      </c>
      <c r="F4" s="7">
        <v>1010.1</v>
      </c>
      <c r="G4" s="7"/>
      <c r="H4" s="4"/>
      <c r="I4" s="5" t="s">
        <v>17</v>
      </c>
      <c r="J4" s="8"/>
    </row>
    <row r="5" spans="1:11">
      <c r="A5" s="9" t="s">
        <v>11</v>
      </c>
      <c r="B5" s="4" t="s">
        <v>41</v>
      </c>
      <c r="C5" s="4">
        <v>54000</v>
      </c>
      <c r="D5" s="4">
        <v>3500</v>
      </c>
      <c r="E5" s="4">
        <v>50</v>
      </c>
      <c r="F5" s="7">
        <v>3197.6</v>
      </c>
      <c r="G5" s="7"/>
      <c r="H5" s="4"/>
      <c r="I5" s="5" t="s">
        <v>18</v>
      </c>
      <c r="J5" s="8"/>
    </row>
    <row r="6" spans="1:11">
      <c r="A6" s="9" t="s">
        <v>11</v>
      </c>
      <c r="B6" s="4" t="s">
        <v>41</v>
      </c>
      <c r="C6" s="4">
        <v>54000</v>
      </c>
      <c r="D6" s="4">
        <v>3800</v>
      </c>
      <c r="E6" s="4">
        <v>80</v>
      </c>
      <c r="F6" s="7">
        <v>5290.16</v>
      </c>
      <c r="G6" s="7"/>
      <c r="H6" s="4"/>
      <c r="I6" s="5" t="s">
        <v>19</v>
      </c>
      <c r="J6" s="8"/>
    </row>
    <row r="7" spans="1:11">
      <c r="A7" s="9" t="s">
        <v>11</v>
      </c>
      <c r="B7" s="4" t="s">
        <v>41</v>
      </c>
      <c r="C7" s="4">
        <v>54000</v>
      </c>
      <c r="D7" s="4">
        <v>3300</v>
      </c>
      <c r="E7" s="4">
        <v>40</v>
      </c>
      <c r="F7" s="7">
        <v>1112.23</v>
      </c>
      <c r="G7" s="7"/>
      <c r="H7" s="4"/>
      <c r="I7" s="5" t="s">
        <v>20</v>
      </c>
      <c r="J7" s="8"/>
    </row>
    <row r="8" spans="1:11">
      <c r="A8" s="9" t="s">
        <v>11</v>
      </c>
      <c r="B8" s="4" t="s">
        <v>41</v>
      </c>
      <c r="C8" s="4">
        <v>54000</v>
      </c>
      <c r="D8" s="4">
        <v>3000</v>
      </c>
      <c r="E8" s="4">
        <v>30</v>
      </c>
      <c r="F8" s="7">
        <v>27.8</v>
      </c>
      <c r="G8" s="7"/>
      <c r="H8" s="4"/>
      <c r="I8" s="5" t="s">
        <v>21</v>
      </c>
      <c r="J8" s="8"/>
    </row>
    <row r="9" spans="1:11">
      <c r="A9" s="9" t="s">
        <v>11</v>
      </c>
      <c r="B9" s="4" t="s">
        <v>41</v>
      </c>
      <c r="C9" s="4">
        <v>54000</v>
      </c>
      <c r="D9" s="4">
        <v>3180</v>
      </c>
      <c r="E9" s="4">
        <v>18</v>
      </c>
      <c r="F9" s="7">
        <v>72.069999999999993</v>
      </c>
      <c r="G9" s="7"/>
      <c r="H9" s="4"/>
      <c r="I9" s="5" t="s">
        <v>22</v>
      </c>
      <c r="J9" s="8"/>
    </row>
    <row r="10" spans="1:11">
      <c r="A10" s="9" t="s">
        <v>11</v>
      </c>
      <c r="B10" s="4" t="s">
        <v>41</v>
      </c>
      <c r="C10" s="4">
        <v>54000</v>
      </c>
      <c r="D10" s="4">
        <v>3600</v>
      </c>
      <c r="E10" s="4">
        <v>60</v>
      </c>
      <c r="F10" s="7">
        <v>123.19</v>
      </c>
      <c r="G10" s="7"/>
      <c r="H10" s="4"/>
      <c r="I10" s="5" t="s">
        <v>23</v>
      </c>
      <c r="J10" s="8"/>
    </row>
    <row r="11" spans="1:11">
      <c r="A11" s="9" t="s">
        <v>11</v>
      </c>
      <c r="B11" s="4" t="s">
        <v>41</v>
      </c>
      <c r="C11" s="4">
        <v>54000</v>
      </c>
      <c r="D11" s="4">
        <v>3130</v>
      </c>
      <c r="E11" s="4">
        <v>13</v>
      </c>
      <c r="F11" s="7">
        <v>44869</v>
      </c>
      <c r="G11" s="7"/>
      <c r="H11" s="4"/>
      <c r="I11" s="5" t="s">
        <v>24</v>
      </c>
      <c r="J11" s="8"/>
    </row>
    <row r="12" spans="1:11">
      <c r="A12" s="9" t="s">
        <v>11</v>
      </c>
      <c r="B12" s="4" t="s">
        <v>41</v>
      </c>
      <c r="C12" s="4">
        <v>53000</v>
      </c>
      <c r="D12" s="4" t="s">
        <v>9</v>
      </c>
      <c r="E12" s="4" t="s">
        <v>10</v>
      </c>
      <c r="F12" s="7"/>
      <c r="G12" s="7">
        <v>68475.47</v>
      </c>
      <c r="H12" s="4"/>
      <c r="I12" s="5" t="s">
        <v>25</v>
      </c>
      <c r="J12" s="8"/>
    </row>
    <row r="13" spans="1:11">
      <c r="A13" s="9" t="s">
        <v>12</v>
      </c>
      <c r="B13" s="4" t="s">
        <v>41</v>
      </c>
      <c r="C13" s="4">
        <v>54000</v>
      </c>
      <c r="D13" s="4">
        <v>3999</v>
      </c>
      <c r="E13" s="4">
        <v>10</v>
      </c>
      <c r="F13" s="7">
        <v>1219350.46</v>
      </c>
      <c r="G13" s="7"/>
      <c r="H13" s="4"/>
      <c r="I13" s="5" t="s">
        <v>26</v>
      </c>
      <c r="J13" s="8"/>
    </row>
    <row r="14" spans="1:11">
      <c r="A14" s="9" t="s">
        <v>12</v>
      </c>
      <c r="B14" s="4" t="s">
        <v>41</v>
      </c>
      <c r="C14" s="4">
        <v>54000</v>
      </c>
      <c r="D14" s="4">
        <v>5000</v>
      </c>
      <c r="E14" s="4">
        <v>20</v>
      </c>
      <c r="F14" s="7">
        <v>97068.9</v>
      </c>
      <c r="G14" s="7"/>
      <c r="H14" s="4"/>
      <c r="I14" s="5" t="s">
        <v>27</v>
      </c>
      <c r="J14" s="8"/>
    </row>
    <row r="15" spans="1:11">
      <c r="A15" s="9" t="s">
        <v>12</v>
      </c>
      <c r="B15" s="4" t="s">
        <v>41</v>
      </c>
      <c r="C15" s="4">
        <v>54000</v>
      </c>
      <c r="D15" s="4">
        <v>3650</v>
      </c>
      <c r="E15" s="4">
        <v>65</v>
      </c>
      <c r="F15" s="7">
        <v>45429.3</v>
      </c>
      <c r="G15" s="7"/>
      <c r="H15" s="4"/>
      <c r="I15" s="5" t="s">
        <v>28</v>
      </c>
      <c r="J15" s="8"/>
    </row>
    <row r="16" spans="1:11">
      <c r="A16" s="9" t="s">
        <v>12</v>
      </c>
      <c r="B16" s="4" t="s">
        <v>41</v>
      </c>
      <c r="C16" s="4">
        <v>54000</v>
      </c>
      <c r="D16" s="4">
        <v>3150</v>
      </c>
      <c r="E16" s="4">
        <v>15</v>
      </c>
      <c r="F16" s="7">
        <v>95868.58</v>
      </c>
      <c r="G16" s="7"/>
      <c r="H16" s="4"/>
      <c r="I16" s="5" t="s">
        <v>29</v>
      </c>
      <c r="J16" s="8"/>
    </row>
    <row r="17" spans="1:10">
      <c r="A17" s="9" t="s">
        <v>12</v>
      </c>
      <c r="B17" s="4" t="s">
        <v>41</v>
      </c>
      <c r="C17" s="4">
        <v>54000</v>
      </c>
      <c r="D17" s="4">
        <v>3550</v>
      </c>
      <c r="E17" s="4">
        <v>55</v>
      </c>
      <c r="F17" s="7">
        <v>53206.2</v>
      </c>
      <c r="G17" s="7"/>
      <c r="H17" s="4"/>
      <c r="I17" s="5" t="s">
        <v>30</v>
      </c>
      <c r="J17" s="8"/>
    </row>
    <row r="18" spans="1:10">
      <c r="A18" s="9" t="s">
        <v>12</v>
      </c>
      <c r="B18" s="4" t="s">
        <v>41</v>
      </c>
      <c r="C18" s="4">
        <v>54000</v>
      </c>
      <c r="D18" s="4">
        <v>3200</v>
      </c>
      <c r="E18" s="4">
        <v>32</v>
      </c>
      <c r="F18" s="7">
        <v>556511.28</v>
      </c>
      <c r="G18" s="7"/>
      <c r="H18" s="4"/>
      <c r="I18" s="5" t="s">
        <v>31</v>
      </c>
      <c r="J18" s="8"/>
    </row>
    <row r="19" spans="1:10">
      <c r="A19" s="9" t="s">
        <v>12</v>
      </c>
      <c r="B19" s="4" t="s">
        <v>41</v>
      </c>
      <c r="C19" s="4">
        <v>54000</v>
      </c>
      <c r="D19" s="4">
        <v>3500</v>
      </c>
      <c r="E19" s="4">
        <v>50</v>
      </c>
      <c r="F19" s="7">
        <v>847795.71</v>
      </c>
      <c r="G19" s="7"/>
      <c r="H19" s="4"/>
      <c r="I19" s="5" t="s">
        <v>32</v>
      </c>
      <c r="J19" s="8"/>
    </row>
    <row r="20" spans="1:10">
      <c r="A20" s="9" t="s">
        <v>12</v>
      </c>
      <c r="B20" s="4" t="s">
        <v>41</v>
      </c>
      <c r="C20" s="4">
        <v>54000</v>
      </c>
      <c r="D20" s="4">
        <v>3800</v>
      </c>
      <c r="E20" s="4">
        <v>80</v>
      </c>
      <c r="F20" s="7">
        <v>52430.64</v>
      </c>
      <c r="G20" s="7"/>
      <c r="H20" s="4"/>
      <c r="I20" s="5" t="s">
        <v>33</v>
      </c>
      <c r="J20" s="8"/>
    </row>
    <row r="21" spans="1:10">
      <c r="A21" s="9" t="s">
        <v>12</v>
      </c>
      <c r="B21" s="4" t="s">
        <v>41</v>
      </c>
      <c r="C21" s="4">
        <v>54000</v>
      </c>
      <c r="D21" s="4">
        <v>3300</v>
      </c>
      <c r="E21" s="4">
        <v>40</v>
      </c>
      <c r="F21" s="7">
        <v>345537.61</v>
      </c>
      <c r="G21" s="7"/>
      <c r="H21" s="4"/>
      <c r="I21" s="5" t="s">
        <v>34</v>
      </c>
      <c r="J21" s="8"/>
    </row>
    <row r="22" spans="1:10">
      <c r="A22" s="9" t="s">
        <v>12</v>
      </c>
      <c r="B22" s="4" t="s">
        <v>41</v>
      </c>
      <c r="C22" s="4">
        <v>54000</v>
      </c>
      <c r="D22" s="4">
        <v>3000</v>
      </c>
      <c r="E22" s="4">
        <v>30</v>
      </c>
      <c r="F22" s="7">
        <v>70658.210000000006</v>
      </c>
      <c r="G22" s="7"/>
      <c r="H22" s="4"/>
      <c r="I22" s="5" t="s">
        <v>35</v>
      </c>
      <c r="J22" s="8"/>
    </row>
    <row r="23" spans="1:10">
      <c r="A23" s="9" t="s">
        <v>12</v>
      </c>
      <c r="B23" s="4" t="s">
        <v>41</v>
      </c>
      <c r="C23" s="4">
        <v>54000</v>
      </c>
      <c r="D23" s="4">
        <v>3180</v>
      </c>
      <c r="E23" s="4">
        <v>18</v>
      </c>
      <c r="F23" s="7">
        <v>185381.92</v>
      </c>
      <c r="G23" s="7"/>
      <c r="H23" s="4"/>
      <c r="I23" s="5" t="s">
        <v>36</v>
      </c>
      <c r="J23" s="8"/>
    </row>
    <row r="24" spans="1:10">
      <c r="A24" s="9" t="s">
        <v>12</v>
      </c>
      <c r="B24" s="4" t="s">
        <v>41</v>
      </c>
      <c r="C24" s="4">
        <v>54000</v>
      </c>
      <c r="D24" s="4">
        <v>3600</v>
      </c>
      <c r="E24" s="4">
        <v>60</v>
      </c>
      <c r="F24" s="7">
        <v>64007.54</v>
      </c>
      <c r="G24" s="7"/>
      <c r="H24" s="4"/>
      <c r="I24" s="5" t="s">
        <v>37</v>
      </c>
      <c r="J24" s="8"/>
    </row>
    <row r="25" spans="1:10">
      <c r="A25" s="9" t="s">
        <v>12</v>
      </c>
      <c r="B25" s="4" t="s">
        <v>41</v>
      </c>
      <c r="C25" s="4">
        <v>54000</v>
      </c>
      <c r="D25" s="4">
        <v>3130</v>
      </c>
      <c r="E25" s="4">
        <v>13</v>
      </c>
      <c r="F25" s="7">
        <v>357104.05</v>
      </c>
      <c r="G25" s="7"/>
      <c r="H25" s="4"/>
      <c r="I25" s="5" t="s">
        <v>38</v>
      </c>
      <c r="J25" s="8"/>
    </row>
    <row r="26" spans="1:10">
      <c r="A26" s="9" t="s">
        <v>12</v>
      </c>
      <c r="B26" s="4" t="s">
        <v>41</v>
      </c>
      <c r="C26" s="4">
        <v>54000</v>
      </c>
      <c r="D26" s="4">
        <v>3580</v>
      </c>
      <c r="E26" s="4">
        <v>58</v>
      </c>
      <c r="F26" s="7">
        <v>98378.39</v>
      </c>
      <c r="G26" s="7"/>
      <c r="H26" s="4"/>
      <c r="I26" s="5" t="s">
        <v>39</v>
      </c>
      <c r="J26" s="8"/>
    </row>
    <row r="27" spans="1:10">
      <c r="A27" s="9" t="s">
        <v>12</v>
      </c>
      <c r="B27" s="4" t="s">
        <v>41</v>
      </c>
      <c r="C27" s="4">
        <v>53000</v>
      </c>
      <c r="D27" s="4" t="s">
        <v>9</v>
      </c>
      <c r="E27" s="4" t="s">
        <v>10</v>
      </c>
      <c r="F27" s="7"/>
      <c r="G27" s="7">
        <v>4088728.79</v>
      </c>
      <c r="H27" s="4"/>
      <c r="I27" s="5" t="s">
        <v>40</v>
      </c>
      <c r="J27" s="8"/>
    </row>
  </sheetData>
  <autoFilter ref="A1:K26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workbookViewId="0">
      <selection activeCell="F1" sqref="F1:F15"/>
    </sheetView>
  </sheetViews>
  <sheetFormatPr defaultRowHeight="15"/>
  <cols>
    <col min="6" max="6" width="33.42578125" bestFit="1" customWidth="1"/>
  </cols>
  <sheetData>
    <row r="1" spans="1:7">
      <c r="A1">
        <v>54000</v>
      </c>
      <c r="B1">
        <v>3999</v>
      </c>
      <c r="C1">
        <v>10</v>
      </c>
      <c r="D1">
        <v>1219350.46</v>
      </c>
      <c r="F1" t="s">
        <v>26</v>
      </c>
      <c r="G1">
        <f>ROUND(D1,2)</f>
        <v>1219350.46</v>
      </c>
    </row>
    <row r="2" spans="1:7">
      <c r="A2">
        <v>54000</v>
      </c>
      <c r="B2">
        <v>5000</v>
      </c>
      <c r="C2">
        <v>20</v>
      </c>
      <c r="D2">
        <v>97068.9</v>
      </c>
      <c r="F2" t="s">
        <v>27</v>
      </c>
      <c r="G2">
        <f t="shared" ref="G2:G14" si="0">ROUND(D2,2)</f>
        <v>97068.9</v>
      </c>
    </row>
    <row r="3" spans="1:7">
      <c r="A3">
        <v>54000</v>
      </c>
      <c r="B3">
        <v>3650</v>
      </c>
      <c r="C3">
        <v>65</v>
      </c>
      <c r="D3">
        <v>45429.3</v>
      </c>
      <c r="F3" t="s">
        <v>28</v>
      </c>
      <c r="G3">
        <f t="shared" si="0"/>
        <v>45429.3</v>
      </c>
    </row>
    <row r="4" spans="1:7">
      <c r="A4">
        <v>54000</v>
      </c>
      <c r="B4">
        <v>3150</v>
      </c>
      <c r="C4">
        <v>15</v>
      </c>
      <c r="D4">
        <v>95868.58</v>
      </c>
      <c r="F4" t="s">
        <v>29</v>
      </c>
      <c r="G4">
        <f t="shared" si="0"/>
        <v>95868.58</v>
      </c>
    </row>
    <row r="5" spans="1:7">
      <c r="A5">
        <v>54000</v>
      </c>
      <c r="B5">
        <v>3550</v>
      </c>
      <c r="C5">
        <v>55</v>
      </c>
      <c r="D5">
        <v>53206.2</v>
      </c>
      <c r="F5" t="s">
        <v>30</v>
      </c>
      <c r="G5">
        <f t="shared" si="0"/>
        <v>53206.2</v>
      </c>
    </row>
    <row r="6" spans="1:7">
      <c r="A6">
        <v>54000</v>
      </c>
      <c r="B6">
        <v>3200</v>
      </c>
      <c r="C6">
        <v>32</v>
      </c>
      <c r="D6">
        <v>556511.28</v>
      </c>
      <c r="F6" t="s">
        <v>31</v>
      </c>
      <c r="G6">
        <f t="shared" si="0"/>
        <v>556511.28</v>
      </c>
    </row>
    <row r="7" spans="1:7">
      <c r="A7">
        <v>54000</v>
      </c>
      <c r="B7">
        <v>3500</v>
      </c>
      <c r="C7">
        <v>50</v>
      </c>
      <c r="D7">
        <v>847795.71</v>
      </c>
      <c r="F7" t="s">
        <v>32</v>
      </c>
      <c r="G7">
        <f t="shared" si="0"/>
        <v>847795.71</v>
      </c>
    </row>
    <row r="8" spans="1:7">
      <c r="A8">
        <v>54000</v>
      </c>
      <c r="B8">
        <v>3800</v>
      </c>
      <c r="C8">
        <v>80</v>
      </c>
      <c r="D8">
        <v>52430.64</v>
      </c>
      <c r="F8" t="s">
        <v>33</v>
      </c>
      <c r="G8">
        <f t="shared" si="0"/>
        <v>52430.64</v>
      </c>
    </row>
    <row r="9" spans="1:7">
      <c r="A9">
        <v>54000</v>
      </c>
      <c r="B9">
        <v>3300</v>
      </c>
      <c r="C9">
        <v>40</v>
      </c>
      <c r="D9">
        <v>345537.61</v>
      </c>
      <c r="F9" t="s">
        <v>34</v>
      </c>
      <c r="G9">
        <f t="shared" si="0"/>
        <v>345537.61</v>
      </c>
    </row>
    <row r="10" spans="1:7">
      <c r="A10">
        <v>54000</v>
      </c>
      <c r="B10">
        <v>3000</v>
      </c>
      <c r="C10">
        <v>30</v>
      </c>
      <c r="D10">
        <v>70658.210000000006</v>
      </c>
      <c r="F10" t="s">
        <v>35</v>
      </c>
      <c r="G10">
        <f t="shared" si="0"/>
        <v>70658.210000000006</v>
      </c>
    </row>
    <row r="11" spans="1:7">
      <c r="A11">
        <v>54000</v>
      </c>
      <c r="B11">
        <v>3180</v>
      </c>
      <c r="C11">
        <v>18</v>
      </c>
      <c r="D11">
        <v>185381.92</v>
      </c>
      <c r="F11" t="s">
        <v>36</v>
      </c>
      <c r="G11">
        <f t="shared" si="0"/>
        <v>185381.92</v>
      </c>
    </row>
    <row r="12" spans="1:7">
      <c r="A12">
        <v>54000</v>
      </c>
      <c r="B12">
        <v>3600</v>
      </c>
      <c r="C12">
        <v>60</v>
      </c>
      <c r="D12">
        <v>64007.54</v>
      </c>
      <c r="F12" t="s">
        <v>37</v>
      </c>
      <c r="G12">
        <f t="shared" si="0"/>
        <v>64007.54</v>
      </c>
    </row>
    <row r="13" spans="1:7">
      <c r="A13">
        <v>54000</v>
      </c>
      <c r="B13">
        <v>3130</v>
      </c>
      <c r="C13">
        <v>13</v>
      </c>
      <c r="D13">
        <v>357104.05</v>
      </c>
      <c r="F13" t="s">
        <v>38</v>
      </c>
      <c r="G13">
        <f t="shared" si="0"/>
        <v>357104.05</v>
      </c>
    </row>
    <row r="14" spans="1:7">
      <c r="A14">
        <v>54000</v>
      </c>
      <c r="B14">
        <v>3580</v>
      </c>
      <c r="C14">
        <v>58</v>
      </c>
      <c r="D14">
        <v>98378.39</v>
      </c>
      <c r="F14" t="s">
        <v>39</v>
      </c>
      <c r="G14">
        <f t="shared" si="0"/>
        <v>98378.39</v>
      </c>
    </row>
    <row r="15" spans="1:7">
      <c r="A15">
        <v>53000</v>
      </c>
      <c r="B15" t="s">
        <v>9</v>
      </c>
      <c r="C15" t="s">
        <v>10</v>
      </c>
      <c r="E15">
        <v>4088728.79</v>
      </c>
      <c r="F15" t="s">
        <v>40</v>
      </c>
    </row>
  </sheetData>
  <autoFilter ref="A1:E11" xr:uid="{00000000-0001-0000-02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2025-06-30T16:43:35Z</dcterms:modified>
</cp:coreProperties>
</file>