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Monthend\FY25\2025-04\Upload\"/>
    </mc:Choice>
  </mc:AlternateContent>
  <xr:revisionPtr revIDLastSave="0" documentId="8_{94F9CCE1-5D5D-4FC2-8713-3EC3C22763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G7" i="1"/>
  <c r="F4" i="1"/>
  <c r="G5" i="1" s="1"/>
</calcChain>
</file>

<file path=xl/sharedStrings.xml><?xml version="1.0" encoding="utf-8"?>
<sst xmlns="http://schemas.openxmlformats.org/spreadsheetml/2006/main" count="51" uniqueCount="22">
  <si>
    <t>EntryNo</t>
  </si>
  <si>
    <t>Date</t>
  </si>
  <si>
    <t>Debit</t>
  </si>
  <si>
    <t>Credit</t>
  </si>
  <si>
    <t>ReferenceNo</t>
  </si>
  <si>
    <t>GLAccount</t>
  </si>
  <si>
    <t>CostCenter</t>
  </si>
  <si>
    <t>CostUnit</t>
  </si>
  <si>
    <t>Description</t>
  </si>
  <si>
    <t>CustomerCode</t>
  </si>
  <si>
    <t>Vendor Code</t>
  </si>
  <si>
    <t>001</t>
  </si>
  <si>
    <t>0000</t>
  </si>
  <si>
    <t>00</t>
  </si>
  <si>
    <t>002</t>
  </si>
  <si>
    <t>004</t>
  </si>
  <si>
    <t>003</t>
  </si>
  <si>
    <t>RENT TO E&amp;E - APR'25</t>
  </si>
  <si>
    <t>G&amp;A MANAGEMENT FEE TO E&amp;E - APR'25</t>
  </si>
  <si>
    <t>CUSTOMER SERVICE FEE FOR BLK SALES - APR'25</t>
  </si>
  <si>
    <t>50% LUKIYA'S FEES - APR'25</t>
  </si>
  <si>
    <t>20250430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</si>
</sst>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0" borderId="0" xfId="0" applyNumberFormat="1"/>
    <xf numFmtId="49" fontId="0" fillId="0" borderId="1" xfId="0" applyNumberFormat="1" applyBorder="1" applyAlignment="1">
      <alignment wrapText="1"/>
    </xf>
    <xf numFmtId="49" fontId="0" fillId="0" borderId="1" xfId="0" quotePrefix="1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workbookViewId="0">
      <selection activeCell="G19" sqref="G19"/>
    </sheetView>
  </sheetViews>
  <sheetFormatPr defaultRowHeight="15" x14ac:dyDescent="0.25"/>
  <cols>
    <col min="1" max="1" width="7.85546875" style="1" bestFit="1" customWidth="1"/>
    <col min="2" max="2" width="14.42578125" style="1" customWidth="1"/>
    <col min="3" max="3" width="18" style="1" customWidth="1"/>
    <col min="4" max="4" width="17.5703125" style="1" customWidth="1"/>
    <col min="5" max="5" width="12.28515625" style="1" customWidth="1"/>
    <col min="6" max="6" width="14.7109375" style="8" customWidth="1"/>
    <col min="7" max="7" width="16.7109375" style="8" customWidth="1"/>
    <col min="8" max="8" width="17.85546875" style="1" customWidth="1"/>
    <col min="9" max="9" width="46.28515625" style="1" bestFit="1" customWidth="1"/>
    <col min="10" max="10" width="17.85546875" style="1" customWidth="1"/>
    <col min="11" max="11" width="21.140625" customWidth="1"/>
  </cols>
  <sheetData>
    <row r="1" spans="1:11" x14ac:dyDescent="0.25">
      <c r="A1" s="2" t="s">
        <v>0</v>
      </c>
      <c r="B1" s="2" t="s">
        <v>1</v>
      </c>
      <c r="C1" s="2" t="s">
        <v>5</v>
      </c>
      <c r="D1" s="2" t="s">
        <v>6</v>
      </c>
      <c r="E1" s="2" t="s">
        <v>7</v>
      </c>
      <c r="F1" s="6" t="s">
        <v>2</v>
      </c>
      <c r="G1" s="6" t="s">
        <v>3</v>
      </c>
      <c r="H1" s="2" t="s">
        <v>4</v>
      </c>
      <c r="I1" s="2" t="s">
        <v>8</v>
      </c>
      <c r="J1" s="2" t="s">
        <v>9</v>
      </c>
      <c r="K1" s="3" t="s">
        <v>10</v>
      </c>
    </row>
    <row r="2" spans="1:11" x14ac:dyDescent="0.25">
      <c r="A2" s="4" t="s">
        <v>11</v>
      </c>
      <c r="B2" s="4" t="s">
        <v>21</v>
      </c>
      <c r="C2" s="4">
        <v>66000</v>
      </c>
      <c r="D2" s="4" t="s">
        <v>12</v>
      </c>
      <c r="E2" s="4" t="s">
        <v>13</v>
      </c>
      <c r="F2" s="7">
        <v>3000</v>
      </c>
      <c r="G2" s="7"/>
      <c r="H2" s="4"/>
      <c r="I2" s="4" t="s">
        <v>17</v>
      </c>
      <c r="J2" s="4"/>
      <c r="K2" s="5"/>
    </row>
    <row r="3" spans="1:11" x14ac:dyDescent="0.25">
      <c r="A3" s="4" t="s">
        <v>11</v>
      </c>
      <c r="B3" s="4" t="s">
        <v>21</v>
      </c>
      <c r="C3" s="4">
        <v>21650</v>
      </c>
      <c r="D3" s="4" t="s">
        <v>12</v>
      </c>
      <c r="E3" s="4" t="s">
        <v>13</v>
      </c>
      <c r="F3" s="7"/>
      <c r="G3" s="7">
        <v>3000</v>
      </c>
      <c r="H3" s="4"/>
      <c r="I3" s="4" t="s">
        <v>17</v>
      </c>
      <c r="J3" s="4"/>
      <c r="K3" s="5"/>
    </row>
    <row r="4" spans="1:11" x14ac:dyDescent="0.25">
      <c r="A4" s="4" t="s">
        <v>14</v>
      </c>
      <c r="B4" s="4" t="s">
        <v>21</v>
      </c>
      <c r="C4" s="4">
        <v>69500</v>
      </c>
      <c r="D4" s="4" t="s">
        <v>12</v>
      </c>
      <c r="E4" s="4" t="s">
        <v>13</v>
      </c>
      <c r="F4" s="7">
        <f>((1577168.37-1630463.9)*1%)+(1323254.57*1%)-20.5</f>
        <v>12679.090400000003</v>
      </c>
      <c r="G4" s="7"/>
      <c r="H4" s="4"/>
      <c r="I4" s="4" t="s">
        <v>18</v>
      </c>
      <c r="J4" s="4"/>
      <c r="K4" s="5"/>
    </row>
    <row r="5" spans="1:11" x14ac:dyDescent="0.25">
      <c r="A5" s="4" t="s">
        <v>14</v>
      </c>
      <c r="B5" s="4" t="s">
        <v>21</v>
      </c>
      <c r="C5" s="4">
        <v>21650</v>
      </c>
      <c r="D5" s="4" t="s">
        <v>12</v>
      </c>
      <c r="E5" s="4" t="s">
        <v>13</v>
      </c>
      <c r="F5" s="7"/>
      <c r="G5" s="7">
        <f>F4</f>
        <v>12679.090400000003</v>
      </c>
      <c r="H5" s="4"/>
      <c r="I5" s="9" t="s">
        <v>18</v>
      </c>
      <c r="J5" s="4"/>
      <c r="K5" s="5"/>
    </row>
    <row r="6" spans="1:11" x14ac:dyDescent="0.25">
      <c r="A6" s="10" t="s">
        <v>16</v>
      </c>
      <c r="B6" s="4" t="s">
        <v>21</v>
      </c>
      <c r="C6" s="4">
        <v>69600</v>
      </c>
      <c r="D6" s="4" t="s">
        <v>12</v>
      </c>
      <c r="E6" s="4" t="s">
        <v>13</v>
      </c>
      <c r="F6" s="7">
        <v>200</v>
      </c>
      <c r="G6" s="7"/>
      <c r="H6" s="4"/>
      <c r="I6" s="9" t="s">
        <v>19</v>
      </c>
      <c r="J6" s="4"/>
      <c r="K6" s="5"/>
    </row>
    <row r="7" spans="1:11" x14ac:dyDescent="0.25">
      <c r="A7" s="10" t="s">
        <v>16</v>
      </c>
      <c r="B7" s="4" t="s">
        <v>21</v>
      </c>
      <c r="C7" s="4">
        <v>21650</v>
      </c>
      <c r="D7" s="4" t="s">
        <v>12</v>
      </c>
      <c r="E7" s="4" t="s">
        <v>13</v>
      </c>
      <c r="F7" s="7"/>
      <c r="G7" s="7">
        <f>F6</f>
        <v>200</v>
      </c>
      <c r="H7" s="4"/>
      <c r="I7" s="9" t="s">
        <v>19</v>
      </c>
      <c r="J7" s="4"/>
      <c r="K7" s="5"/>
    </row>
    <row r="8" spans="1:11" x14ac:dyDescent="0.25">
      <c r="A8" s="4" t="s">
        <v>15</v>
      </c>
      <c r="B8" s="4" t="s">
        <v>21</v>
      </c>
      <c r="C8" s="4">
        <v>60090</v>
      </c>
      <c r="D8" s="4" t="s">
        <v>12</v>
      </c>
      <c r="E8" s="4" t="s">
        <v>13</v>
      </c>
      <c r="F8" s="7"/>
      <c r="G8" s="7">
        <v>5000</v>
      </c>
      <c r="H8" s="4"/>
      <c r="I8" s="4" t="s">
        <v>20</v>
      </c>
      <c r="J8" s="4"/>
      <c r="K8" s="5"/>
    </row>
    <row r="9" spans="1:11" x14ac:dyDescent="0.25">
      <c r="A9" s="4" t="s">
        <v>15</v>
      </c>
      <c r="B9" s="4" t="s">
        <v>21</v>
      </c>
      <c r="C9" s="4">
        <v>21650</v>
      </c>
      <c r="D9" s="4" t="s">
        <v>12</v>
      </c>
      <c r="E9" s="4" t="s">
        <v>13</v>
      </c>
      <c r="F9" s="7">
        <f>G8</f>
        <v>5000</v>
      </c>
      <c r="G9" s="7"/>
      <c r="H9" s="4"/>
      <c r="I9" s="4" t="s">
        <v>20</v>
      </c>
      <c r="J9" s="4"/>
      <c r="K9" s="5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Hannah Duong</cp:lastModifiedBy>
  <dcterms:created xsi:type="dcterms:W3CDTF">2018-02-26T06:49:40Z</dcterms:created>
  <dcterms:modified xsi:type="dcterms:W3CDTF">2025-05-18T19:49:43Z</dcterms:modified>
</cp:coreProperties>
</file>