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1\"/>
    </mc:Choice>
  </mc:AlternateContent>
  <xr:revisionPtr revIDLastSave="0" documentId="8_{050128E4-212D-4C8F-9C1D-107E28E9B324}" xr6:coauthVersionLast="47" xr6:coauthVersionMax="47" xr10:uidLastSave="{00000000-0000-0000-0000-000000000000}"/>
  <bookViews>
    <workbookView xWindow="-54120" yWindow="-795" windowWidth="25440" windowHeight="1527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Sheet1!$A$1:$K$358</definedName>
    <definedName name="_xlnm._FilterDatabase" localSheetId="1" hidden="1">Sheet2!$A$1:$F$181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2" i="2" l="1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" i="2"/>
</calcChain>
</file>

<file path=xl/sharedStrings.xml><?xml version="1.0" encoding="utf-8"?>
<sst xmlns="http://schemas.openxmlformats.org/spreadsheetml/2006/main" count="1088" uniqueCount="18">
  <si>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</si>
  <si>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</si>
  <si>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</si>
  <si>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</si>
  <si>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</si>
  <si>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</si>
  <si>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</si>
  <si>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</si>
  <si>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</si>
  <si>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</si>
  <si>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</si>
  <si>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</si>
  <si>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002</t>
  </si>
  <si>
    <t>Allocation-Duty &amp; Brokage"0000"</t>
  </si>
  <si>
    <t>Allocation-Freight//Demurrage/Per Diem in "0000"</t>
  </si>
  <si>
    <t>CustomerCode</t>
  </si>
  <si>
    <t>Vendor Code</t>
  </si>
  <si>
    <t>20250131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</si>
</sst>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7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indexed="51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8"/>
      <color indexed="61"/>
      <name val="Cambria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8"/>
      </patternFill>
    </fill>
    <fill>
      <patternFill patternType="solid">
        <fgColor indexed="56"/>
      </patternFill>
    </fill>
    <fill>
      <patternFill patternType="solid">
        <fgColor indexed="63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079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7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7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8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1" fillId="10" borderId="2" applyNumberFormat="0" applyAlignment="0" applyProtection="0"/>
    <xf numFmtId="0" fontId="11" fillId="15" borderId="2" applyNumberFormat="0" applyAlignment="0" applyProtection="0"/>
    <xf numFmtId="0" fontId="11" fillId="15" borderId="2" applyNumberFormat="0" applyAlignment="0" applyProtection="0"/>
    <xf numFmtId="0" fontId="11" fillId="10" borderId="2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7" borderId="2" applyNumberFormat="0" applyAlignment="0" applyProtection="0"/>
    <xf numFmtId="0" fontId="16" fillId="7" borderId="2" applyNumberFormat="0" applyAlignment="0" applyProtection="0"/>
    <xf numFmtId="0" fontId="16" fillId="7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9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3" fillId="4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3" fillId="4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8" fillId="9" borderId="13" applyNumberFormat="0" applyFont="0" applyAlignment="0" applyProtection="0"/>
    <xf numFmtId="0" fontId="19" fillId="10" borderId="14" applyNumberFormat="0" applyAlignment="0" applyProtection="0"/>
    <xf numFmtId="0" fontId="19" fillId="15" borderId="14" applyNumberFormat="0" applyAlignment="0" applyProtection="0"/>
    <xf numFmtId="0" fontId="19" fillId="15" borderId="14" applyNumberFormat="0" applyAlignment="0" applyProtection="0"/>
    <xf numFmtId="0" fontId="19" fillId="10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" fillId="0" borderId="0"/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7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4" borderId="13" applyNumberFormat="0" applyFont="0" applyAlignment="0" applyProtection="0">
      <alignment vertical="center"/>
    </xf>
    <xf numFmtId="0" fontId="3" fillId="4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5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7" borderId="2" applyNumberFormat="0" applyAlignment="0" applyProtection="0">
      <alignment vertical="center"/>
    </xf>
    <xf numFmtId="0" fontId="37" fillId="15" borderId="14" applyNumberForma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  <xf numFmtId="0" fontId="56" fillId="0" borderId="20" applyNumberFormat="0" applyFill="0" applyAlignment="0" applyProtection="0"/>
    <xf numFmtId="0" fontId="56" fillId="0" borderId="0" applyNumberFormat="0" applyFill="0" applyBorder="0" applyAlignment="0" applyProtection="0"/>
    <xf numFmtId="0" fontId="57" fillId="29" borderId="0" applyNumberFormat="0" applyBorder="0" applyAlignment="0" applyProtection="0"/>
    <xf numFmtId="0" fontId="58" fillId="30" borderId="0" applyNumberFormat="0" applyBorder="0" applyAlignment="0" applyProtection="0"/>
    <xf numFmtId="0" fontId="59" fillId="32" borderId="21" applyNumberFormat="0" applyAlignment="0" applyProtection="0"/>
    <xf numFmtId="0" fontId="60" fillId="33" borderId="22" applyNumberFormat="0" applyAlignment="0" applyProtection="0"/>
    <xf numFmtId="0" fontId="61" fillId="33" borderId="21" applyNumberFormat="0" applyAlignment="0" applyProtection="0"/>
    <xf numFmtId="0" fontId="62" fillId="0" borderId="23" applyNumberFormat="0" applyFill="0" applyAlignment="0" applyProtection="0"/>
    <xf numFmtId="0" fontId="63" fillId="34" borderId="24" applyNumberFormat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66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66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66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66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66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67" fillId="0" borderId="0" applyNumberFormat="0" applyFill="0" applyBorder="0" applyAlignment="0" applyProtection="0"/>
    <xf numFmtId="0" fontId="68" fillId="31" borderId="0" applyNumberFormat="0" applyBorder="0" applyAlignment="0" applyProtection="0"/>
    <xf numFmtId="0" fontId="66" fillId="39" borderId="0" applyNumberFormat="0" applyBorder="0" applyAlignment="0" applyProtection="0"/>
    <xf numFmtId="0" fontId="66" fillId="43" borderId="0" applyNumberFormat="0" applyBorder="0" applyAlignment="0" applyProtection="0"/>
    <xf numFmtId="0" fontId="66" fillId="47" borderId="0" applyNumberFormat="0" applyBorder="0" applyAlignment="0" applyProtection="0"/>
    <xf numFmtId="0" fontId="66" fillId="51" borderId="0" applyNumberFormat="0" applyBorder="0" applyAlignment="0" applyProtection="0"/>
    <xf numFmtId="0" fontId="66" fillId="55" borderId="0" applyNumberFormat="0" applyBorder="0" applyAlignment="0" applyProtection="0"/>
    <xf numFmtId="0" fontId="66" fillId="59" borderId="0" applyNumberFormat="0" applyBorder="0" applyAlignment="0" applyProtection="0"/>
    <xf numFmtId="0" fontId="3" fillId="0" borderId="0"/>
    <xf numFmtId="0" fontId="8" fillId="7" borderId="0" applyNumberFormat="0" applyBorder="0" applyAlignment="0" applyProtection="0"/>
    <xf numFmtId="0" fontId="8" fillId="14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4" borderId="0" applyNumberFormat="0" applyBorder="0" applyAlignment="0" applyProtection="0"/>
    <xf numFmtId="0" fontId="8" fillId="15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9" fillId="60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60" borderId="0" applyNumberFormat="0" applyBorder="0" applyAlignment="0" applyProtection="0"/>
    <xf numFmtId="0" fontId="9" fillId="14" borderId="0" applyNumberFormat="0" applyBorder="0" applyAlignment="0" applyProtection="0"/>
    <xf numFmtId="0" fontId="9" fillId="60" borderId="0" applyNumberFormat="0" applyBorder="0" applyAlignment="0" applyProtection="0"/>
    <xf numFmtId="0" fontId="9" fillId="61" borderId="0" applyNumberFormat="0" applyBorder="0" applyAlignment="0" applyProtection="0"/>
    <xf numFmtId="0" fontId="9" fillId="26" borderId="0" applyNumberFormat="0" applyBorder="0" applyAlignment="0" applyProtection="0"/>
    <xf numFmtId="0" fontId="9" fillId="60" borderId="0" applyNumberFormat="0" applyBorder="0" applyAlignment="0" applyProtection="0"/>
    <xf numFmtId="0" fontId="9" fillId="23" borderId="0" applyNumberFormat="0" applyBorder="0" applyAlignment="0" applyProtection="0"/>
    <xf numFmtId="0" fontId="69" fillId="10" borderId="2" applyNumberFormat="0" applyAlignment="0" applyProtection="0"/>
    <xf numFmtId="0" fontId="12" fillId="62" borderId="27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3" fillId="0" borderId="0"/>
    <xf numFmtId="0" fontId="3" fillId="0" borderId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6" fillId="0" borderId="0" applyNumberFormat="0" applyFill="0" applyBorder="0" applyAlignment="0" applyProtection="0"/>
    <xf numFmtId="0" fontId="54" fillId="0" borderId="18" applyNumberFormat="0" applyFill="0" applyAlignment="0" applyProtection="0"/>
    <xf numFmtId="0" fontId="70" fillId="0" borderId="28" applyNumberFormat="0" applyFill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5" fillId="0" borderId="19" applyNumberFormat="0" applyFill="0" applyAlignment="0" applyProtection="0"/>
    <xf numFmtId="0" fontId="71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72" fillId="0" borderId="29" applyNumberFormat="0" applyFill="0" applyAlignment="0" applyProtection="0"/>
    <xf numFmtId="0" fontId="72" fillId="0" borderId="0" applyNumberFormat="0" applyFill="0" applyBorder="0" applyAlignment="0" applyProtection="0"/>
    <xf numFmtId="0" fontId="73" fillId="9" borderId="2" applyNumberFormat="0" applyAlignment="0" applyProtection="0"/>
    <xf numFmtId="0" fontId="74" fillId="0" borderId="30" applyNumberFormat="0" applyFill="0" applyAlignment="0" applyProtection="0"/>
    <xf numFmtId="0" fontId="75" fillId="9" borderId="0" applyNumberFormat="0" applyBorder="0" applyAlignment="0" applyProtection="0"/>
    <xf numFmtId="0" fontId="8" fillId="0" borderId="0"/>
    <xf numFmtId="0" fontId="8" fillId="0" borderId="0"/>
    <xf numFmtId="0" fontId="78" fillId="0" borderId="0"/>
    <xf numFmtId="0" fontId="2" fillId="0" borderId="0"/>
    <xf numFmtId="0" fontId="77" fillId="0" borderId="0"/>
    <xf numFmtId="0" fontId="3" fillId="0" borderId="0"/>
    <xf numFmtId="0" fontId="3" fillId="0" borderId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3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2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15" fillId="10" borderId="31" applyNumberFormat="0" applyAlignment="0" applyProtection="0"/>
    <xf numFmtId="9" fontId="2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1" fillId="0" borderId="26" applyNumberFormat="0" applyFill="0" applyAlignment="0" applyProtection="0"/>
    <xf numFmtId="0" fontId="40" fillId="0" borderId="32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43" fontId="2" fillId="0" borderId="0" applyFont="0" applyFill="0" applyBorder="0" applyAlignment="0" applyProtection="0"/>
  </cellStyleXfs>
  <cellXfs count="13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2" fontId="1" fillId="2" borderId="1" xfId="0" applyNumberFormat="1" applyFont="1" applyFill="1" applyBorder="1"/>
    <xf numFmtId="2" fontId="0" fillId="0" borderId="0" xfId="0" applyNumberFormat="1"/>
    <xf numFmtId="49" fontId="0" fillId="3" borderId="1" xfId="0" applyNumberFormat="1" applyFill="1" applyBorder="1"/>
    <xf numFmtId="2" fontId="0" fillId="3" borderId="1" xfId="0" applyNumberFormat="1" applyFill="1" applyBorder="1"/>
    <xf numFmtId="0" fontId="0" fillId="3" borderId="1" xfId="0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3" fontId="0" fillId="0" borderId="0" xfId="1078" applyFont="1"/>
  </cellXfs>
  <cellStyles count="1079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" xfId="896" builtinId="30" customBuiltin="1"/>
    <cellStyle name="20% - Accent1 2" xfId="8" xr:uid="{00000000-0005-0000-0000-000005000000}"/>
    <cellStyle name="20% - Accent1 2 2" xfId="9" xr:uid="{00000000-0005-0000-0000-000006000000}"/>
    <cellStyle name="20% - Accent1 2 2 2" xfId="10" xr:uid="{00000000-0005-0000-0000-000007000000}"/>
    <cellStyle name="20% - Accent1 2 3" xfId="11" xr:uid="{00000000-0005-0000-0000-000008000000}"/>
    <cellStyle name="20% - Accent1 2 3 2" xfId="12" xr:uid="{00000000-0005-0000-0000-000009000000}"/>
    <cellStyle name="20% - Accent1 2 4" xfId="13" xr:uid="{00000000-0005-0000-0000-00000A000000}"/>
    <cellStyle name="20% - Accent1 2 5" xfId="14" xr:uid="{00000000-0005-0000-0000-00000B000000}"/>
    <cellStyle name="20% - Accent1 2 6" xfId="922" xr:uid="{1CEBE6D9-0009-4F1E-8893-203B091312FE}"/>
    <cellStyle name="20% - Accent1 3" xfId="15" xr:uid="{00000000-0005-0000-0000-00000C000000}"/>
    <cellStyle name="20% - Accent1 4" xfId="7" xr:uid="{00000000-0005-0000-0000-00000D000000}"/>
    <cellStyle name="20% - Accent2" xfId="899" builtinId="34" customBuiltin="1"/>
    <cellStyle name="20% - Accent2 2" xfId="17" xr:uid="{00000000-0005-0000-0000-00000E000000}"/>
    <cellStyle name="20% - Accent2 2 2" xfId="18" xr:uid="{00000000-0005-0000-0000-00000F000000}"/>
    <cellStyle name="20% - Accent2 2 2 2" xfId="19" xr:uid="{00000000-0005-0000-0000-000010000000}"/>
    <cellStyle name="20% - Accent2 2 3" xfId="20" xr:uid="{00000000-0005-0000-0000-000011000000}"/>
    <cellStyle name="20% - Accent2 2 3 2" xfId="21" xr:uid="{00000000-0005-0000-0000-000012000000}"/>
    <cellStyle name="20% - Accent2 2 4" xfId="22" xr:uid="{00000000-0005-0000-0000-000013000000}"/>
    <cellStyle name="20% - Accent2 2 5" xfId="23" xr:uid="{00000000-0005-0000-0000-000014000000}"/>
    <cellStyle name="20% - Accent2 2 6" xfId="923" xr:uid="{5B5C578C-EE35-4E80-8C20-C1DA1F1DCD26}"/>
    <cellStyle name="20% - Accent2 3" xfId="16" xr:uid="{00000000-0005-0000-0000-000015000000}"/>
    <cellStyle name="20% - Accent3" xfId="902" builtinId="38" customBuiltin="1"/>
    <cellStyle name="20% - Accent3 2" xfId="25" xr:uid="{00000000-0005-0000-0000-000016000000}"/>
    <cellStyle name="20% - Accent3 2 2" xfId="26" xr:uid="{00000000-0005-0000-0000-000017000000}"/>
    <cellStyle name="20% - Accent3 2 2 2" xfId="27" xr:uid="{00000000-0005-0000-0000-000018000000}"/>
    <cellStyle name="20% - Accent3 2 3" xfId="28" xr:uid="{00000000-0005-0000-0000-000019000000}"/>
    <cellStyle name="20% - Accent3 2 3 2" xfId="29" xr:uid="{00000000-0005-0000-0000-00001A000000}"/>
    <cellStyle name="20% - Accent3 2 4" xfId="30" xr:uid="{00000000-0005-0000-0000-00001B000000}"/>
    <cellStyle name="20% - Accent3 2 5" xfId="31" xr:uid="{00000000-0005-0000-0000-00001C000000}"/>
    <cellStyle name="20% - Accent3 2 6" xfId="924" xr:uid="{C455D49E-27A5-4330-A4F3-B082C37756F5}"/>
    <cellStyle name="20% - Accent3 3" xfId="32" xr:uid="{00000000-0005-0000-0000-00001D000000}"/>
    <cellStyle name="20% - Accent3 4" xfId="24" xr:uid="{00000000-0005-0000-0000-00001E000000}"/>
    <cellStyle name="20% - Accent4" xfId="905" builtinId="42" customBuiltin="1"/>
    <cellStyle name="20% - Accent4 2" xfId="34" xr:uid="{00000000-0005-0000-0000-00001F000000}"/>
    <cellStyle name="20% - Accent4 2 2" xfId="35" xr:uid="{00000000-0005-0000-0000-000020000000}"/>
    <cellStyle name="20% - Accent4 2 2 2" xfId="36" xr:uid="{00000000-0005-0000-0000-000021000000}"/>
    <cellStyle name="20% - Accent4 2 3" xfId="37" xr:uid="{00000000-0005-0000-0000-000022000000}"/>
    <cellStyle name="20% - Accent4 2 3 2" xfId="38" xr:uid="{00000000-0005-0000-0000-000023000000}"/>
    <cellStyle name="20% - Accent4 2 4" xfId="39" xr:uid="{00000000-0005-0000-0000-000024000000}"/>
    <cellStyle name="20% - Accent4 2 5" xfId="40" xr:uid="{00000000-0005-0000-0000-000025000000}"/>
    <cellStyle name="20% - Accent4 2 6" xfId="925" xr:uid="{1F58023F-DEA8-4FF3-84CD-3F6E9C58C39B}"/>
    <cellStyle name="20% - Accent4 3" xfId="41" xr:uid="{00000000-0005-0000-0000-000026000000}"/>
    <cellStyle name="20% - Accent4 4" xfId="33" xr:uid="{00000000-0005-0000-0000-000027000000}"/>
    <cellStyle name="20% - Accent5" xfId="908" builtinId="46" customBuiltin="1"/>
    <cellStyle name="20% - Accent5 2" xfId="43" xr:uid="{00000000-0005-0000-0000-000028000000}"/>
    <cellStyle name="20% - Accent5 2 2" xfId="44" xr:uid="{00000000-0005-0000-0000-000029000000}"/>
    <cellStyle name="20% - Accent5 2 2 2" xfId="45" xr:uid="{00000000-0005-0000-0000-00002A000000}"/>
    <cellStyle name="20% - Accent5 2 3" xfId="46" xr:uid="{00000000-0005-0000-0000-00002B000000}"/>
    <cellStyle name="20% - Accent5 2 3 2" xfId="47" xr:uid="{00000000-0005-0000-0000-00002C000000}"/>
    <cellStyle name="20% - Accent5 2 4" xfId="48" xr:uid="{00000000-0005-0000-0000-00002D000000}"/>
    <cellStyle name="20% - Accent5 2 5" xfId="49" xr:uid="{00000000-0005-0000-0000-00002E000000}"/>
    <cellStyle name="20% - Accent5 3" xfId="50" xr:uid="{00000000-0005-0000-0000-00002F000000}"/>
    <cellStyle name="20% - Accent5 4" xfId="42" xr:uid="{00000000-0005-0000-0000-000030000000}"/>
    <cellStyle name="20% - Accent6" xfId="911" builtinId="50" customBuiltin="1"/>
    <cellStyle name="20% - Accent6 2" xfId="52" xr:uid="{00000000-0005-0000-0000-000031000000}"/>
    <cellStyle name="20% - Accent6 2 2" xfId="53" xr:uid="{00000000-0005-0000-0000-000032000000}"/>
    <cellStyle name="20% - Accent6 2 2 2" xfId="54" xr:uid="{00000000-0005-0000-0000-000033000000}"/>
    <cellStyle name="20% - Accent6 2 3" xfId="55" xr:uid="{00000000-0005-0000-0000-000034000000}"/>
    <cellStyle name="20% - Accent6 2 3 2" xfId="56" xr:uid="{00000000-0005-0000-0000-000035000000}"/>
    <cellStyle name="20% - Accent6 2 4" xfId="57" xr:uid="{00000000-0005-0000-0000-000036000000}"/>
    <cellStyle name="20% - Accent6 2 5" xfId="58" xr:uid="{00000000-0005-0000-0000-000037000000}"/>
    <cellStyle name="20% - Accent6 2 6" xfId="926" xr:uid="{B45F828F-79C0-47E0-A8AF-3E8ECB6AF5A2}"/>
    <cellStyle name="20% - Accent6 3" xfId="51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" xfId="897" builtinId="31" customBuiltin="1"/>
    <cellStyle name="40% - Accent1 2" xfId="66" xr:uid="{00000000-0005-0000-0000-00003F000000}"/>
    <cellStyle name="40% - Accent1 2 2" xfId="67" xr:uid="{00000000-0005-0000-0000-000040000000}"/>
    <cellStyle name="40% - Accent1 2 2 2" xfId="68" xr:uid="{00000000-0005-0000-0000-000041000000}"/>
    <cellStyle name="40% - Accent1 2 3" xfId="69" xr:uid="{00000000-0005-0000-0000-000042000000}"/>
    <cellStyle name="40% - Accent1 2 4" xfId="927" xr:uid="{FC1A4DDC-12F3-4513-BC63-7DA84EFEF6E1}"/>
    <cellStyle name="40% - Accent1 3" xfId="70" xr:uid="{00000000-0005-0000-0000-000043000000}"/>
    <cellStyle name="40% - Accent1 4" xfId="65" xr:uid="{00000000-0005-0000-0000-000044000000}"/>
    <cellStyle name="40% - Accent2" xfId="900" builtinId="35" customBuiltin="1"/>
    <cellStyle name="40% - Accent2 2" xfId="72" xr:uid="{00000000-0005-0000-0000-000045000000}"/>
    <cellStyle name="40% - Accent2 2 2" xfId="73" xr:uid="{00000000-0005-0000-0000-000046000000}"/>
    <cellStyle name="40% - Accent2 2 2 2" xfId="74" xr:uid="{00000000-0005-0000-0000-000047000000}"/>
    <cellStyle name="40% - Accent2 2 3" xfId="75" xr:uid="{00000000-0005-0000-0000-000048000000}"/>
    <cellStyle name="40% - Accent2 2 3 2" xfId="76" xr:uid="{00000000-0005-0000-0000-000049000000}"/>
    <cellStyle name="40% - Accent2 2 4" xfId="77" xr:uid="{00000000-0005-0000-0000-00004A000000}"/>
    <cellStyle name="40% - Accent2 2 5" xfId="78" xr:uid="{00000000-0005-0000-0000-00004B000000}"/>
    <cellStyle name="40% - Accent2 3" xfId="71" xr:uid="{00000000-0005-0000-0000-00004C000000}"/>
    <cellStyle name="40% - Accent3" xfId="903" builtinId="39" customBuiltin="1"/>
    <cellStyle name="40% - Accent3 2" xfId="80" xr:uid="{00000000-0005-0000-0000-00004D000000}"/>
    <cellStyle name="40% - Accent3 2 2" xfId="81" xr:uid="{00000000-0005-0000-0000-00004E000000}"/>
    <cellStyle name="40% - Accent3 2 2 2" xfId="82" xr:uid="{00000000-0005-0000-0000-00004F000000}"/>
    <cellStyle name="40% - Accent3 2 3" xfId="83" xr:uid="{00000000-0005-0000-0000-000050000000}"/>
    <cellStyle name="40% - Accent3 2 3 2" xfId="84" xr:uid="{00000000-0005-0000-0000-000051000000}"/>
    <cellStyle name="40% - Accent3 2 4" xfId="85" xr:uid="{00000000-0005-0000-0000-000052000000}"/>
    <cellStyle name="40% - Accent3 2 5" xfId="86" xr:uid="{00000000-0005-0000-0000-000053000000}"/>
    <cellStyle name="40% - Accent3 2 6" xfId="928" xr:uid="{7ECFB516-36F9-41C8-B1E2-D6118D6BFA94}"/>
    <cellStyle name="40% - Accent3 3" xfId="87" xr:uid="{00000000-0005-0000-0000-000054000000}"/>
    <cellStyle name="40% - Accent3 4" xfId="79" xr:uid="{00000000-0005-0000-0000-000055000000}"/>
    <cellStyle name="40% - Accent4" xfId="906" builtinId="43" customBuiltin="1"/>
    <cellStyle name="40% - Accent4 2" xfId="89" xr:uid="{00000000-0005-0000-0000-000056000000}"/>
    <cellStyle name="40% - Accent4 2 2" xfId="90" xr:uid="{00000000-0005-0000-0000-000057000000}"/>
    <cellStyle name="40% - Accent4 2 2 2" xfId="91" xr:uid="{00000000-0005-0000-0000-000058000000}"/>
    <cellStyle name="40% - Accent4 2 3" xfId="92" xr:uid="{00000000-0005-0000-0000-000059000000}"/>
    <cellStyle name="40% - Accent4 2 3 2" xfId="93" xr:uid="{00000000-0005-0000-0000-00005A000000}"/>
    <cellStyle name="40% - Accent4 2 4" xfId="94" xr:uid="{00000000-0005-0000-0000-00005B000000}"/>
    <cellStyle name="40% - Accent4 2 5" xfId="95" xr:uid="{00000000-0005-0000-0000-00005C000000}"/>
    <cellStyle name="40% - Accent4 2 6" xfId="929" xr:uid="{7CE2C96A-8578-4FF5-A1FA-A41B57954BF4}"/>
    <cellStyle name="40% - Accent4 3" xfId="96" xr:uid="{00000000-0005-0000-0000-00005D000000}"/>
    <cellStyle name="40% - Accent4 4" xfId="88" xr:uid="{00000000-0005-0000-0000-00005E000000}"/>
    <cellStyle name="40% - Accent5" xfId="909" builtinId="47" customBuiltin="1"/>
    <cellStyle name="40% - Accent5 2" xfId="98" xr:uid="{00000000-0005-0000-0000-00005F000000}"/>
    <cellStyle name="40% - Accent5 2 2" xfId="99" xr:uid="{00000000-0005-0000-0000-000060000000}"/>
    <cellStyle name="40% - Accent5 2 2 2" xfId="100" xr:uid="{00000000-0005-0000-0000-000061000000}"/>
    <cellStyle name="40% - Accent5 2 3" xfId="101" xr:uid="{00000000-0005-0000-0000-000062000000}"/>
    <cellStyle name="40% - Accent5 3" xfId="102" xr:uid="{00000000-0005-0000-0000-000063000000}"/>
    <cellStyle name="40% - Accent5 4" xfId="97" xr:uid="{00000000-0005-0000-0000-000064000000}"/>
    <cellStyle name="40% - Accent6" xfId="912" builtinId="51" customBuiltin="1"/>
    <cellStyle name="40% - Accent6 2" xfId="104" xr:uid="{00000000-0005-0000-0000-000065000000}"/>
    <cellStyle name="40% - Accent6 2 2" xfId="105" xr:uid="{00000000-0005-0000-0000-000066000000}"/>
    <cellStyle name="40% - Accent6 2 2 2" xfId="106" xr:uid="{00000000-0005-0000-0000-000067000000}"/>
    <cellStyle name="40% - Accent6 2 3" xfId="107" xr:uid="{00000000-0005-0000-0000-000068000000}"/>
    <cellStyle name="40% - Accent6 2 3 2" xfId="108" xr:uid="{00000000-0005-0000-0000-000069000000}"/>
    <cellStyle name="40% - Accent6 2 4" xfId="109" xr:uid="{00000000-0005-0000-0000-00006A000000}"/>
    <cellStyle name="40% - Accent6 2 5" xfId="110" xr:uid="{00000000-0005-0000-0000-00006B000000}"/>
    <cellStyle name="40% - Accent6 3" xfId="111" xr:uid="{00000000-0005-0000-0000-00006C000000}"/>
    <cellStyle name="40% - Accent6 4" xfId="103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9" xr:uid="{00000000-0005-0000-0000-000074000000}"/>
    <cellStyle name="60% - Accent1 2 2" xfId="120" xr:uid="{00000000-0005-0000-0000-000075000000}"/>
    <cellStyle name="60% - Accent1 2 2 2" xfId="121" xr:uid="{00000000-0005-0000-0000-000076000000}"/>
    <cellStyle name="60% - Accent1 2 3" xfId="122" xr:uid="{00000000-0005-0000-0000-000077000000}"/>
    <cellStyle name="60% - Accent1 2 3 2" xfId="123" xr:uid="{00000000-0005-0000-0000-000078000000}"/>
    <cellStyle name="60% - Accent1 2 4" xfId="124" xr:uid="{00000000-0005-0000-0000-000079000000}"/>
    <cellStyle name="60% - Accent1 2 5" xfId="125" xr:uid="{00000000-0005-0000-0000-00007A000000}"/>
    <cellStyle name="60% - Accent1 2 6" xfId="930" xr:uid="{47B68BB1-D7D3-4F98-8DF8-A43786F7EA6D}"/>
    <cellStyle name="60% - Accent1 3" xfId="126" xr:uid="{00000000-0005-0000-0000-00007B000000}"/>
    <cellStyle name="60% - Accent1 4" xfId="118" xr:uid="{00000000-0005-0000-0000-00007C000000}"/>
    <cellStyle name="60% - Accent1 5" xfId="915" xr:uid="{876FC58C-6CF4-4D3F-A67B-7324362A4F6F}"/>
    <cellStyle name="60% - Accent2 2" xfId="128" xr:uid="{00000000-0005-0000-0000-00007D000000}"/>
    <cellStyle name="60% - Accent2 2 2" xfId="129" xr:uid="{00000000-0005-0000-0000-00007E000000}"/>
    <cellStyle name="60% - Accent2 2 2 2" xfId="130" xr:uid="{00000000-0005-0000-0000-00007F000000}"/>
    <cellStyle name="60% - Accent2 2 3" xfId="131" xr:uid="{00000000-0005-0000-0000-000080000000}"/>
    <cellStyle name="60% - Accent2 2 3 2" xfId="132" xr:uid="{00000000-0005-0000-0000-000081000000}"/>
    <cellStyle name="60% - Accent2 2 4" xfId="133" xr:uid="{00000000-0005-0000-0000-000082000000}"/>
    <cellStyle name="60% - Accent2 2 5" xfId="134" xr:uid="{00000000-0005-0000-0000-000083000000}"/>
    <cellStyle name="60% - Accent2 3" xfId="127" xr:uid="{00000000-0005-0000-0000-000084000000}"/>
    <cellStyle name="60% - Accent2 4" xfId="916" xr:uid="{F824236A-CCBA-4FFE-9CF5-FDD865B5936B}"/>
    <cellStyle name="60% - Accent3 2" xfId="136" xr:uid="{00000000-0005-0000-0000-000085000000}"/>
    <cellStyle name="60% - Accent3 2 2" xfId="137" xr:uid="{00000000-0005-0000-0000-000086000000}"/>
    <cellStyle name="60% - Accent3 2 2 2" xfId="138" xr:uid="{00000000-0005-0000-0000-000087000000}"/>
    <cellStyle name="60% - Accent3 2 3" xfId="139" xr:uid="{00000000-0005-0000-0000-000088000000}"/>
    <cellStyle name="60% - Accent3 2 3 2" xfId="140" xr:uid="{00000000-0005-0000-0000-000089000000}"/>
    <cellStyle name="60% - Accent3 2 4" xfId="141" xr:uid="{00000000-0005-0000-0000-00008A000000}"/>
    <cellStyle name="60% - Accent3 2 5" xfId="142" xr:uid="{00000000-0005-0000-0000-00008B000000}"/>
    <cellStyle name="60% - Accent3 2 6" xfId="931" xr:uid="{0052EE74-9A73-4BD0-A44E-B56AA2018441}"/>
    <cellStyle name="60% - Accent3 3" xfId="143" xr:uid="{00000000-0005-0000-0000-00008C000000}"/>
    <cellStyle name="60% - Accent3 4" xfId="135" xr:uid="{00000000-0005-0000-0000-00008D000000}"/>
    <cellStyle name="60% - Accent3 5" xfId="917" xr:uid="{2FD29664-A35F-4284-B6D2-ED71D9C46514}"/>
    <cellStyle name="60% - Accent4 2" xfId="145" xr:uid="{00000000-0005-0000-0000-00008E000000}"/>
    <cellStyle name="60% - Accent4 2 2" xfId="146" xr:uid="{00000000-0005-0000-0000-00008F000000}"/>
    <cellStyle name="60% - Accent4 2 2 2" xfId="147" xr:uid="{00000000-0005-0000-0000-000090000000}"/>
    <cellStyle name="60% - Accent4 2 3" xfId="148" xr:uid="{00000000-0005-0000-0000-000091000000}"/>
    <cellStyle name="60% - Accent4 2 3 2" xfId="149" xr:uid="{00000000-0005-0000-0000-000092000000}"/>
    <cellStyle name="60% - Accent4 2 4" xfId="150" xr:uid="{00000000-0005-0000-0000-000093000000}"/>
    <cellStyle name="60% - Accent4 2 5" xfId="151" xr:uid="{00000000-0005-0000-0000-000094000000}"/>
    <cellStyle name="60% - Accent4 2 6" xfId="932" xr:uid="{24A6AB8A-6FDF-485E-BBFA-2A1D2A04BB16}"/>
    <cellStyle name="60% - Accent4 3" xfId="152" xr:uid="{00000000-0005-0000-0000-000095000000}"/>
    <cellStyle name="60% - Accent4 4" xfId="144" xr:uid="{00000000-0005-0000-0000-000096000000}"/>
    <cellStyle name="60% - Accent4 5" xfId="918" xr:uid="{27BC8E24-18C2-497F-869B-65007AEBE32D}"/>
    <cellStyle name="60% - Accent5 2" xfId="154" xr:uid="{00000000-0005-0000-0000-000097000000}"/>
    <cellStyle name="60% - Accent5 2 2" xfId="155" xr:uid="{00000000-0005-0000-0000-000098000000}"/>
    <cellStyle name="60% - Accent5 2 2 2" xfId="156" xr:uid="{00000000-0005-0000-0000-000099000000}"/>
    <cellStyle name="60% - Accent5 2 3" xfId="157" xr:uid="{00000000-0005-0000-0000-00009A000000}"/>
    <cellStyle name="60% - Accent5 2 4" xfId="933" xr:uid="{9EF3C39E-63D8-4903-B700-C1A31AFC7215}"/>
    <cellStyle name="60% - Accent5 3" xfId="158" xr:uid="{00000000-0005-0000-0000-00009B000000}"/>
    <cellStyle name="60% - Accent5 4" xfId="153" xr:uid="{00000000-0005-0000-0000-00009C000000}"/>
    <cellStyle name="60% - Accent5 5" xfId="919" xr:uid="{D9FBCF0A-7BEA-4300-AFC6-1781FDED164C}"/>
    <cellStyle name="60% - Accent6 2" xfId="160" xr:uid="{00000000-0005-0000-0000-00009D000000}"/>
    <cellStyle name="60% - Accent6 2 2" xfId="161" xr:uid="{00000000-0005-0000-0000-00009E000000}"/>
    <cellStyle name="60% - Accent6 2 2 2" xfId="162" xr:uid="{00000000-0005-0000-0000-00009F000000}"/>
    <cellStyle name="60% - Accent6 2 3" xfId="163" xr:uid="{00000000-0005-0000-0000-0000A0000000}"/>
    <cellStyle name="60% - Accent6 2 3 2" xfId="164" xr:uid="{00000000-0005-0000-0000-0000A1000000}"/>
    <cellStyle name="60% - Accent6 2 4" xfId="165" xr:uid="{00000000-0005-0000-0000-0000A2000000}"/>
    <cellStyle name="60% - Accent6 2 5" xfId="166" xr:uid="{00000000-0005-0000-0000-0000A3000000}"/>
    <cellStyle name="60% - Accent6 2 6" xfId="934" xr:uid="{A9CB2D99-5BFF-4026-90F8-73B70CA461D4}"/>
    <cellStyle name="60% - Accent6 3" xfId="167" xr:uid="{00000000-0005-0000-0000-0000A4000000}"/>
    <cellStyle name="60% - Accent6 4" xfId="159" xr:uid="{00000000-0005-0000-0000-0000A5000000}"/>
    <cellStyle name="60% - Accent6 5" xfId="920" xr:uid="{B535461A-1BAF-436C-B1F4-964BE197D7AD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" xfId="895" builtinId="29" customBuiltin="1"/>
    <cellStyle name="Accent1 2" xfId="175" xr:uid="{00000000-0005-0000-0000-0000AC000000}"/>
    <cellStyle name="Accent1 2 2" xfId="176" xr:uid="{00000000-0005-0000-0000-0000AD000000}"/>
    <cellStyle name="Accent1 2 2 2" xfId="177" xr:uid="{00000000-0005-0000-0000-0000AE000000}"/>
    <cellStyle name="Accent1 2 3" xfId="178" xr:uid="{00000000-0005-0000-0000-0000AF000000}"/>
    <cellStyle name="Accent1 2 3 2" xfId="179" xr:uid="{00000000-0005-0000-0000-0000B0000000}"/>
    <cellStyle name="Accent1 2 4" xfId="180" xr:uid="{00000000-0005-0000-0000-0000B1000000}"/>
    <cellStyle name="Accent1 2 5" xfId="181" xr:uid="{00000000-0005-0000-0000-0000B2000000}"/>
    <cellStyle name="Accent1 2 6" xfId="935" xr:uid="{9DE680AA-0C73-4553-90C3-3075ADFCF1D2}"/>
    <cellStyle name="Accent1 3" xfId="174" xr:uid="{00000000-0005-0000-0000-0000B3000000}"/>
    <cellStyle name="Accent2" xfId="898" builtinId="33" customBuiltin="1"/>
    <cellStyle name="Accent2 2" xfId="183" xr:uid="{00000000-0005-0000-0000-0000B4000000}"/>
    <cellStyle name="Accent2 2 2" xfId="184" xr:uid="{00000000-0005-0000-0000-0000B5000000}"/>
    <cellStyle name="Accent2 2 2 2" xfId="185" xr:uid="{00000000-0005-0000-0000-0000B6000000}"/>
    <cellStyle name="Accent2 2 3" xfId="186" xr:uid="{00000000-0005-0000-0000-0000B7000000}"/>
    <cellStyle name="Accent2 2 3 2" xfId="187" xr:uid="{00000000-0005-0000-0000-0000B8000000}"/>
    <cellStyle name="Accent2 2 4" xfId="188" xr:uid="{00000000-0005-0000-0000-0000B9000000}"/>
    <cellStyle name="Accent2 2 5" xfId="189" xr:uid="{00000000-0005-0000-0000-0000BA000000}"/>
    <cellStyle name="Accent2 3" xfId="182" xr:uid="{00000000-0005-0000-0000-0000BB000000}"/>
    <cellStyle name="Accent3" xfId="901" builtinId="37" customBuiltin="1"/>
    <cellStyle name="Accent3 2" xfId="191" xr:uid="{00000000-0005-0000-0000-0000BC000000}"/>
    <cellStyle name="Accent3 2 2" xfId="192" xr:uid="{00000000-0005-0000-0000-0000BD000000}"/>
    <cellStyle name="Accent3 2 2 2" xfId="193" xr:uid="{00000000-0005-0000-0000-0000BE000000}"/>
    <cellStyle name="Accent3 2 3" xfId="194" xr:uid="{00000000-0005-0000-0000-0000BF000000}"/>
    <cellStyle name="Accent3 2 3 2" xfId="195" xr:uid="{00000000-0005-0000-0000-0000C0000000}"/>
    <cellStyle name="Accent3 2 4" xfId="196" xr:uid="{00000000-0005-0000-0000-0000C1000000}"/>
    <cellStyle name="Accent3 2 5" xfId="197" xr:uid="{00000000-0005-0000-0000-0000C2000000}"/>
    <cellStyle name="Accent3 2 6" xfId="936" xr:uid="{81591466-F3E5-44BA-BDCF-80B8F31915EA}"/>
    <cellStyle name="Accent3 3" xfId="190" xr:uid="{00000000-0005-0000-0000-0000C3000000}"/>
    <cellStyle name="Accent4" xfId="904" builtinId="41" customBuiltin="1"/>
    <cellStyle name="Accent4 2" xfId="199" xr:uid="{00000000-0005-0000-0000-0000C4000000}"/>
    <cellStyle name="Accent4 2 2" xfId="200" xr:uid="{00000000-0005-0000-0000-0000C5000000}"/>
    <cellStyle name="Accent4 2 2 2" xfId="201" xr:uid="{00000000-0005-0000-0000-0000C6000000}"/>
    <cellStyle name="Accent4 2 3" xfId="202" xr:uid="{00000000-0005-0000-0000-0000C7000000}"/>
    <cellStyle name="Accent4 2 3 2" xfId="203" xr:uid="{00000000-0005-0000-0000-0000C8000000}"/>
    <cellStyle name="Accent4 2 4" xfId="204" xr:uid="{00000000-0005-0000-0000-0000C9000000}"/>
    <cellStyle name="Accent4 2 5" xfId="205" xr:uid="{00000000-0005-0000-0000-0000CA000000}"/>
    <cellStyle name="Accent4 2 6" xfId="937" xr:uid="{8354614C-B892-4695-833F-AFE8085B6A09}"/>
    <cellStyle name="Accent4 3" xfId="206" xr:uid="{00000000-0005-0000-0000-0000CB000000}"/>
    <cellStyle name="Accent4 4" xfId="198" xr:uid="{00000000-0005-0000-0000-0000CC000000}"/>
    <cellStyle name="Accent5" xfId="907" builtinId="45" customBuiltin="1"/>
    <cellStyle name="Accent5 2" xfId="208" xr:uid="{00000000-0005-0000-0000-0000CD000000}"/>
    <cellStyle name="Accent5 2 2" xfId="209" xr:uid="{00000000-0005-0000-0000-0000CE000000}"/>
    <cellStyle name="Accent5 2 2 2" xfId="210" xr:uid="{00000000-0005-0000-0000-0000CF000000}"/>
    <cellStyle name="Accent5 2 3" xfId="211" xr:uid="{00000000-0005-0000-0000-0000D0000000}"/>
    <cellStyle name="Accent5 2 3 2" xfId="212" xr:uid="{00000000-0005-0000-0000-0000D1000000}"/>
    <cellStyle name="Accent5 2 4" xfId="213" xr:uid="{00000000-0005-0000-0000-0000D2000000}"/>
    <cellStyle name="Accent5 2 5" xfId="214" xr:uid="{00000000-0005-0000-0000-0000D3000000}"/>
    <cellStyle name="Accent5 2 6" xfId="938" xr:uid="{B8CA2DA8-EFBC-43F9-BF7D-9BAF1D0F1D5E}"/>
    <cellStyle name="Accent5 3" xfId="207" xr:uid="{00000000-0005-0000-0000-0000D4000000}"/>
    <cellStyle name="Accent6" xfId="910" builtinId="49" customBuiltin="1"/>
    <cellStyle name="Accent6 2" xfId="216" xr:uid="{00000000-0005-0000-0000-0000D5000000}"/>
    <cellStyle name="Accent6 2 2" xfId="217" xr:uid="{00000000-0005-0000-0000-0000D6000000}"/>
    <cellStyle name="Accent6 2 2 2" xfId="218" xr:uid="{00000000-0005-0000-0000-0000D7000000}"/>
    <cellStyle name="Accent6 2 3" xfId="219" xr:uid="{00000000-0005-0000-0000-0000D8000000}"/>
    <cellStyle name="Accent6 2 3 2" xfId="220" xr:uid="{00000000-0005-0000-0000-0000D9000000}"/>
    <cellStyle name="Accent6 2 4" xfId="221" xr:uid="{00000000-0005-0000-0000-0000DA000000}"/>
    <cellStyle name="Accent6 2 5" xfId="222" xr:uid="{00000000-0005-0000-0000-0000DB000000}"/>
    <cellStyle name="Accent6 2 6" xfId="939" xr:uid="{F9F7E8BD-8EB6-4E3B-B6DF-6DB88C2E56AE}"/>
    <cellStyle name="Accent6 3" xfId="215" xr:uid="{00000000-0005-0000-0000-0000DC000000}"/>
    <cellStyle name="Bad" xfId="887" builtinId="27" customBuiltin="1"/>
    <cellStyle name="Bad 2" xfId="224" xr:uid="{00000000-0005-0000-0000-0000DD000000}"/>
    <cellStyle name="Bad 2 2" xfId="225" xr:uid="{00000000-0005-0000-0000-0000DE000000}"/>
    <cellStyle name="Bad 2 2 2" xfId="226" xr:uid="{00000000-0005-0000-0000-0000DF000000}"/>
    <cellStyle name="Bad 2 3" xfId="227" xr:uid="{00000000-0005-0000-0000-0000E0000000}"/>
    <cellStyle name="Bad 3" xfId="223" xr:uid="{00000000-0005-0000-0000-0000E1000000}"/>
    <cellStyle name="Calculation" xfId="890" builtinId="22" customBuiltin="1"/>
    <cellStyle name="Calculation 2" xfId="229" xr:uid="{00000000-0005-0000-0000-0000E2000000}"/>
    <cellStyle name="Calculation 2 2" xfId="230" xr:uid="{00000000-0005-0000-0000-0000E3000000}"/>
    <cellStyle name="Calculation 2 3" xfId="940" xr:uid="{7A74C877-7926-4B59-AEE0-47DFF503843B}"/>
    <cellStyle name="Calculation 3" xfId="231" xr:uid="{00000000-0005-0000-0000-0000E4000000}"/>
    <cellStyle name="Calculation 4" xfId="228" xr:uid="{00000000-0005-0000-0000-0000E5000000}"/>
    <cellStyle name="Check Cell" xfId="892" builtinId="23" customBuiltin="1"/>
    <cellStyle name="Check Cell 2" xfId="233" xr:uid="{00000000-0005-0000-0000-0000E6000000}"/>
    <cellStyle name="Check Cell 2 2" xfId="234" xr:uid="{00000000-0005-0000-0000-0000E7000000}"/>
    <cellStyle name="Check Cell 2 2 2" xfId="235" xr:uid="{00000000-0005-0000-0000-0000E8000000}"/>
    <cellStyle name="Check Cell 2 3" xfId="236" xr:uid="{00000000-0005-0000-0000-0000E9000000}"/>
    <cellStyle name="Check Cell 2 4" xfId="941" xr:uid="{1D61500C-5FD4-4207-B897-9984B8CA220B}"/>
    <cellStyle name="Check Cell 3" xfId="232" xr:uid="{00000000-0005-0000-0000-0000EA000000}"/>
    <cellStyle name="Comma" xfId="1078" builtinId="3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4" xfId="243" xr:uid="{00000000-0005-0000-0000-0000F0000000}"/>
    <cellStyle name="Comma 10 5" xfId="244" xr:uid="{00000000-0005-0000-0000-0000F1000000}"/>
    <cellStyle name="Comma 11" xfId="245" xr:uid="{00000000-0005-0000-0000-0000F2000000}"/>
    <cellStyle name="Comma 12" xfId="246" xr:uid="{00000000-0005-0000-0000-0000F3000000}"/>
    <cellStyle name="Comma 12 2" xfId="247" xr:uid="{00000000-0005-0000-0000-0000F4000000}"/>
    <cellStyle name="Comma 13" xfId="248" xr:uid="{00000000-0005-0000-0000-0000F5000000}"/>
    <cellStyle name="Comma 13 2" xfId="249" xr:uid="{00000000-0005-0000-0000-0000F6000000}"/>
    <cellStyle name="Comma 13 3" xfId="250" xr:uid="{00000000-0005-0000-0000-0000F7000000}"/>
    <cellStyle name="Comma 13 4" xfId="251" xr:uid="{00000000-0005-0000-0000-0000F8000000}"/>
    <cellStyle name="Comma 14" xfId="252" xr:uid="{00000000-0005-0000-0000-0000F9000000}"/>
    <cellStyle name="Comma 14 2" xfId="253" xr:uid="{00000000-0005-0000-0000-0000FA000000}"/>
    <cellStyle name="Comma 15" xfId="254" xr:uid="{00000000-0005-0000-0000-0000FB000000}"/>
    <cellStyle name="Comma 15 2" xfId="255" xr:uid="{00000000-0005-0000-0000-0000FC000000}"/>
    <cellStyle name="Comma 16" xfId="256" xr:uid="{00000000-0005-0000-0000-0000FD000000}"/>
    <cellStyle name="Comma 17" xfId="257" xr:uid="{00000000-0005-0000-0000-0000FE000000}"/>
    <cellStyle name="Comma 18" xfId="258" xr:uid="{00000000-0005-0000-0000-0000FF000000}"/>
    <cellStyle name="Comma 19" xfId="259" xr:uid="{00000000-0005-0000-0000-000000010000}"/>
    <cellStyle name="Comma 2" xfId="260" xr:uid="{00000000-0005-0000-0000-000001010000}"/>
    <cellStyle name="Comma 2 10" xfId="261" xr:uid="{00000000-0005-0000-0000-000002010000}"/>
    <cellStyle name="Comma 2 2" xfId="262" xr:uid="{00000000-0005-0000-0000-000003010000}"/>
    <cellStyle name="Comma 2 2 2" xfId="263" xr:uid="{00000000-0005-0000-0000-000004010000}"/>
    <cellStyle name="Comma 2 2 2 2" xfId="264" xr:uid="{00000000-0005-0000-0000-000005010000}"/>
    <cellStyle name="Comma 2 2 2 2 2" xfId="265" xr:uid="{00000000-0005-0000-0000-000006010000}"/>
    <cellStyle name="Comma 2 2 2 2 2 2" xfId="266" xr:uid="{00000000-0005-0000-0000-000007010000}"/>
    <cellStyle name="Comma 2 2 2 2 3" xfId="267" xr:uid="{00000000-0005-0000-0000-000008010000}"/>
    <cellStyle name="Comma 2 2 2 3" xfId="268" xr:uid="{00000000-0005-0000-0000-000009010000}"/>
    <cellStyle name="Comma 2 2 2 3 2" xfId="269" xr:uid="{00000000-0005-0000-0000-00000A010000}"/>
    <cellStyle name="Comma 2 2 2 4" xfId="270" xr:uid="{00000000-0005-0000-0000-00000B010000}"/>
    <cellStyle name="Comma 2 2 3" xfId="271" xr:uid="{00000000-0005-0000-0000-00000C010000}"/>
    <cellStyle name="Comma 2 2 3 2" xfId="272" xr:uid="{00000000-0005-0000-0000-00000D010000}"/>
    <cellStyle name="Comma 2 2 3 2 2" xfId="273" xr:uid="{00000000-0005-0000-0000-00000E010000}"/>
    <cellStyle name="Comma 2 2 3 3" xfId="274" xr:uid="{00000000-0005-0000-0000-00000F010000}"/>
    <cellStyle name="Comma 2 2 4" xfId="275" xr:uid="{00000000-0005-0000-0000-000010010000}"/>
    <cellStyle name="Comma 2 2 4 2" xfId="276" xr:uid="{00000000-0005-0000-0000-000011010000}"/>
    <cellStyle name="Comma 2 2 5" xfId="277" xr:uid="{00000000-0005-0000-0000-000012010000}"/>
    <cellStyle name="Comma 2 2 6" xfId="942" xr:uid="{B522C2EE-76AD-41BD-AC8B-92D274073A93}"/>
    <cellStyle name="Comma 2 3" xfId="278" xr:uid="{00000000-0005-0000-0000-000013010000}"/>
    <cellStyle name="Comma 2 3 2" xfId="279" xr:uid="{00000000-0005-0000-0000-000014010000}"/>
    <cellStyle name="Comma 2 3 2 2" xfId="280" xr:uid="{00000000-0005-0000-0000-000015010000}"/>
    <cellStyle name="Comma 2 3 2 2 2" xfId="281" xr:uid="{00000000-0005-0000-0000-000016010000}"/>
    <cellStyle name="Comma 2 3 2 2 2 2" xfId="282" xr:uid="{00000000-0005-0000-0000-000017010000}"/>
    <cellStyle name="Comma 2 3 2 2 3" xfId="283" xr:uid="{00000000-0005-0000-0000-000018010000}"/>
    <cellStyle name="Comma 2 3 2 3" xfId="284" xr:uid="{00000000-0005-0000-0000-000019010000}"/>
    <cellStyle name="Comma 2 3 2 3 2" xfId="285" xr:uid="{00000000-0005-0000-0000-00001A010000}"/>
    <cellStyle name="Comma 2 3 2 4" xfId="286" xr:uid="{00000000-0005-0000-0000-00001B010000}"/>
    <cellStyle name="Comma 2 3 3" xfId="287" xr:uid="{00000000-0005-0000-0000-00001C010000}"/>
    <cellStyle name="Comma 2 3 3 2" xfId="288" xr:uid="{00000000-0005-0000-0000-00001D010000}"/>
    <cellStyle name="Comma 2 3 3 2 2" xfId="289" xr:uid="{00000000-0005-0000-0000-00001E010000}"/>
    <cellStyle name="Comma 2 3 3 3" xfId="290" xr:uid="{00000000-0005-0000-0000-00001F010000}"/>
    <cellStyle name="Comma 2 3 4" xfId="291" xr:uid="{00000000-0005-0000-0000-000020010000}"/>
    <cellStyle name="Comma 2 3 4 2" xfId="292" xr:uid="{00000000-0005-0000-0000-000021010000}"/>
    <cellStyle name="Comma 2 3 5" xfId="293" xr:uid="{00000000-0005-0000-0000-000022010000}"/>
    <cellStyle name="Comma 2 3 6" xfId="943" xr:uid="{A6587DEB-3F9D-432A-B41C-D4F5711F8F27}"/>
    <cellStyle name="Comma 2 4" xfId="294" xr:uid="{00000000-0005-0000-0000-000023010000}"/>
    <cellStyle name="Comma 2 4 2" xfId="295" xr:uid="{00000000-0005-0000-0000-000024010000}"/>
    <cellStyle name="Comma 2 4 2 2" xfId="296" xr:uid="{00000000-0005-0000-0000-000025010000}"/>
    <cellStyle name="Comma 2 4 2 2 2" xfId="297" xr:uid="{00000000-0005-0000-0000-000026010000}"/>
    <cellStyle name="Comma 2 4 2 3" xfId="298" xr:uid="{00000000-0005-0000-0000-000027010000}"/>
    <cellStyle name="Comma 2 4 3" xfId="299" xr:uid="{00000000-0005-0000-0000-000028010000}"/>
    <cellStyle name="Comma 2 4 3 2" xfId="300" xr:uid="{00000000-0005-0000-0000-000029010000}"/>
    <cellStyle name="Comma 2 4 4" xfId="301" xr:uid="{00000000-0005-0000-0000-00002A010000}"/>
    <cellStyle name="Comma 2 4 5" xfId="944" xr:uid="{0DD19AB4-9DAE-4EF7-8027-BCC305504BB9}"/>
    <cellStyle name="Comma 2 5" xfId="302" xr:uid="{00000000-0005-0000-0000-00002B010000}"/>
    <cellStyle name="Comma 2 5 2" xfId="303" xr:uid="{00000000-0005-0000-0000-00002C010000}"/>
    <cellStyle name="Comma 2 5 2 2" xfId="304" xr:uid="{00000000-0005-0000-0000-00002D010000}"/>
    <cellStyle name="Comma 2 5 3" xfId="305" xr:uid="{00000000-0005-0000-0000-00002E010000}"/>
    <cellStyle name="Comma 2 5 4" xfId="945" xr:uid="{BD03177C-A84E-4E79-A859-A7909FD69B03}"/>
    <cellStyle name="Comma 2 6" xfId="306" xr:uid="{00000000-0005-0000-0000-00002F010000}"/>
    <cellStyle name="Comma 2 7" xfId="307" xr:uid="{00000000-0005-0000-0000-000030010000}"/>
    <cellStyle name="Comma 2 7 2" xfId="308" xr:uid="{00000000-0005-0000-0000-000031010000}"/>
    <cellStyle name="Comma 2 8" xfId="309" xr:uid="{00000000-0005-0000-0000-000032010000}"/>
    <cellStyle name="Comma 2 9" xfId="310" xr:uid="{00000000-0005-0000-0000-000033010000}"/>
    <cellStyle name="Comma 20" xfId="311" xr:uid="{00000000-0005-0000-0000-000034010000}"/>
    <cellStyle name="Comma 21" xfId="312" xr:uid="{00000000-0005-0000-0000-000035010000}"/>
    <cellStyle name="Comma 22" xfId="313" xr:uid="{00000000-0005-0000-0000-000036010000}"/>
    <cellStyle name="Comma 23" xfId="237" xr:uid="{00000000-0005-0000-0000-000037010000}"/>
    <cellStyle name="Comma 3" xfId="314" xr:uid="{00000000-0005-0000-0000-000038010000}"/>
    <cellStyle name="Comma 3 2" xfId="315" xr:uid="{00000000-0005-0000-0000-000039010000}"/>
    <cellStyle name="Comma 3 2 2" xfId="316" xr:uid="{00000000-0005-0000-0000-00003A010000}"/>
    <cellStyle name="Comma 3 2 2 2" xfId="317" xr:uid="{00000000-0005-0000-0000-00003B010000}"/>
    <cellStyle name="Comma 3 2 2 3" xfId="318" xr:uid="{00000000-0005-0000-0000-00003C010000}"/>
    <cellStyle name="Comma 3 2 3" xfId="319" xr:uid="{00000000-0005-0000-0000-00003D010000}"/>
    <cellStyle name="Comma 3 3" xfId="320" xr:uid="{00000000-0005-0000-0000-00003E010000}"/>
    <cellStyle name="Comma 3 3 2" xfId="321" xr:uid="{00000000-0005-0000-0000-00003F010000}"/>
    <cellStyle name="Comma 3 3 3" xfId="322" xr:uid="{00000000-0005-0000-0000-000040010000}"/>
    <cellStyle name="Comma 3 3 4" xfId="946" xr:uid="{6A2AA3DF-91EE-435A-AB95-AD043B786962}"/>
    <cellStyle name="Comma 3 4" xfId="323" xr:uid="{00000000-0005-0000-0000-000041010000}"/>
    <cellStyle name="Comma 3 5" xfId="324" xr:uid="{00000000-0005-0000-0000-000042010000}"/>
    <cellStyle name="Comma 4" xfId="325" xr:uid="{00000000-0005-0000-0000-000043010000}"/>
    <cellStyle name="Comma 4 2" xfId="326" xr:uid="{00000000-0005-0000-0000-000044010000}"/>
    <cellStyle name="Comma 4 2 2" xfId="327" xr:uid="{00000000-0005-0000-0000-000045010000}"/>
    <cellStyle name="Comma 4 2 2 2" xfId="328" xr:uid="{00000000-0005-0000-0000-000046010000}"/>
    <cellStyle name="Comma 4 2 2 2 2" xfId="329" xr:uid="{00000000-0005-0000-0000-000047010000}"/>
    <cellStyle name="Comma 4 2 2 2 2 2" xfId="330" xr:uid="{00000000-0005-0000-0000-000048010000}"/>
    <cellStyle name="Comma 4 2 2 3" xfId="331" xr:uid="{00000000-0005-0000-0000-000049010000}"/>
    <cellStyle name="Comma 4 2 3" xfId="332" xr:uid="{00000000-0005-0000-0000-00004A010000}"/>
    <cellStyle name="Comma 4 2 4" xfId="333" xr:uid="{00000000-0005-0000-0000-00004B010000}"/>
    <cellStyle name="Comma 4 2 4 2" xfId="334" xr:uid="{00000000-0005-0000-0000-00004C010000}"/>
    <cellStyle name="Comma 4 2 5" xfId="335" xr:uid="{00000000-0005-0000-0000-00004D010000}"/>
    <cellStyle name="Comma 4 3" xfId="336" xr:uid="{00000000-0005-0000-0000-00004E010000}"/>
    <cellStyle name="Comma 4 3 2" xfId="337" xr:uid="{00000000-0005-0000-0000-00004F010000}"/>
    <cellStyle name="Comma 4 3 2 2" xfId="338" xr:uid="{00000000-0005-0000-0000-000050010000}"/>
    <cellStyle name="Comma 4 3 3" xfId="339" xr:uid="{00000000-0005-0000-0000-000051010000}"/>
    <cellStyle name="Comma 4 4" xfId="340" xr:uid="{00000000-0005-0000-0000-000052010000}"/>
    <cellStyle name="Comma 4 5" xfId="341" xr:uid="{00000000-0005-0000-0000-000053010000}"/>
    <cellStyle name="Comma 4 5 2" xfId="342" xr:uid="{00000000-0005-0000-0000-000054010000}"/>
    <cellStyle name="Comma 4 6" xfId="343" xr:uid="{00000000-0005-0000-0000-000055010000}"/>
    <cellStyle name="Comma 5" xfId="344" xr:uid="{00000000-0005-0000-0000-000056010000}"/>
    <cellStyle name="Comma 5 2" xfId="345" xr:uid="{00000000-0005-0000-0000-000057010000}"/>
    <cellStyle name="Comma 5 2 2" xfId="346" xr:uid="{00000000-0005-0000-0000-000058010000}"/>
    <cellStyle name="Comma 5 2 2 2" xfId="347" xr:uid="{00000000-0005-0000-0000-000059010000}"/>
    <cellStyle name="Comma 5 2 2 2 2" xfId="348" xr:uid="{00000000-0005-0000-0000-00005A010000}"/>
    <cellStyle name="Comma 5 2 2 3" xfId="349" xr:uid="{00000000-0005-0000-0000-00005B010000}"/>
    <cellStyle name="Comma 5 2 3" xfId="350" xr:uid="{00000000-0005-0000-0000-00005C010000}"/>
    <cellStyle name="Comma 5 2 3 2" xfId="351" xr:uid="{00000000-0005-0000-0000-00005D010000}"/>
    <cellStyle name="Comma 5 2 4" xfId="352" xr:uid="{00000000-0005-0000-0000-00005E010000}"/>
    <cellStyle name="Comma 5 2 5" xfId="353" xr:uid="{00000000-0005-0000-0000-00005F010000}"/>
    <cellStyle name="Comma 5 2 6" xfId="354" xr:uid="{00000000-0005-0000-0000-000060010000}"/>
    <cellStyle name="Comma 5 3" xfId="355" xr:uid="{00000000-0005-0000-0000-000061010000}"/>
    <cellStyle name="Comma 5 3 2" xfId="356" xr:uid="{00000000-0005-0000-0000-000062010000}"/>
    <cellStyle name="Comma 5 3 2 2" xfId="357" xr:uid="{00000000-0005-0000-0000-000063010000}"/>
    <cellStyle name="Comma 5 3 3" xfId="358" xr:uid="{00000000-0005-0000-0000-000064010000}"/>
    <cellStyle name="Comma 5 4" xfId="359" xr:uid="{00000000-0005-0000-0000-000065010000}"/>
    <cellStyle name="Comma 5 5" xfId="360" xr:uid="{00000000-0005-0000-0000-000066010000}"/>
    <cellStyle name="Comma 5 5 2" xfId="361" xr:uid="{00000000-0005-0000-0000-000067010000}"/>
    <cellStyle name="Comma 5 6" xfId="362" xr:uid="{00000000-0005-0000-0000-000068010000}"/>
    <cellStyle name="Comma 5 7" xfId="363" xr:uid="{00000000-0005-0000-0000-000069010000}"/>
    <cellStyle name="Comma 5 8" xfId="364" xr:uid="{00000000-0005-0000-0000-00006A010000}"/>
    <cellStyle name="Comma 6" xfId="365" xr:uid="{00000000-0005-0000-0000-00006B010000}"/>
    <cellStyle name="Comma 6 2" xfId="366" xr:uid="{00000000-0005-0000-0000-00006C010000}"/>
    <cellStyle name="Comma 6 2 2" xfId="367" xr:uid="{00000000-0005-0000-0000-00006D010000}"/>
    <cellStyle name="Comma 6 2 3" xfId="368" xr:uid="{00000000-0005-0000-0000-00006E010000}"/>
    <cellStyle name="Comma 6 2 4" xfId="369" xr:uid="{00000000-0005-0000-0000-00006F010000}"/>
    <cellStyle name="Comma 6 2 5" xfId="370" xr:uid="{00000000-0005-0000-0000-000070010000}"/>
    <cellStyle name="Comma 6 3" xfId="371" xr:uid="{00000000-0005-0000-0000-000071010000}"/>
    <cellStyle name="Comma 6 3 2" xfId="372" xr:uid="{00000000-0005-0000-0000-000072010000}"/>
    <cellStyle name="Comma 6 3 3" xfId="373" xr:uid="{00000000-0005-0000-0000-000073010000}"/>
    <cellStyle name="Comma 6 3 4" xfId="374" xr:uid="{00000000-0005-0000-0000-000074010000}"/>
    <cellStyle name="Comma 6 4" xfId="375" xr:uid="{00000000-0005-0000-0000-000075010000}"/>
    <cellStyle name="Comma 6 5" xfId="376" xr:uid="{00000000-0005-0000-0000-000076010000}"/>
    <cellStyle name="Comma 6 6" xfId="377" xr:uid="{00000000-0005-0000-0000-000077010000}"/>
    <cellStyle name="Comma 6 6 2" xfId="378" xr:uid="{00000000-0005-0000-0000-000078010000}"/>
    <cellStyle name="Comma 6 6 3" xfId="379" xr:uid="{00000000-0005-0000-0000-000079010000}"/>
    <cellStyle name="Comma 6 7" xfId="380" xr:uid="{00000000-0005-0000-0000-00007A010000}"/>
    <cellStyle name="Comma 7" xfId="381" xr:uid="{00000000-0005-0000-0000-00007B010000}"/>
    <cellStyle name="Comma 7 2" xfId="382" xr:uid="{00000000-0005-0000-0000-00007C010000}"/>
    <cellStyle name="Comma 7 2 2" xfId="383" xr:uid="{00000000-0005-0000-0000-00007D010000}"/>
    <cellStyle name="Comma 7 3" xfId="384" xr:uid="{00000000-0005-0000-0000-00007E010000}"/>
    <cellStyle name="Comma 7 4" xfId="385" xr:uid="{00000000-0005-0000-0000-00007F010000}"/>
    <cellStyle name="Comma 7 5" xfId="386" xr:uid="{00000000-0005-0000-0000-000080010000}"/>
    <cellStyle name="Comma 7 6" xfId="387" xr:uid="{00000000-0005-0000-0000-000081010000}"/>
    <cellStyle name="Comma 8" xfId="388" xr:uid="{00000000-0005-0000-0000-000082010000}"/>
    <cellStyle name="Comma 8 2" xfId="389" xr:uid="{00000000-0005-0000-0000-000083010000}"/>
    <cellStyle name="Comma 8 2 2" xfId="390" xr:uid="{00000000-0005-0000-0000-000084010000}"/>
    <cellStyle name="Comma 8 3" xfId="391" xr:uid="{00000000-0005-0000-0000-000085010000}"/>
    <cellStyle name="Comma 8 4" xfId="392" xr:uid="{00000000-0005-0000-0000-000086010000}"/>
    <cellStyle name="Comma 8 5" xfId="393" xr:uid="{00000000-0005-0000-0000-000087010000}"/>
    <cellStyle name="Comma 8 6" xfId="394" xr:uid="{00000000-0005-0000-0000-000088010000}"/>
    <cellStyle name="Comma 8 7" xfId="395" xr:uid="{00000000-0005-0000-0000-000089010000}"/>
    <cellStyle name="Comma 8 8" xfId="396" xr:uid="{00000000-0005-0000-0000-00008A010000}"/>
    <cellStyle name="Comma 9" xfId="397" xr:uid="{00000000-0005-0000-0000-00008B010000}"/>
    <cellStyle name="Comma 9 2" xfId="398" xr:uid="{00000000-0005-0000-0000-00008C010000}"/>
    <cellStyle name="Comma 9 2 2" xfId="399" xr:uid="{00000000-0005-0000-0000-00008D010000}"/>
    <cellStyle name="Comma 9 2 2 2" xfId="400" xr:uid="{00000000-0005-0000-0000-00008E010000}"/>
    <cellStyle name="Comma 9 2 3" xfId="401" xr:uid="{00000000-0005-0000-0000-00008F010000}"/>
    <cellStyle name="Comma 9 3" xfId="402" xr:uid="{00000000-0005-0000-0000-000090010000}"/>
    <cellStyle name="Comma 9 3 2" xfId="403" xr:uid="{00000000-0005-0000-0000-000091010000}"/>
    <cellStyle name="Comma 9 4" xfId="404" xr:uid="{00000000-0005-0000-0000-000092010000}"/>
    <cellStyle name="Comma0" xfId="405" xr:uid="{00000000-0005-0000-0000-000093010000}"/>
    <cellStyle name="Comma0 2" xfId="406" xr:uid="{00000000-0005-0000-0000-000094010000}"/>
    <cellStyle name="Comma0 2 2" xfId="407" xr:uid="{00000000-0005-0000-0000-000095010000}"/>
    <cellStyle name="Comma0 2 3" xfId="408" xr:uid="{00000000-0005-0000-0000-000096010000}"/>
    <cellStyle name="Comma0 2 4" xfId="409" xr:uid="{00000000-0005-0000-0000-000097010000}"/>
    <cellStyle name="Comma0 3" xfId="410" xr:uid="{00000000-0005-0000-0000-000098010000}"/>
    <cellStyle name="Comma0 3 2" xfId="947" xr:uid="{68C8EAF2-3BB7-42AF-85D3-5AFF16639922}"/>
    <cellStyle name="Comma0 4" xfId="948" xr:uid="{623A4319-04C6-4605-ACA2-95AAEF15E893}"/>
    <cellStyle name="Comma0 4 2" xfId="949" xr:uid="{96271787-5A68-469E-97DE-F610BE9E0BC3}"/>
    <cellStyle name="Comma0 5" xfId="950" xr:uid="{514FC25F-526E-449F-B2DD-EBF6711DF5B5}"/>
    <cellStyle name="Comma0 5 2" xfId="951" xr:uid="{8F89C886-6158-43A1-8D41-DBDA28CE0CBA}"/>
    <cellStyle name="Comma0_Warehouse" xfId="411" xr:uid="{00000000-0005-0000-0000-000099010000}"/>
    <cellStyle name="Currency 10" xfId="413" xr:uid="{00000000-0005-0000-0000-00009A010000}"/>
    <cellStyle name="Currency 11" xfId="412" xr:uid="{00000000-0005-0000-0000-00009B010000}"/>
    <cellStyle name="Currency 2" xfId="414" xr:uid="{00000000-0005-0000-0000-00009C010000}"/>
    <cellStyle name="Currency 2 2" xfId="415" xr:uid="{00000000-0005-0000-0000-00009D010000}"/>
    <cellStyle name="Currency 2 2 2" xfId="416" xr:uid="{00000000-0005-0000-0000-00009E010000}"/>
    <cellStyle name="Currency 2 2 2 2" xfId="417" xr:uid="{00000000-0005-0000-0000-00009F010000}"/>
    <cellStyle name="Currency 2 2 3" xfId="418" xr:uid="{00000000-0005-0000-0000-0000A0010000}"/>
    <cellStyle name="Currency 2 2 4" xfId="952" xr:uid="{29119533-4C6B-4C44-BDA1-0106733B5847}"/>
    <cellStyle name="Currency 2 3" xfId="419" xr:uid="{00000000-0005-0000-0000-0000A1010000}"/>
    <cellStyle name="Currency 2 4" xfId="420" xr:uid="{00000000-0005-0000-0000-0000A2010000}"/>
    <cellStyle name="Currency 2 4 2" xfId="421" xr:uid="{00000000-0005-0000-0000-0000A3010000}"/>
    <cellStyle name="Currency 2 5" xfId="422" xr:uid="{00000000-0005-0000-0000-0000A4010000}"/>
    <cellStyle name="Currency 2 6" xfId="423" xr:uid="{00000000-0005-0000-0000-0000A5010000}"/>
    <cellStyle name="Currency 3" xfId="424" xr:uid="{00000000-0005-0000-0000-0000A6010000}"/>
    <cellStyle name="Currency 3 2" xfId="425" xr:uid="{00000000-0005-0000-0000-0000A7010000}"/>
    <cellStyle name="Currency 3 3" xfId="426" xr:uid="{00000000-0005-0000-0000-0000A8010000}"/>
    <cellStyle name="Currency 3 4" xfId="427" xr:uid="{00000000-0005-0000-0000-0000A9010000}"/>
    <cellStyle name="Currency 3 4 2" xfId="428" xr:uid="{00000000-0005-0000-0000-0000AA010000}"/>
    <cellStyle name="Currency 3 5" xfId="429" xr:uid="{00000000-0005-0000-0000-0000AB010000}"/>
    <cellStyle name="Currency 3 6" xfId="430" xr:uid="{00000000-0005-0000-0000-0000AC010000}"/>
    <cellStyle name="Currency 4" xfId="431" xr:uid="{00000000-0005-0000-0000-0000AD010000}"/>
    <cellStyle name="Currency 4 2" xfId="432" xr:uid="{00000000-0005-0000-0000-0000AE010000}"/>
    <cellStyle name="Currency 5" xfId="433" xr:uid="{00000000-0005-0000-0000-0000AF010000}"/>
    <cellStyle name="Currency 6" xfId="434" xr:uid="{00000000-0005-0000-0000-0000B0010000}"/>
    <cellStyle name="Currency 6 2" xfId="435" xr:uid="{00000000-0005-0000-0000-0000B1010000}"/>
    <cellStyle name="Currency 7" xfId="436" xr:uid="{00000000-0005-0000-0000-0000B2010000}"/>
    <cellStyle name="Currency 7 2" xfId="437" xr:uid="{00000000-0005-0000-0000-0000B3010000}"/>
    <cellStyle name="Currency 8" xfId="438" xr:uid="{00000000-0005-0000-0000-0000B4010000}"/>
    <cellStyle name="Currency 8 2" xfId="439" xr:uid="{00000000-0005-0000-0000-0000B5010000}"/>
    <cellStyle name="Currency 8 3" xfId="440" xr:uid="{00000000-0005-0000-0000-0000B6010000}"/>
    <cellStyle name="Currency 8 4" xfId="441" xr:uid="{00000000-0005-0000-0000-0000B7010000}"/>
    <cellStyle name="Currency 8 5" xfId="442" xr:uid="{00000000-0005-0000-0000-0000B8010000}"/>
    <cellStyle name="Currency 9" xfId="443" xr:uid="{00000000-0005-0000-0000-0000B9010000}"/>
    <cellStyle name="Currency 9 2" xfId="444" xr:uid="{00000000-0005-0000-0000-0000BA010000}"/>
    <cellStyle name="Currency 9 3" xfId="445" xr:uid="{00000000-0005-0000-0000-0000BB010000}"/>
    <cellStyle name="Currency0" xfId="446" xr:uid="{00000000-0005-0000-0000-0000BC010000}"/>
    <cellStyle name="Currency0 2" xfId="447" xr:uid="{00000000-0005-0000-0000-0000BD010000}"/>
    <cellStyle name="Currency0 2 2" xfId="448" xr:uid="{00000000-0005-0000-0000-0000BE010000}"/>
    <cellStyle name="Currency0 2 3" xfId="449" xr:uid="{00000000-0005-0000-0000-0000BF010000}"/>
    <cellStyle name="Currency0 2 4" xfId="450" xr:uid="{00000000-0005-0000-0000-0000C0010000}"/>
    <cellStyle name="Currency0 3" xfId="451" xr:uid="{00000000-0005-0000-0000-0000C1010000}"/>
    <cellStyle name="Currency0 3 2" xfId="953" xr:uid="{66817B11-8FC4-4B18-BD70-D0D189D7F8A8}"/>
    <cellStyle name="Currency0 4" xfId="954" xr:uid="{C234619C-E529-4E63-8504-C3F94D5A03C6}"/>
    <cellStyle name="Currency0 4 2" xfId="955" xr:uid="{52009720-64E2-4EE5-A075-4BD6E5C0D7F2}"/>
    <cellStyle name="Currency0 5" xfId="956" xr:uid="{D4B0CCA4-3929-49DE-9436-DE12805A6C6C}"/>
    <cellStyle name="Currency0 5 2" xfId="957" xr:uid="{17F1FFBE-27D0-4460-A888-EF3C784EDBC9}"/>
    <cellStyle name="Currency0_Warehouse" xfId="452" xr:uid="{00000000-0005-0000-0000-0000C2010000}"/>
    <cellStyle name="Date" xfId="453" xr:uid="{00000000-0005-0000-0000-0000C3010000}"/>
    <cellStyle name="Date 2" xfId="454" xr:uid="{00000000-0005-0000-0000-0000C4010000}"/>
    <cellStyle name="Date 2 2" xfId="455" xr:uid="{00000000-0005-0000-0000-0000C5010000}"/>
    <cellStyle name="Date 2 3" xfId="456" xr:uid="{00000000-0005-0000-0000-0000C6010000}"/>
    <cellStyle name="Date 2 4" xfId="457" xr:uid="{00000000-0005-0000-0000-0000C7010000}"/>
    <cellStyle name="Date 3" xfId="458" xr:uid="{00000000-0005-0000-0000-0000C8010000}"/>
    <cellStyle name="Date 3 2" xfId="958" xr:uid="{FAAA3D2B-7B8A-49CF-B94F-D64CF0B2414C}"/>
    <cellStyle name="Date 4" xfId="959" xr:uid="{40553394-3086-4E69-9D37-2B3A6339C65A}"/>
    <cellStyle name="Date 4 2" xfId="960" xr:uid="{4A0459EE-A860-414D-B2DF-502061E3E3CB}"/>
    <cellStyle name="Date 5" xfId="961" xr:uid="{F00D1813-89DF-48BE-9E74-6BF7B15DDE84}"/>
    <cellStyle name="Date 5 2" xfId="962" xr:uid="{30B3C0B3-6CAD-4140-926F-D144E38EDBED}"/>
    <cellStyle name="Date_Warehouse" xfId="459" xr:uid="{00000000-0005-0000-0000-0000C9010000}"/>
    <cellStyle name="Explanatory Text" xfId="894" builtinId="53" customBuiltin="1"/>
    <cellStyle name="Explanatory Text 2" xfId="461" xr:uid="{00000000-0005-0000-0000-0000CA010000}"/>
    <cellStyle name="Explanatory Text 2 2" xfId="462" xr:uid="{00000000-0005-0000-0000-0000CB010000}"/>
    <cellStyle name="Explanatory Text 2 2 2" xfId="463" xr:uid="{00000000-0005-0000-0000-0000CC010000}"/>
    <cellStyle name="Explanatory Text 2 3" xfId="464" xr:uid="{00000000-0005-0000-0000-0000CD010000}"/>
    <cellStyle name="Explanatory Text 3" xfId="460" xr:uid="{00000000-0005-0000-0000-0000CE010000}"/>
    <cellStyle name="Fixed" xfId="465" xr:uid="{00000000-0005-0000-0000-0000CF010000}"/>
    <cellStyle name="Fixed 2" xfId="466" xr:uid="{00000000-0005-0000-0000-0000D0010000}"/>
    <cellStyle name="Fixed 2 2" xfId="467" xr:uid="{00000000-0005-0000-0000-0000D1010000}"/>
    <cellStyle name="Fixed 2 3" xfId="468" xr:uid="{00000000-0005-0000-0000-0000D2010000}"/>
    <cellStyle name="Fixed 2 4" xfId="469" xr:uid="{00000000-0005-0000-0000-0000D3010000}"/>
    <cellStyle name="Fixed 3" xfId="470" xr:uid="{00000000-0005-0000-0000-0000D4010000}"/>
    <cellStyle name="Fixed 3 2" xfId="963" xr:uid="{FDD6C540-CD31-4E44-A313-6F5E91F9BBE4}"/>
    <cellStyle name="Fixed 4" xfId="964" xr:uid="{CE9A2B39-3DCC-492A-90FE-7735023A5D08}"/>
    <cellStyle name="Fixed 4 2" xfId="965" xr:uid="{F63340F6-BDD3-4ED1-9918-E6D8FAC97D0F}"/>
    <cellStyle name="Fixed 5" xfId="966" xr:uid="{9CF0B4AB-373F-4CEA-B29D-B788E73736DA}"/>
    <cellStyle name="Fixed 5 2" xfId="967" xr:uid="{844482AC-1543-411A-9BAF-E57C8F9B1B57}"/>
    <cellStyle name="Fixed_Warehouse" xfId="471" xr:uid="{00000000-0005-0000-0000-0000D5010000}"/>
    <cellStyle name="Good" xfId="886" builtinId="26" customBuiltin="1"/>
    <cellStyle name="Good 2" xfId="473" xr:uid="{00000000-0005-0000-0000-0000D6010000}"/>
    <cellStyle name="Good 2 2" xfId="474" xr:uid="{00000000-0005-0000-0000-0000D7010000}"/>
    <cellStyle name="Good 2 2 2" xfId="475" xr:uid="{00000000-0005-0000-0000-0000D8010000}"/>
    <cellStyle name="Good 2 3" xfId="476" xr:uid="{00000000-0005-0000-0000-0000D9010000}"/>
    <cellStyle name="Good 3" xfId="472" xr:uid="{00000000-0005-0000-0000-0000DA010000}"/>
    <cellStyle name="Heading 1 2" xfId="478" xr:uid="{00000000-0005-0000-0000-0000DB010000}"/>
    <cellStyle name="Heading 1 2 2" xfId="479" xr:uid="{00000000-0005-0000-0000-0000DC010000}"/>
    <cellStyle name="Heading 1 2 2 2" xfId="970" xr:uid="{B6CDD446-3022-4D30-988A-329B364867FE}"/>
    <cellStyle name="Heading 1 2 3" xfId="480" xr:uid="{00000000-0005-0000-0000-0000DD010000}"/>
    <cellStyle name="Heading 1 2 3 2" xfId="481" xr:uid="{00000000-0005-0000-0000-0000DE010000}"/>
    <cellStyle name="Heading 1 2 4" xfId="482" xr:uid="{00000000-0005-0000-0000-0000DF010000}"/>
    <cellStyle name="Heading 1 2 5" xfId="969" xr:uid="{3F8A1E64-EF65-46D2-9E0A-B051C5CE6AFA}"/>
    <cellStyle name="Heading 1 3" xfId="483" xr:uid="{00000000-0005-0000-0000-0000E0010000}"/>
    <cellStyle name="Heading 1 3 2" xfId="971" xr:uid="{DFE4F25D-1C84-41B7-868C-6F25B25A7F9B}"/>
    <cellStyle name="Heading 1 4" xfId="484" xr:uid="{00000000-0005-0000-0000-0000E1010000}"/>
    <cellStyle name="Heading 1 4 2" xfId="968" xr:uid="{17E8286B-E76F-4C2E-9519-05CE76FF8DA2}"/>
    <cellStyle name="Heading 1 5" xfId="477" xr:uid="{00000000-0005-0000-0000-0000E2010000}"/>
    <cellStyle name="Heading 2 2" xfId="486" xr:uid="{00000000-0005-0000-0000-0000E3010000}"/>
    <cellStyle name="Heading 2 2 2" xfId="487" xr:uid="{00000000-0005-0000-0000-0000E4010000}"/>
    <cellStyle name="Heading 2 2 2 2" xfId="974" xr:uid="{6F0CE70D-72FA-4488-805A-4B48069097B4}"/>
    <cellStyle name="Heading 2 2 3" xfId="488" xr:uid="{00000000-0005-0000-0000-0000E5010000}"/>
    <cellStyle name="Heading 2 2 3 2" xfId="489" xr:uid="{00000000-0005-0000-0000-0000E6010000}"/>
    <cellStyle name="Heading 2 2 4" xfId="490" xr:uid="{00000000-0005-0000-0000-0000E7010000}"/>
    <cellStyle name="Heading 2 2 5" xfId="973" xr:uid="{B6973460-99C9-4CE3-9D50-E41F09D4DDA4}"/>
    <cellStyle name="Heading 2 3" xfId="491" xr:uid="{00000000-0005-0000-0000-0000E8010000}"/>
    <cellStyle name="Heading 2 3 2" xfId="975" xr:uid="{458895FB-AEB9-4830-AE76-9385F28B886F}"/>
    <cellStyle name="Heading 2 4" xfId="492" xr:uid="{00000000-0005-0000-0000-0000E9010000}"/>
    <cellStyle name="Heading 2 4 2" xfId="972" xr:uid="{F785EE50-66E0-4FF2-ABBF-6FFFD9A03B44}"/>
    <cellStyle name="Heading 2 5" xfId="485" xr:uid="{00000000-0005-0000-0000-0000EA010000}"/>
    <cellStyle name="Heading 3" xfId="884" builtinId="18" customBuiltin="1"/>
    <cellStyle name="Heading 3 2" xfId="494" xr:uid="{00000000-0005-0000-0000-0000EB010000}"/>
    <cellStyle name="Heading 3 2 2" xfId="495" xr:uid="{00000000-0005-0000-0000-0000EC010000}"/>
    <cellStyle name="Heading 3 2 2 2" xfId="496" xr:uid="{00000000-0005-0000-0000-0000ED010000}"/>
    <cellStyle name="Heading 3 2 3" xfId="497" xr:uid="{00000000-0005-0000-0000-0000EE010000}"/>
    <cellStyle name="Heading 3 2 4" xfId="976" xr:uid="{D10F0FFB-DDD0-4CF8-B887-C9C9D0C5BC3D}"/>
    <cellStyle name="Heading 3 3" xfId="498" xr:uid="{00000000-0005-0000-0000-0000EF010000}"/>
    <cellStyle name="Heading 3 4" xfId="493" xr:uid="{00000000-0005-0000-0000-0000F0010000}"/>
    <cellStyle name="Heading 4" xfId="885" builtinId="19" customBuiltin="1"/>
    <cellStyle name="Heading 4 2" xfId="500" xr:uid="{00000000-0005-0000-0000-0000F1010000}"/>
    <cellStyle name="Heading 4 2 2" xfId="501" xr:uid="{00000000-0005-0000-0000-0000F2010000}"/>
    <cellStyle name="Heading 4 2 2 2" xfId="502" xr:uid="{00000000-0005-0000-0000-0000F3010000}"/>
    <cellStyle name="Heading 4 2 3" xfId="503" xr:uid="{00000000-0005-0000-0000-0000F4010000}"/>
    <cellStyle name="Heading 4 2 4" xfId="977" xr:uid="{F22DD3B9-7D18-4E86-BAB4-91C992D1423C}"/>
    <cellStyle name="Heading 4 3" xfId="504" xr:uid="{00000000-0005-0000-0000-0000F5010000}"/>
    <cellStyle name="Heading 4 4" xfId="499" xr:uid="{00000000-0005-0000-0000-0000F6010000}"/>
    <cellStyle name="Hyperlink 2" xfId="505" xr:uid="{00000000-0005-0000-0000-0000F7010000}"/>
    <cellStyle name="Hyperlink 3" xfId="506" xr:uid="{00000000-0005-0000-0000-0000F8010000}"/>
    <cellStyle name="Hyperlink 3 2" xfId="507" xr:uid="{00000000-0005-0000-0000-0000F9010000}"/>
    <cellStyle name="Hyperlink 4" xfId="508" xr:uid="{00000000-0005-0000-0000-0000FA010000}"/>
    <cellStyle name="Input" xfId="888" builtinId="20" customBuiltin="1"/>
    <cellStyle name="Input 2" xfId="510" xr:uid="{00000000-0005-0000-0000-0000FB010000}"/>
    <cellStyle name="Input 2 2" xfId="511" xr:uid="{00000000-0005-0000-0000-0000FC010000}"/>
    <cellStyle name="Input 2 3" xfId="978" xr:uid="{DEDF7C98-F202-4C0E-8D73-9172E7EDE06F}"/>
    <cellStyle name="Input 3" xfId="509" xr:uid="{00000000-0005-0000-0000-0000FD010000}"/>
    <cellStyle name="Linked Cell" xfId="891" builtinId="24" customBuiltin="1"/>
    <cellStyle name="Linked Cell 2" xfId="513" xr:uid="{00000000-0005-0000-0000-0000FE010000}"/>
    <cellStyle name="Linked Cell 2 2" xfId="514" xr:uid="{00000000-0005-0000-0000-0000FF010000}"/>
    <cellStyle name="Linked Cell 2 3" xfId="979" xr:uid="{07E8D073-371E-40A8-9D62-60B247031E29}"/>
    <cellStyle name="Linked Cell 3" xfId="512" xr:uid="{00000000-0005-0000-0000-000000020000}"/>
    <cellStyle name="Neutral 2" xfId="516" xr:uid="{00000000-0005-0000-0000-000001020000}"/>
    <cellStyle name="Neutral 2 2" xfId="517" xr:uid="{00000000-0005-0000-0000-000002020000}"/>
    <cellStyle name="Neutral 2 3" xfId="980" xr:uid="{DC74B135-356A-43BB-B371-7ECB8788B93D}"/>
    <cellStyle name="Neutral 3" xfId="515" xr:uid="{00000000-0005-0000-0000-000003020000}"/>
    <cellStyle name="Neutral 4" xfId="914" xr:uid="{CCACA2CA-42C0-4926-893A-5D9D8CEB6844}"/>
    <cellStyle name="Normal" xfId="0" builtinId="0"/>
    <cellStyle name="Normal 10" xfId="518" xr:uid="{00000000-0005-0000-0000-000005020000}"/>
    <cellStyle name="Normal 10 2" xfId="519" xr:uid="{00000000-0005-0000-0000-000006020000}"/>
    <cellStyle name="Normal 10 3" xfId="520" xr:uid="{00000000-0005-0000-0000-000007020000}"/>
    <cellStyle name="Normal 11" xfId="521" xr:uid="{00000000-0005-0000-0000-000008020000}"/>
    <cellStyle name="Normal 11 2" xfId="522" xr:uid="{00000000-0005-0000-0000-000009020000}"/>
    <cellStyle name="Normal 12" xfId="523" xr:uid="{00000000-0005-0000-0000-00000A020000}"/>
    <cellStyle name="Normal 12 2" xfId="524" xr:uid="{00000000-0005-0000-0000-00000B020000}"/>
    <cellStyle name="Normal 12 2 2" xfId="525" xr:uid="{00000000-0005-0000-0000-00000C020000}"/>
    <cellStyle name="Normal 12 3" xfId="526" xr:uid="{00000000-0005-0000-0000-00000D020000}"/>
    <cellStyle name="Normal 12 3 2" xfId="527" xr:uid="{00000000-0005-0000-0000-00000E020000}"/>
    <cellStyle name="Normal 12 4" xfId="528" xr:uid="{00000000-0005-0000-0000-00000F020000}"/>
    <cellStyle name="Normal 13" xfId="529" xr:uid="{00000000-0005-0000-0000-000010020000}"/>
    <cellStyle name="Normal 14" xfId="530" xr:uid="{00000000-0005-0000-0000-000011020000}"/>
    <cellStyle name="Normal 14 2" xfId="531" xr:uid="{00000000-0005-0000-0000-000012020000}"/>
    <cellStyle name="Normal 15" xfId="532" xr:uid="{00000000-0005-0000-0000-000013020000}"/>
    <cellStyle name="Normal 16" xfId="533" xr:uid="{00000000-0005-0000-0000-000014020000}"/>
    <cellStyle name="Normal 17" xfId="534" xr:uid="{00000000-0005-0000-0000-000015020000}"/>
    <cellStyle name="Normal 18" xfId="535" xr:uid="{00000000-0005-0000-0000-000016020000}"/>
    <cellStyle name="Normal 19" xfId="536" xr:uid="{00000000-0005-0000-0000-000017020000}"/>
    <cellStyle name="Normal 2" xfId="537" xr:uid="{00000000-0005-0000-0000-000018020000}"/>
    <cellStyle name="Normal 2 10" xfId="538" xr:uid="{00000000-0005-0000-0000-000019020000}"/>
    <cellStyle name="Normal 2 10 2" xfId="539" xr:uid="{00000000-0005-0000-0000-00001A020000}"/>
    <cellStyle name="Normal 2 11" xfId="540" xr:uid="{00000000-0005-0000-0000-00001B020000}"/>
    <cellStyle name="Normal 2 2" xfId="541" xr:uid="{00000000-0005-0000-0000-00001C020000}"/>
    <cellStyle name="Normal 2 2 10" xfId="981" xr:uid="{FE1506F7-A777-4990-9530-9E589553054E}"/>
    <cellStyle name="Normal 2 2 2" xfId="542" xr:uid="{00000000-0005-0000-0000-00001D020000}"/>
    <cellStyle name="Normal 2 2 2 2" xfId="543" xr:uid="{00000000-0005-0000-0000-00001E020000}"/>
    <cellStyle name="Normal 2 2 2 2 2" xfId="544" xr:uid="{00000000-0005-0000-0000-00001F020000}"/>
    <cellStyle name="Normal 2 2 2 2 2 2" xfId="545" xr:uid="{00000000-0005-0000-0000-000020020000}"/>
    <cellStyle name="Normal 2 2 2 2 2 2 2" xfId="546" xr:uid="{00000000-0005-0000-0000-000021020000}"/>
    <cellStyle name="Normal 2 2 2 2 2 3" xfId="547" xr:uid="{00000000-0005-0000-0000-000022020000}"/>
    <cellStyle name="Normal 2 2 2 2 3" xfId="548" xr:uid="{00000000-0005-0000-0000-000023020000}"/>
    <cellStyle name="Normal 2 2 2 2 3 2" xfId="549" xr:uid="{00000000-0005-0000-0000-000024020000}"/>
    <cellStyle name="Normal 2 2 2 2 4" xfId="550" xr:uid="{00000000-0005-0000-0000-000025020000}"/>
    <cellStyle name="Normal 2 2 2 2 5" xfId="551" xr:uid="{00000000-0005-0000-0000-000026020000}"/>
    <cellStyle name="Normal 2 2 2 3" xfId="552" xr:uid="{00000000-0005-0000-0000-000027020000}"/>
    <cellStyle name="Normal 2 2 2 3 2" xfId="553" xr:uid="{00000000-0005-0000-0000-000028020000}"/>
    <cellStyle name="Normal 2 2 2 3 2 2" xfId="554" xr:uid="{00000000-0005-0000-0000-000029020000}"/>
    <cellStyle name="Normal 2 2 2 3 3" xfId="555" xr:uid="{00000000-0005-0000-0000-00002A020000}"/>
    <cellStyle name="Normal 2 2 2 4" xfId="556" xr:uid="{00000000-0005-0000-0000-00002B020000}"/>
    <cellStyle name="Normal 2 2 2 4 2" xfId="557" xr:uid="{00000000-0005-0000-0000-00002C020000}"/>
    <cellStyle name="Normal 2 2 2 5" xfId="558" xr:uid="{00000000-0005-0000-0000-00002D020000}"/>
    <cellStyle name="Normal 2 2 2 6" xfId="559" xr:uid="{00000000-0005-0000-0000-00002E020000}"/>
    <cellStyle name="Normal 2 2 2 7" xfId="982" xr:uid="{280E11D0-3CD7-47AB-9BBB-E37B123FDFC0}"/>
    <cellStyle name="Normal 2 2 3" xfId="560" xr:uid="{00000000-0005-0000-0000-00002F020000}"/>
    <cellStyle name="Normal 2 2 3 2" xfId="561" xr:uid="{00000000-0005-0000-0000-000030020000}"/>
    <cellStyle name="Normal 2 2 3 2 2" xfId="562" xr:uid="{00000000-0005-0000-0000-000031020000}"/>
    <cellStyle name="Normal 2 2 3 2 2 2" xfId="563" xr:uid="{00000000-0005-0000-0000-000032020000}"/>
    <cellStyle name="Normal 2 2 3 2 2 2 2" xfId="564" xr:uid="{00000000-0005-0000-0000-000033020000}"/>
    <cellStyle name="Normal 2 2 3 2 2 3" xfId="565" xr:uid="{00000000-0005-0000-0000-000034020000}"/>
    <cellStyle name="Normal 2 2 3 2 3" xfId="566" xr:uid="{00000000-0005-0000-0000-000035020000}"/>
    <cellStyle name="Normal 2 2 3 2 3 2" xfId="567" xr:uid="{00000000-0005-0000-0000-000036020000}"/>
    <cellStyle name="Normal 2 2 3 2 4" xfId="568" xr:uid="{00000000-0005-0000-0000-000037020000}"/>
    <cellStyle name="Normal 2 2 3 3" xfId="569" xr:uid="{00000000-0005-0000-0000-000038020000}"/>
    <cellStyle name="Normal 2 2 3 3 2" xfId="570" xr:uid="{00000000-0005-0000-0000-000039020000}"/>
    <cellStyle name="Normal 2 2 3 3 2 2" xfId="571" xr:uid="{00000000-0005-0000-0000-00003A020000}"/>
    <cellStyle name="Normal 2 2 3 3 3" xfId="572" xr:uid="{00000000-0005-0000-0000-00003B020000}"/>
    <cellStyle name="Normal 2 2 3 4" xfId="573" xr:uid="{00000000-0005-0000-0000-00003C020000}"/>
    <cellStyle name="Normal 2 2 3 4 2" xfId="574" xr:uid="{00000000-0005-0000-0000-00003D020000}"/>
    <cellStyle name="Normal 2 2 3 5" xfId="575" xr:uid="{00000000-0005-0000-0000-00003E020000}"/>
    <cellStyle name="Normal 2 2 3 6" xfId="983" xr:uid="{3D081A8C-4881-4783-8919-97F79DBA56A7}"/>
    <cellStyle name="Normal 2 2 4" xfId="576" xr:uid="{00000000-0005-0000-0000-00003F020000}"/>
    <cellStyle name="Normal 2 2 4 2" xfId="577" xr:uid="{00000000-0005-0000-0000-000040020000}"/>
    <cellStyle name="Normal 2 2 4 2 2" xfId="578" xr:uid="{00000000-0005-0000-0000-000041020000}"/>
    <cellStyle name="Normal 2 2 4 2 2 2" xfId="579" xr:uid="{00000000-0005-0000-0000-000042020000}"/>
    <cellStyle name="Normal 2 2 4 2 3" xfId="580" xr:uid="{00000000-0005-0000-0000-000043020000}"/>
    <cellStyle name="Normal 2 2 4 3" xfId="581" xr:uid="{00000000-0005-0000-0000-000044020000}"/>
    <cellStyle name="Normal 2 2 4 3 2" xfId="582" xr:uid="{00000000-0005-0000-0000-000045020000}"/>
    <cellStyle name="Normal 2 2 4 4" xfId="583" xr:uid="{00000000-0005-0000-0000-000046020000}"/>
    <cellStyle name="Normal 2 2 5" xfId="584" xr:uid="{00000000-0005-0000-0000-000047020000}"/>
    <cellStyle name="Normal 2 2 5 2" xfId="585" xr:uid="{00000000-0005-0000-0000-000048020000}"/>
    <cellStyle name="Normal 2 2 5 2 2" xfId="586" xr:uid="{00000000-0005-0000-0000-000049020000}"/>
    <cellStyle name="Normal 2 2 5 3" xfId="587" xr:uid="{00000000-0005-0000-0000-00004A020000}"/>
    <cellStyle name="Normal 2 2 6" xfId="588" xr:uid="{00000000-0005-0000-0000-00004B020000}"/>
    <cellStyle name="Normal 2 2 7" xfId="589" xr:uid="{00000000-0005-0000-0000-00004C020000}"/>
    <cellStyle name="Normal 2 2 7 2" xfId="590" xr:uid="{00000000-0005-0000-0000-00004D020000}"/>
    <cellStyle name="Normal 2 2 8" xfId="591" xr:uid="{00000000-0005-0000-0000-00004E020000}"/>
    <cellStyle name="Normal 2 2 9" xfId="592" xr:uid="{00000000-0005-0000-0000-00004F020000}"/>
    <cellStyle name="Normal 2 2_Jan 2016 Combined Net Sales  Cost Report-JL" xfId="593" xr:uid="{00000000-0005-0000-0000-000050020000}"/>
    <cellStyle name="Normal 2 3" xfId="594" xr:uid="{00000000-0005-0000-0000-000051020000}"/>
    <cellStyle name="Normal 2 3 2" xfId="595" xr:uid="{00000000-0005-0000-0000-000052020000}"/>
    <cellStyle name="Normal 2 3 2 2" xfId="596" xr:uid="{00000000-0005-0000-0000-000053020000}"/>
    <cellStyle name="Normal 2 3 3" xfId="597" xr:uid="{00000000-0005-0000-0000-000054020000}"/>
    <cellStyle name="Normal 2 3 4" xfId="598" xr:uid="{00000000-0005-0000-0000-000055020000}"/>
    <cellStyle name="Normal 2 3 5" xfId="984" xr:uid="{0C43F9F5-DC46-422B-A3E4-4C89C4FCB168}"/>
    <cellStyle name="Normal 2 4" xfId="599" xr:uid="{00000000-0005-0000-0000-000056020000}"/>
    <cellStyle name="Normal 2 4 2" xfId="600" xr:uid="{00000000-0005-0000-0000-000057020000}"/>
    <cellStyle name="Normal 2 4 2 2" xfId="601" xr:uid="{00000000-0005-0000-0000-000058020000}"/>
    <cellStyle name="Normal 2 4 2 2 2" xfId="602" xr:uid="{00000000-0005-0000-0000-000059020000}"/>
    <cellStyle name="Normal 2 4 2 3" xfId="603" xr:uid="{00000000-0005-0000-0000-00005A020000}"/>
    <cellStyle name="Normal 2 4 3" xfId="604" xr:uid="{00000000-0005-0000-0000-00005B020000}"/>
    <cellStyle name="Normal 2 4 3 2" xfId="605" xr:uid="{00000000-0005-0000-0000-00005C020000}"/>
    <cellStyle name="Normal 2 4 4" xfId="606" xr:uid="{00000000-0005-0000-0000-00005D020000}"/>
    <cellStyle name="Normal 2 4 5" xfId="985" xr:uid="{87AEE8EF-291A-477A-AB12-44228C8E6694}"/>
    <cellStyle name="Normal 2 5" xfId="607" xr:uid="{00000000-0005-0000-0000-00005E020000}"/>
    <cellStyle name="Normal 2 5 2" xfId="608" xr:uid="{00000000-0005-0000-0000-00005F020000}"/>
    <cellStyle name="Normal 2 5 2 2" xfId="609" xr:uid="{00000000-0005-0000-0000-000060020000}"/>
    <cellStyle name="Normal 2 5 2 2 2" xfId="610" xr:uid="{00000000-0005-0000-0000-000061020000}"/>
    <cellStyle name="Normal 2 5 2 3" xfId="611" xr:uid="{00000000-0005-0000-0000-000062020000}"/>
    <cellStyle name="Normal 2 5 3" xfId="612" xr:uid="{00000000-0005-0000-0000-000063020000}"/>
    <cellStyle name="Normal 2 5 3 2" xfId="613" xr:uid="{00000000-0005-0000-0000-000064020000}"/>
    <cellStyle name="Normal 2 5 4" xfId="614" xr:uid="{00000000-0005-0000-0000-000065020000}"/>
    <cellStyle name="Normal 2 5 5" xfId="986" xr:uid="{91BE66AF-92BF-48ED-AACF-BF193F305AF5}"/>
    <cellStyle name="Normal 2 6" xfId="615" xr:uid="{00000000-0005-0000-0000-000066020000}"/>
    <cellStyle name="Normal 2 6 2" xfId="616" xr:uid="{00000000-0005-0000-0000-000067020000}"/>
    <cellStyle name="Normal 2 7" xfId="617" xr:uid="{00000000-0005-0000-0000-000068020000}"/>
    <cellStyle name="Normal 2 7 2" xfId="618" xr:uid="{00000000-0005-0000-0000-000069020000}"/>
    <cellStyle name="Normal 2 8" xfId="619" xr:uid="{00000000-0005-0000-0000-00006A020000}"/>
    <cellStyle name="Normal 2 9" xfId="620" xr:uid="{00000000-0005-0000-0000-00006B020000}"/>
    <cellStyle name="Normal 2_JV7" xfId="621" xr:uid="{00000000-0005-0000-0000-00006C020000}"/>
    <cellStyle name="Normal 20" xfId="1" xr:uid="{00000000-0005-0000-0000-00006D020000}"/>
    <cellStyle name="Normal 21" xfId="883" xr:uid="{00000000-0005-0000-0000-00006E020000}"/>
    <cellStyle name="Normal 3" xfId="622" xr:uid="{00000000-0005-0000-0000-00006F020000}"/>
    <cellStyle name="Normal 3 2" xfId="623" xr:uid="{00000000-0005-0000-0000-000070020000}"/>
    <cellStyle name="Normal 3 2 2" xfId="624" xr:uid="{00000000-0005-0000-0000-000071020000}"/>
    <cellStyle name="Normal 3 2 2 2" xfId="625" xr:uid="{00000000-0005-0000-0000-000072020000}"/>
    <cellStyle name="Normal 3 2 3" xfId="626" xr:uid="{00000000-0005-0000-0000-000073020000}"/>
    <cellStyle name="Normal 3 3" xfId="627" xr:uid="{00000000-0005-0000-0000-000074020000}"/>
    <cellStyle name="Normal 3 3 2" xfId="628" xr:uid="{00000000-0005-0000-0000-000075020000}"/>
    <cellStyle name="Normal 3 4" xfId="629" xr:uid="{00000000-0005-0000-0000-000076020000}"/>
    <cellStyle name="Normal 3 5" xfId="630" xr:uid="{00000000-0005-0000-0000-000077020000}"/>
    <cellStyle name="Normal 3 6" xfId="631" xr:uid="{00000000-0005-0000-0000-000078020000}"/>
    <cellStyle name="Normal 3 7" xfId="987" xr:uid="{48AE4BF9-6722-4A3F-93AE-A2151F3FBA4B}"/>
    <cellStyle name="Normal 3_Warehouse" xfId="632" xr:uid="{00000000-0005-0000-0000-000079020000}"/>
    <cellStyle name="Normal 4" xfId="633" xr:uid="{00000000-0005-0000-0000-00007A020000}"/>
    <cellStyle name="Normal 4 2" xfId="634" xr:uid="{00000000-0005-0000-0000-00007B020000}"/>
    <cellStyle name="Normal 4 2 2" xfId="635" xr:uid="{00000000-0005-0000-0000-00007C020000}"/>
    <cellStyle name="Normal 4 2 2 2" xfId="636" xr:uid="{00000000-0005-0000-0000-00007D020000}"/>
    <cellStyle name="Normal 4 2 2 2 2" xfId="637" xr:uid="{00000000-0005-0000-0000-00007E020000}"/>
    <cellStyle name="Normal 4 2 2 3" xfId="638" xr:uid="{00000000-0005-0000-0000-00007F020000}"/>
    <cellStyle name="Normal 4 2 3" xfId="639" xr:uid="{00000000-0005-0000-0000-000080020000}"/>
    <cellStyle name="Normal 4 2 3 2" xfId="640" xr:uid="{00000000-0005-0000-0000-000081020000}"/>
    <cellStyle name="Normal 4 2 4" xfId="641" xr:uid="{00000000-0005-0000-0000-000082020000}"/>
    <cellStyle name="Normal 4 3" xfId="642" xr:uid="{00000000-0005-0000-0000-000083020000}"/>
    <cellStyle name="Normal 4 3 2" xfId="643" xr:uid="{00000000-0005-0000-0000-000084020000}"/>
    <cellStyle name="Normal 4 3 2 2" xfId="644" xr:uid="{00000000-0005-0000-0000-000085020000}"/>
    <cellStyle name="Normal 4 3 3" xfId="645" xr:uid="{00000000-0005-0000-0000-000086020000}"/>
    <cellStyle name="Normal 4 3 4" xfId="646" xr:uid="{00000000-0005-0000-0000-000087020000}"/>
    <cellStyle name="Normal 4 4" xfId="647" xr:uid="{00000000-0005-0000-0000-000088020000}"/>
    <cellStyle name="Normal 4 4 2" xfId="648" xr:uid="{00000000-0005-0000-0000-000089020000}"/>
    <cellStyle name="Normal 4 4 3" xfId="649" xr:uid="{00000000-0005-0000-0000-00008A020000}"/>
    <cellStyle name="Normal 4 5" xfId="650" xr:uid="{00000000-0005-0000-0000-00008B020000}"/>
    <cellStyle name="Normal 4 5 2" xfId="651" xr:uid="{00000000-0005-0000-0000-00008C020000}"/>
    <cellStyle name="Normal 4 6" xfId="652" xr:uid="{00000000-0005-0000-0000-00008D020000}"/>
    <cellStyle name="Normal 4 7" xfId="653" xr:uid="{00000000-0005-0000-0000-00008E020000}"/>
    <cellStyle name="Normal 4 8" xfId="654" xr:uid="{00000000-0005-0000-0000-00008F020000}"/>
    <cellStyle name="Normal 4_Warehouse" xfId="655" xr:uid="{00000000-0005-0000-0000-000090020000}"/>
    <cellStyle name="Normal 5" xfId="656" xr:uid="{00000000-0005-0000-0000-000091020000}"/>
    <cellStyle name="Normal 5 2" xfId="657" xr:uid="{00000000-0005-0000-0000-000092020000}"/>
    <cellStyle name="Normal 5 2 2" xfId="658" xr:uid="{00000000-0005-0000-0000-000093020000}"/>
    <cellStyle name="Normal 5 2 2 2" xfId="659" xr:uid="{00000000-0005-0000-0000-000094020000}"/>
    <cellStyle name="Normal 5 2 2 2 2" xfId="660" xr:uid="{00000000-0005-0000-0000-000095020000}"/>
    <cellStyle name="Normal 5 2 2 3" xfId="661" xr:uid="{00000000-0005-0000-0000-000096020000}"/>
    <cellStyle name="Normal 5 2 3" xfId="662" xr:uid="{00000000-0005-0000-0000-000097020000}"/>
    <cellStyle name="Normal 5 2 3 2" xfId="663" xr:uid="{00000000-0005-0000-0000-000098020000}"/>
    <cellStyle name="Normal 5 2 4" xfId="664" xr:uid="{00000000-0005-0000-0000-000099020000}"/>
    <cellStyle name="Normal 5 2 5" xfId="665" xr:uid="{00000000-0005-0000-0000-00009A020000}"/>
    <cellStyle name="Normal 5 3" xfId="666" xr:uid="{00000000-0005-0000-0000-00009B020000}"/>
    <cellStyle name="Normal 5 3 2" xfId="667" xr:uid="{00000000-0005-0000-0000-00009C020000}"/>
    <cellStyle name="Normal 5 3 2 2" xfId="668" xr:uid="{00000000-0005-0000-0000-00009D020000}"/>
    <cellStyle name="Normal 5 3 3" xfId="669" xr:uid="{00000000-0005-0000-0000-00009E020000}"/>
    <cellStyle name="Normal 5 3 4" xfId="670" xr:uid="{00000000-0005-0000-0000-00009F020000}"/>
    <cellStyle name="Normal 5 4" xfId="671" xr:uid="{00000000-0005-0000-0000-0000A0020000}"/>
    <cellStyle name="Normal 5 5" xfId="672" xr:uid="{00000000-0005-0000-0000-0000A1020000}"/>
    <cellStyle name="Normal 5 5 2" xfId="673" xr:uid="{00000000-0005-0000-0000-0000A2020000}"/>
    <cellStyle name="Normal 5 6" xfId="674" xr:uid="{00000000-0005-0000-0000-0000A3020000}"/>
    <cellStyle name="Normal 5 7" xfId="675" xr:uid="{00000000-0005-0000-0000-0000A4020000}"/>
    <cellStyle name="Normal 5 8" xfId="921" xr:uid="{ECB32423-17D9-456D-91D0-92F32DD8172B}"/>
    <cellStyle name="Normal 5_Warehouse" xfId="676" xr:uid="{00000000-0005-0000-0000-0000A5020000}"/>
    <cellStyle name="Normal 6" xfId="677" xr:uid="{00000000-0005-0000-0000-0000A6020000}"/>
    <cellStyle name="Normal 6 2" xfId="678" xr:uid="{00000000-0005-0000-0000-0000A7020000}"/>
    <cellStyle name="Normal 6 2 2" xfId="679" xr:uid="{00000000-0005-0000-0000-0000A8020000}"/>
    <cellStyle name="Normal 6 3" xfId="680" xr:uid="{00000000-0005-0000-0000-0000A9020000}"/>
    <cellStyle name="Normal 7" xfId="681" xr:uid="{00000000-0005-0000-0000-0000AA020000}"/>
    <cellStyle name="Normal 7 2" xfId="682" xr:uid="{00000000-0005-0000-0000-0000AB020000}"/>
    <cellStyle name="Normal 7 2 2" xfId="683" xr:uid="{00000000-0005-0000-0000-0000AC020000}"/>
    <cellStyle name="Normal 7 3" xfId="684" xr:uid="{00000000-0005-0000-0000-0000AD020000}"/>
    <cellStyle name="Normal 8" xfId="685" xr:uid="{00000000-0005-0000-0000-0000AE020000}"/>
    <cellStyle name="Normal 8 2" xfId="686" xr:uid="{00000000-0005-0000-0000-0000AF020000}"/>
    <cellStyle name="Normal 8 2 2" xfId="687" xr:uid="{00000000-0005-0000-0000-0000B0020000}"/>
    <cellStyle name="Normal 8 3" xfId="688" xr:uid="{00000000-0005-0000-0000-0000B1020000}"/>
    <cellStyle name="Normal 9" xfId="689" xr:uid="{00000000-0005-0000-0000-0000B2020000}"/>
    <cellStyle name="Note 10" xfId="988" xr:uid="{E0E26223-7678-4E51-AEEC-7597CE4896F8}"/>
    <cellStyle name="Note 10 2" xfId="989" xr:uid="{B84CD779-A6FE-48C4-954B-59305B986A5F}"/>
    <cellStyle name="Note 10 3" xfId="990" xr:uid="{9C4700ED-D330-431D-8E69-9E6BDD80A283}"/>
    <cellStyle name="Note 11" xfId="991" xr:uid="{BC93080F-1FCD-493C-A9CB-C79713225C26}"/>
    <cellStyle name="Note 11 2" xfId="992" xr:uid="{B2C31C5D-F599-49D2-934F-3212ED64BFB9}"/>
    <cellStyle name="Note 11 3" xfId="993" xr:uid="{3C295F07-7EFA-40B1-88FF-B8927C0279F1}"/>
    <cellStyle name="Note 12" xfId="994" xr:uid="{6B4B564D-7ECF-4389-8B76-8AC423977BDA}"/>
    <cellStyle name="Note 12 2" xfId="995" xr:uid="{637BBE50-4C99-4FC3-9499-85623129E4AA}"/>
    <cellStyle name="Note 12 3" xfId="996" xr:uid="{E1BFC711-9ED0-4420-8E39-D6B7043F6745}"/>
    <cellStyle name="Note 13" xfId="997" xr:uid="{9FC663BD-97B3-4CDB-8F90-3726F74F4D4F}"/>
    <cellStyle name="Note 13 2" xfId="998" xr:uid="{308EA45C-ABA5-4E68-A018-D1523FDE3A7B}"/>
    <cellStyle name="Note 13 3" xfId="999" xr:uid="{3D601386-3BB3-483B-B18A-B3B108E2A8FD}"/>
    <cellStyle name="Note 14" xfId="1000" xr:uid="{C05E6875-EF3E-488B-BFA0-FEEF9D469A50}"/>
    <cellStyle name="Note 14 2" xfId="1001" xr:uid="{B4CCC171-73F7-4FD3-AEF2-A35681CDC15A}"/>
    <cellStyle name="Note 14 3" xfId="1002" xr:uid="{9933B39F-891C-427B-8843-C99F3EE13C71}"/>
    <cellStyle name="Note 15" xfId="1003" xr:uid="{A2838451-1295-41B2-BD87-C8D64E87D76E}"/>
    <cellStyle name="Note 15 2" xfId="1004" xr:uid="{9222A22D-5DF2-42D9-A6C0-93BEB7ECD6E6}"/>
    <cellStyle name="Note 15 3" xfId="1005" xr:uid="{727D810F-D623-4591-8D75-912CB30F357B}"/>
    <cellStyle name="Note 16" xfId="1006" xr:uid="{F314C406-2ED9-4E89-815A-27406CD4C573}"/>
    <cellStyle name="Note 16 2" xfId="1007" xr:uid="{FE8116EA-B651-4CA7-8F95-AE1CC6B3D984}"/>
    <cellStyle name="Note 16 3" xfId="1008" xr:uid="{F0293C52-2F22-4863-B368-8BA489189F54}"/>
    <cellStyle name="Note 17" xfId="1009" xr:uid="{85284DEF-47C4-471F-BBAC-4DCFBAEF1F72}"/>
    <cellStyle name="Note 17 2" xfId="1010" xr:uid="{0698C556-D55C-4431-861C-C80527983645}"/>
    <cellStyle name="Note 17 3" xfId="1011" xr:uid="{0CDAD9E1-E57C-49B3-AA59-02CF10374838}"/>
    <cellStyle name="Note 18" xfId="1012" xr:uid="{4B9799C4-4A6A-4C81-8B4F-008EF75F03AF}"/>
    <cellStyle name="Note 18 2" xfId="1013" xr:uid="{92E0D458-8CFA-4D04-9F35-6EF2DCF12637}"/>
    <cellStyle name="Note 18 3" xfId="1014" xr:uid="{29553C44-B924-456A-8EC8-A2712D881F05}"/>
    <cellStyle name="Note 19" xfId="1015" xr:uid="{707E5F30-FAED-4D5C-A52A-714949375654}"/>
    <cellStyle name="Note 19 2" xfId="1016" xr:uid="{51869B49-642C-4E9C-81FB-76E9E2FD0F6C}"/>
    <cellStyle name="Note 19 3" xfId="1017" xr:uid="{E2E9FA70-F9DD-4FBE-9DC6-E72D1A42860E}"/>
    <cellStyle name="Note 2" xfId="691" xr:uid="{00000000-0005-0000-0000-0000B3020000}"/>
    <cellStyle name="Note 2 2" xfId="692" xr:uid="{00000000-0005-0000-0000-0000B4020000}"/>
    <cellStyle name="Note 2 2 2" xfId="693" xr:uid="{00000000-0005-0000-0000-0000B5020000}"/>
    <cellStyle name="Note 2 2 3" xfId="694" xr:uid="{00000000-0005-0000-0000-0000B6020000}"/>
    <cellStyle name="Note 2 2 4" xfId="695" xr:uid="{00000000-0005-0000-0000-0000B7020000}"/>
    <cellStyle name="Note 2 3" xfId="696" xr:uid="{00000000-0005-0000-0000-0000B8020000}"/>
    <cellStyle name="Note 2 4" xfId="697" xr:uid="{00000000-0005-0000-0000-0000B9020000}"/>
    <cellStyle name="Note 2 5" xfId="698" xr:uid="{00000000-0005-0000-0000-0000BA020000}"/>
    <cellStyle name="Note 2 6" xfId="1018" xr:uid="{5CE15093-8A9B-4838-80B9-C16C73825536}"/>
    <cellStyle name="Note 20" xfId="1019" xr:uid="{143A965D-0CBD-4EC4-829C-DF45A700AAEF}"/>
    <cellStyle name="Note 20 2" xfId="1020" xr:uid="{A1911EBB-6176-4796-9974-3D07392A5A4F}"/>
    <cellStyle name="Note 20 3" xfId="1021" xr:uid="{DFE46538-39A2-4C9C-9A6B-D593AA690394}"/>
    <cellStyle name="Note 21" xfId="1022" xr:uid="{CC32C1C0-BDBA-4B1C-818C-9B98C6DF8F3F}"/>
    <cellStyle name="Note 21 2" xfId="1023" xr:uid="{169F7650-466D-4C9A-A1F4-1437D3CBE2C6}"/>
    <cellStyle name="Note 21 3" xfId="1024" xr:uid="{C0DC51E7-1610-4B4E-B20B-85D824E18352}"/>
    <cellStyle name="Note 22" xfId="1025" xr:uid="{B79C4BC9-6745-4955-AA9B-417B808F4001}"/>
    <cellStyle name="Note 22 2" xfId="1026" xr:uid="{1975A106-624E-4273-9F83-0448DB56C383}"/>
    <cellStyle name="Note 22 3" xfId="1027" xr:uid="{66E84022-6BB4-4B77-AD9E-7A5A750B5E5B}"/>
    <cellStyle name="Note 23" xfId="1028" xr:uid="{44CFE9C2-201A-4959-931E-1AAB89D779C0}"/>
    <cellStyle name="Note 23 2" xfId="1029" xr:uid="{86E15014-98F8-459C-8B86-C487070E5B2D}"/>
    <cellStyle name="Note 23 3" xfId="1030" xr:uid="{A5F1B509-AF61-4648-8497-256AC347D923}"/>
    <cellStyle name="Note 24" xfId="1031" xr:uid="{35BC6E35-1F80-4F01-B756-C2857AAC4EDD}"/>
    <cellStyle name="Note 24 2" xfId="1032" xr:uid="{5BF274E0-68FA-4E79-8AA9-D646FA5C0B0B}"/>
    <cellStyle name="Note 24 3" xfId="1033" xr:uid="{82EE2DFB-23BE-4B65-819F-59C1E689CB0C}"/>
    <cellStyle name="Note 25" xfId="1034" xr:uid="{D6557C20-357A-440B-B2BA-F18146D8C6F5}"/>
    <cellStyle name="Note 25 2" xfId="1035" xr:uid="{BAE79E0D-F231-43AF-BA90-9B3854356259}"/>
    <cellStyle name="Note 25 3" xfId="1036" xr:uid="{52D2475C-480A-4AEC-A42C-8B6410600FFB}"/>
    <cellStyle name="Note 26" xfId="1037" xr:uid="{C78602B7-0F8A-4439-ABA9-7CD78D023A83}"/>
    <cellStyle name="Note 27" xfId="1038" xr:uid="{94A73132-A1C2-4467-A806-BE9E6F4D6001}"/>
    <cellStyle name="Note 27 2" xfId="1039" xr:uid="{2A9AF6B6-5EC1-4DB1-9C24-635E16A9EBF4}"/>
    <cellStyle name="Note 28" xfId="1040" xr:uid="{C419232E-AAAB-4166-9ABA-4D4F74A928D2}"/>
    <cellStyle name="Note 28 2" xfId="1041" xr:uid="{70C10081-1702-4970-84C1-E34ED020FFEC}"/>
    <cellStyle name="Note 29" xfId="1042" xr:uid="{562B7217-1BA3-4852-9956-8B88DA3F176A}"/>
    <cellStyle name="Note 3" xfId="699" xr:uid="{00000000-0005-0000-0000-0000BB020000}"/>
    <cellStyle name="Note 3 2" xfId="1044" xr:uid="{9FBEB3D0-B5CB-4179-A234-0B9C55AD0949}"/>
    <cellStyle name="Note 3 3" xfId="1045" xr:uid="{6E143BD2-FD45-43D3-81C8-7B547EC1347C}"/>
    <cellStyle name="Note 3 4" xfId="1043" xr:uid="{9A397927-6779-4FAA-B470-E2EE4DC2BA3F}"/>
    <cellStyle name="Note 4" xfId="690" xr:uid="{00000000-0005-0000-0000-0000BC020000}"/>
    <cellStyle name="Note 4 2" xfId="1047" xr:uid="{665981AC-A2F7-4EFB-9167-79B4B17AAC15}"/>
    <cellStyle name="Note 4 3" xfId="1048" xr:uid="{A5081737-4B55-44EA-9596-F90AF625AD02}"/>
    <cellStyle name="Note 4 4" xfId="1046" xr:uid="{20B9E5F8-921D-417D-8059-C685261ED378}"/>
    <cellStyle name="Note 5" xfId="1049" xr:uid="{0A09E9AD-3495-4121-B5F2-C10B42CDABEC}"/>
    <cellStyle name="Note 5 2" xfId="1050" xr:uid="{A0E3D235-2AAC-42E4-AACE-D19A45E0DD5D}"/>
    <cellStyle name="Note 5 3" xfId="1051" xr:uid="{501C3D02-4C76-40E4-A49C-C873A3787F52}"/>
    <cellStyle name="Note 6" xfId="1052" xr:uid="{378B623C-531D-4DDE-A7CC-691AB0393E32}"/>
    <cellStyle name="Note 6 2" xfId="1053" xr:uid="{0165D99C-877A-4DAF-BEC4-3513AAC7520A}"/>
    <cellStyle name="Note 6 3" xfId="1054" xr:uid="{F55D3EB5-86E9-4E55-8BB6-54294507D3A6}"/>
    <cellStyle name="Note 7" xfId="1055" xr:uid="{9F973149-C56B-4B7F-8FD3-0367995B70A1}"/>
    <cellStyle name="Note 7 2" xfId="1056" xr:uid="{096EEA55-FDC1-4F98-B654-648332A76805}"/>
    <cellStyle name="Note 7 3" xfId="1057" xr:uid="{CEC090DA-D4B3-4A7A-B57E-A182178A248D}"/>
    <cellStyle name="Note 8" xfId="1058" xr:uid="{2DEC0A88-80F6-4FED-A24B-94AB9BE28159}"/>
    <cellStyle name="Note 8 2" xfId="1059" xr:uid="{1E2214D4-2400-40A6-8571-D5B13CA0D98B}"/>
    <cellStyle name="Note 8 3" xfId="1060" xr:uid="{856D410F-EFFE-4DFE-8F93-F8048C9442FC}"/>
    <cellStyle name="Note 9" xfId="1061" xr:uid="{4B41FBF1-31BC-4F16-84AD-44F441503C7A}"/>
    <cellStyle name="Note 9 2" xfId="1062" xr:uid="{4610DA86-5718-45ED-A515-FB1C72870343}"/>
    <cellStyle name="Note 9 3" xfId="1063" xr:uid="{BE855890-4E1D-4060-B0BF-885DA33D4046}"/>
    <cellStyle name="Output" xfId="889" builtinId="21" customBuiltin="1"/>
    <cellStyle name="Output 2" xfId="701" xr:uid="{00000000-0005-0000-0000-0000BD020000}"/>
    <cellStyle name="Output 2 2" xfId="702" xr:uid="{00000000-0005-0000-0000-0000BE020000}"/>
    <cellStyle name="Output 2 3" xfId="1064" xr:uid="{10EBC971-DDD7-488C-A2CA-B3F4C69FF027}"/>
    <cellStyle name="Output 3" xfId="703" xr:uid="{00000000-0005-0000-0000-0000BF020000}"/>
    <cellStyle name="Output 4" xfId="700" xr:uid="{00000000-0005-0000-0000-0000C0020000}"/>
    <cellStyle name="Percent 10" xfId="705" xr:uid="{00000000-0005-0000-0000-0000C1020000}"/>
    <cellStyle name="Percent 11" xfId="706" xr:uid="{00000000-0005-0000-0000-0000C2020000}"/>
    <cellStyle name="Percent 11 2" xfId="707" xr:uid="{00000000-0005-0000-0000-0000C3020000}"/>
    <cellStyle name="Percent 12" xfId="708" xr:uid="{00000000-0005-0000-0000-0000C4020000}"/>
    <cellStyle name="Percent 12 2" xfId="709" xr:uid="{00000000-0005-0000-0000-0000C5020000}"/>
    <cellStyle name="Percent 12 3" xfId="710" xr:uid="{00000000-0005-0000-0000-0000C6020000}"/>
    <cellStyle name="Percent 13" xfId="711" xr:uid="{00000000-0005-0000-0000-0000C7020000}"/>
    <cellStyle name="Percent 14" xfId="712" xr:uid="{00000000-0005-0000-0000-0000C8020000}"/>
    <cellStyle name="Percent 15" xfId="713" xr:uid="{00000000-0005-0000-0000-0000C9020000}"/>
    <cellStyle name="Percent 16" xfId="714" xr:uid="{00000000-0005-0000-0000-0000CA020000}"/>
    <cellStyle name="Percent 17" xfId="715" xr:uid="{00000000-0005-0000-0000-0000CB020000}"/>
    <cellStyle name="Percent 18" xfId="716" xr:uid="{00000000-0005-0000-0000-0000CC020000}"/>
    <cellStyle name="Percent 19" xfId="704" xr:uid="{00000000-0005-0000-0000-0000CD020000}"/>
    <cellStyle name="Percent 2" xfId="717" xr:uid="{00000000-0005-0000-0000-0000CE020000}"/>
    <cellStyle name="Percent 2 2" xfId="718" xr:uid="{00000000-0005-0000-0000-0000CF020000}"/>
    <cellStyle name="Percent 2 2 2" xfId="719" xr:uid="{00000000-0005-0000-0000-0000D0020000}"/>
    <cellStyle name="Percent 2 2 3" xfId="720" xr:uid="{00000000-0005-0000-0000-0000D1020000}"/>
    <cellStyle name="Percent 2 3" xfId="721" xr:uid="{00000000-0005-0000-0000-0000D2020000}"/>
    <cellStyle name="Percent 2 3 2" xfId="722" xr:uid="{00000000-0005-0000-0000-0000D3020000}"/>
    <cellStyle name="Percent 2 4" xfId="723" xr:uid="{00000000-0005-0000-0000-0000D4020000}"/>
    <cellStyle name="Percent 2 4 2" xfId="724" xr:uid="{00000000-0005-0000-0000-0000D5020000}"/>
    <cellStyle name="Percent 2 5" xfId="725" xr:uid="{00000000-0005-0000-0000-0000D6020000}"/>
    <cellStyle name="Percent 2 6" xfId="726" xr:uid="{00000000-0005-0000-0000-0000D7020000}"/>
    <cellStyle name="Percent 2 7" xfId="1065" xr:uid="{73985E53-FF43-4BA1-A43D-9A7A9F8AE3DE}"/>
    <cellStyle name="Percent 3" xfId="727" xr:uid="{00000000-0005-0000-0000-0000D8020000}"/>
    <cellStyle name="Percent 3 2" xfId="728" xr:uid="{00000000-0005-0000-0000-0000D9020000}"/>
    <cellStyle name="Percent 3 2 2" xfId="729" xr:uid="{00000000-0005-0000-0000-0000DA020000}"/>
    <cellStyle name="Percent 3 2 2 2" xfId="730" xr:uid="{00000000-0005-0000-0000-0000DB020000}"/>
    <cellStyle name="Percent 3 2 2 2 2" xfId="731" xr:uid="{00000000-0005-0000-0000-0000DC020000}"/>
    <cellStyle name="Percent 3 2 2 3" xfId="732" xr:uid="{00000000-0005-0000-0000-0000DD020000}"/>
    <cellStyle name="Percent 3 2 3" xfId="733" xr:uid="{00000000-0005-0000-0000-0000DE020000}"/>
    <cellStyle name="Percent 3 2 4" xfId="734" xr:uid="{00000000-0005-0000-0000-0000DF020000}"/>
    <cellStyle name="Percent 3 2 4 2" xfId="735" xr:uid="{00000000-0005-0000-0000-0000E0020000}"/>
    <cellStyle name="Percent 3 2 5" xfId="736" xr:uid="{00000000-0005-0000-0000-0000E1020000}"/>
    <cellStyle name="Percent 3 3" xfId="737" xr:uid="{00000000-0005-0000-0000-0000E2020000}"/>
    <cellStyle name="Percent 3 3 2" xfId="738" xr:uid="{00000000-0005-0000-0000-0000E3020000}"/>
    <cellStyle name="Percent 3 3 2 2" xfId="739" xr:uid="{00000000-0005-0000-0000-0000E4020000}"/>
    <cellStyle name="Percent 3 3 3" xfId="740" xr:uid="{00000000-0005-0000-0000-0000E5020000}"/>
    <cellStyle name="Percent 3 4" xfId="741" xr:uid="{00000000-0005-0000-0000-0000E6020000}"/>
    <cellStyle name="Percent 3 5" xfId="742" xr:uid="{00000000-0005-0000-0000-0000E7020000}"/>
    <cellStyle name="Percent 3 5 2" xfId="743" xr:uid="{00000000-0005-0000-0000-0000E8020000}"/>
    <cellStyle name="Percent 3 6" xfId="744" xr:uid="{00000000-0005-0000-0000-0000E9020000}"/>
    <cellStyle name="Percent 4" xfId="745" xr:uid="{00000000-0005-0000-0000-0000EA020000}"/>
    <cellStyle name="Percent 4 2" xfId="746" xr:uid="{00000000-0005-0000-0000-0000EB020000}"/>
    <cellStyle name="Percent 4 2 2" xfId="747" xr:uid="{00000000-0005-0000-0000-0000EC020000}"/>
    <cellStyle name="Percent 4 2 2 2" xfId="748" xr:uid="{00000000-0005-0000-0000-0000ED020000}"/>
    <cellStyle name="Percent 4 2 2 2 2" xfId="749" xr:uid="{00000000-0005-0000-0000-0000EE020000}"/>
    <cellStyle name="Percent 4 2 2 3" xfId="750" xr:uid="{00000000-0005-0000-0000-0000EF020000}"/>
    <cellStyle name="Percent 4 2 3" xfId="751" xr:uid="{00000000-0005-0000-0000-0000F0020000}"/>
    <cellStyle name="Percent 4 2 3 2" xfId="752" xr:uid="{00000000-0005-0000-0000-0000F1020000}"/>
    <cellStyle name="Percent 4 2 4" xfId="753" xr:uid="{00000000-0005-0000-0000-0000F2020000}"/>
    <cellStyle name="Percent 4 2 5" xfId="754" xr:uid="{00000000-0005-0000-0000-0000F3020000}"/>
    <cellStyle name="Percent 4 3" xfId="755" xr:uid="{00000000-0005-0000-0000-0000F4020000}"/>
    <cellStyle name="Percent 4 3 2" xfId="756" xr:uid="{00000000-0005-0000-0000-0000F5020000}"/>
    <cellStyle name="Percent 4 3 2 2" xfId="757" xr:uid="{00000000-0005-0000-0000-0000F6020000}"/>
    <cellStyle name="Percent 4 3 3" xfId="758" xr:uid="{00000000-0005-0000-0000-0000F7020000}"/>
    <cellStyle name="Percent 4 4" xfId="759" xr:uid="{00000000-0005-0000-0000-0000F8020000}"/>
    <cellStyle name="Percent 4 5" xfId="760" xr:uid="{00000000-0005-0000-0000-0000F9020000}"/>
    <cellStyle name="Percent 4 5 2" xfId="761" xr:uid="{00000000-0005-0000-0000-0000FA020000}"/>
    <cellStyle name="Percent 4 6" xfId="762" xr:uid="{00000000-0005-0000-0000-0000FB020000}"/>
    <cellStyle name="Percent 5" xfId="763" xr:uid="{00000000-0005-0000-0000-0000FC020000}"/>
    <cellStyle name="Percent 5 2" xfId="764" xr:uid="{00000000-0005-0000-0000-0000FD020000}"/>
    <cellStyle name="Percent 5 2 2" xfId="765" xr:uid="{00000000-0005-0000-0000-0000FE020000}"/>
    <cellStyle name="Percent 5 2 3" xfId="766" xr:uid="{00000000-0005-0000-0000-0000FF020000}"/>
    <cellStyle name="Percent 5 2 4" xfId="767" xr:uid="{00000000-0005-0000-0000-000000030000}"/>
    <cellStyle name="Percent 5 2 5" xfId="768" xr:uid="{00000000-0005-0000-0000-000001030000}"/>
    <cellStyle name="Percent 5 3" xfId="769" xr:uid="{00000000-0005-0000-0000-000002030000}"/>
    <cellStyle name="Percent 5 4" xfId="770" xr:uid="{00000000-0005-0000-0000-000003030000}"/>
    <cellStyle name="Percent 5 5" xfId="771" xr:uid="{00000000-0005-0000-0000-000004030000}"/>
    <cellStyle name="Percent 5 6" xfId="772" xr:uid="{00000000-0005-0000-0000-000005030000}"/>
    <cellStyle name="Percent 5 7" xfId="773" xr:uid="{00000000-0005-0000-0000-000006030000}"/>
    <cellStyle name="Percent 6" xfId="774" xr:uid="{00000000-0005-0000-0000-000007030000}"/>
    <cellStyle name="Percent 6 2" xfId="775" xr:uid="{00000000-0005-0000-0000-000008030000}"/>
    <cellStyle name="Percent 6 2 2" xfId="776" xr:uid="{00000000-0005-0000-0000-000009030000}"/>
    <cellStyle name="Percent 6 3" xfId="777" xr:uid="{00000000-0005-0000-0000-00000A030000}"/>
    <cellStyle name="Percent 6 4" xfId="778" xr:uid="{00000000-0005-0000-0000-00000B030000}"/>
    <cellStyle name="Percent 6 5" xfId="779" xr:uid="{00000000-0005-0000-0000-00000C030000}"/>
    <cellStyle name="Percent 7" xfId="780" xr:uid="{00000000-0005-0000-0000-00000D030000}"/>
    <cellStyle name="Percent 7 2" xfId="781" xr:uid="{00000000-0005-0000-0000-00000E030000}"/>
    <cellStyle name="Percent 7 3" xfId="782" xr:uid="{00000000-0005-0000-0000-00000F030000}"/>
    <cellStyle name="Percent 7 4" xfId="783" xr:uid="{00000000-0005-0000-0000-000010030000}"/>
    <cellStyle name="Percent 8" xfId="784" xr:uid="{00000000-0005-0000-0000-000011030000}"/>
    <cellStyle name="Percent 8 2" xfId="785" xr:uid="{00000000-0005-0000-0000-000012030000}"/>
    <cellStyle name="Percent 8 2 2" xfId="786" xr:uid="{00000000-0005-0000-0000-000013030000}"/>
    <cellStyle name="Percent 8 2 2 2" xfId="787" xr:uid="{00000000-0005-0000-0000-000014030000}"/>
    <cellStyle name="Percent 8 2 3" xfId="788" xr:uid="{00000000-0005-0000-0000-000015030000}"/>
    <cellStyle name="Percent 8 3" xfId="789" xr:uid="{00000000-0005-0000-0000-000016030000}"/>
    <cellStyle name="Percent 8 3 2" xfId="790" xr:uid="{00000000-0005-0000-0000-000017030000}"/>
    <cellStyle name="Percent 8 4" xfId="791" xr:uid="{00000000-0005-0000-0000-000018030000}"/>
    <cellStyle name="Percent 9" xfId="792" xr:uid="{00000000-0005-0000-0000-000019030000}"/>
    <cellStyle name="Percent 9 2" xfId="793" xr:uid="{00000000-0005-0000-0000-00001A030000}"/>
    <cellStyle name="Percent 9 2 2" xfId="794" xr:uid="{00000000-0005-0000-0000-00001B030000}"/>
    <cellStyle name="Percent 9 3" xfId="795" xr:uid="{00000000-0005-0000-0000-00001C030000}"/>
    <cellStyle name="Style 1" xfId="796" xr:uid="{00000000-0005-0000-0000-00001D030000}"/>
    <cellStyle name="Style 1 2" xfId="797" xr:uid="{00000000-0005-0000-0000-00001E030000}"/>
    <cellStyle name="Style 1 2 2" xfId="798" xr:uid="{00000000-0005-0000-0000-00001F030000}"/>
    <cellStyle name="Style 1 2 2 2" xfId="799" xr:uid="{00000000-0005-0000-0000-000020030000}"/>
    <cellStyle name="Style 1 2 2 2 2" xfId="800" xr:uid="{00000000-0005-0000-0000-000021030000}"/>
    <cellStyle name="Style 1 2 2 3" xfId="801" xr:uid="{00000000-0005-0000-0000-000022030000}"/>
    <cellStyle name="Style 1 2 3" xfId="802" xr:uid="{00000000-0005-0000-0000-000023030000}"/>
    <cellStyle name="Style 1 2 3 2" xfId="803" xr:uid="{00000000-0005-0000-0000-000024030000}"/>
    <cellStyle name="Style 1 2 4" xfId="804" xr:uid="{00000000-0005-0000-0000-000025030000}"/>
    <cellStyle name="Style 1 3" xfId="805" xr:uid="{00000000-0005-0000-0000-000026030000}"/>
    <cellStyle name="Style 1 3 2" xfId="806" xr:uid="{00000000-0005-0000-0000-000027030000}"/>
    <cellStyle name="Style 1 3 2 2" xfId="807" xr:uid="{00000000-0005-0000-0000-000028030000}"/>
    <cellStyle name="Style 1 3 3" xfId="808" xr:uid="{00000000-0005-0000-0000-000029030000}"/>
    <cellStyle name="Style 1 4" xfId="809" xr:uid="{00000000-0005-0000-0000-00002A030000}"/>
    <cellStyle name="Style 1 4 2" xfId="810" xr:uid="{00000000-0005-0000-0000-00002B030000}"/>
    <cellStyle name="Style 1 5" xfId="811" xr:uid="{00000000-0005-0000-0000-00002C030000}"/>
    <cellStyle name="Title 2" xfId="813" xr:uid="{00000000-0005-0000-0000-00002D030000}"/>
    <cellStyle name="Title 2 2" xfId="814" xr:uid="{00000000-0005-0000-0000-00002E030000}"/>
    <cellStyle name="Title 2 2 2" xfId="815" xr:uid="{00000000-0005-0000-0000-00002F030000}"/>
    <cellStyle name="Title 2 3" xfId="816" xr:uid="{00000000-0005-0000-0000-000030030000}"/>
    <cellStyle name="Title 2 4" xfId="1066" xr:uid="{78153D34-5D37-4B6A-9293-99AAA834B6AB}"/>
    <cellStyle name="Title 3" xfId="817" xr:uid="{00000000-0005-0000-0000-000031030000}"/>
    <cellStyle name="Title 4" xfId="812" xr:uid="{00000000-0005-0000-0000-000032030000}"/>
    <cellStyle name="Title 5" xfId="913" xr:uid="{8C7CA433-15BD-4508-A8E3-867F7D68557D}"/>
    <cellStyle name="Total 2" xfId="819" xr:uid="{00000000-0005-0000-0000-000033030000}"/>
    <cellStyle name="Total 2 2" xfId="820" xr:uid="{00000000-0005-0000-0000-000034030000}"/>
    <cellStyle name="Total 2 2 2" xfId="1069" xr:uid="{B8683F9C-BB84-4338-B745-93666D0015B6}"/>
    <cellStyle name="Total 2 3" xfId="821" xr:uid="{00000000-0005-0000-0000-000035030000}"/>
    <cellStyle name="Total 2 3 2" xfId="822" xr:uid="{00000000-0005-0000-0000-000036030000}"/>
    <cellStyle name="Total 2 4" xfId="823" xr:uid="{00000000-0005-0000-0000-000037030000}"/>
    <cellStyle name="Total 2 5" xfId="824" xr:uid="{00000000-0005-0000-0000-000038030000}"/>
    <cellStyle name="Total 2 6" xfId="1068" xr:uid="{6FEC4568-F07E-4EDC-875E-14D4F8594BAA}"/>
    <cellStyle name="Total 3" xfId="825" xr:uid="{00000000-0005-0000-0000-000039030000}"/>
    <cellStyle name="Total 3 2" xfId="826" xr:uid="{00000000-0005-0000-0000-00003A030000}"/>
    <cellStyle name="Total 3 2 2" xfId="827" xr:uid="{00000000-0005-0000-0000-00003B030000}"/>
    <cellStyle name="Total 3 2 3" xfId="1071" xr:uid="{7A123D0E-6E04-409C-8916-EFF8675FDDB1}"/>
    <cellStyle name="Total 3 3" xfId="828" xr:uid="{00000000-0005-0000-0000-00003C030000}"/>
    <cellStyle name="Total 3 4" xfId="1070" xr:uid="{0FEA4F12-5CBE-4571-8AEC-4ADF1733B89F}"/>
    <cellStyle name="Total 4" xfId="818" xr:uid="{00000000-0005-0000-0000-00003D030000}"/>
    <cellStyle name="Total 4 2" xfId="1072" xr:uid="{3D9BECBF-BA05-46B3-BAA8-843A1895840A}"/>
    <cellStyle name="Total 5" xfId="1073" xr:uid="{202BF1B9-5BCA-43E9-92A9-755A5998D571}"/>
    <cellStyle name="Total 5 2" xfId="1074" xr:uid="{2C328DB6-D6A7-46D0-8D3C-1F1311126245}"/>
    <cellStyle name="Total 6" xfId="1075" xr:uid="{03C45C98-EBC7-467E-966F-43E030CB5B3B}"/>
    <cellStyle name="Total 7" xfId="1076" xr:uid="{A48F7ACF-0DDD-4FBC-B68D-D545F6EF715E}"/>
    <cellStyle name="Total 7 2" xfId="1077" xr:uid="{ED88B650-35D3-4726-884F-236D2EB50269}"/>
    <cellStyle name="Total 8" xfId="1067" xr:uid="{2B0D58C0-5F7C-49B7-B2FF-8E5F770EBE92}"/>
    <cellStyle name="Warning Text" xfId="893" builtinId="11" customBuiltin="1"/>
    <cellStyle name="Warning Text 2" xfId="830" xr:uid="{00000000-0005-0000-0000-00003E030000}"/>
    <cellStyle name="Warning Text 2 2" xfId="831" xr:uid="{00000000-0005-0000-0000-00003F030000}"/>
    <cellStyle name="Warning Text 2 2 2" xfId="832" xr:uid="{00000000-0005-0000-0000-000040030000}"/>
    <cellStyle name="Warning Text 2 3" xfId="833" xr:uid="{00000000-0005-0000-0000-000041030000}"/>
    <cellStyle name="Warning Text 3" xfId="829" xr:uid="{00000000-0005-0000-0000-000042030000}"/>
    <cellStyle name="好" xfId="834" xr:uid="{00000000-0005-0000-0000-000043030000}"/>
    <cellStyle name="好_FOB Log" xfId="835" xr:uid="{00000000-0005-0000-0000-000044030000}"/>
    <cellStyle name="好_FOB Log_FOB Log" xfId="836" xr:uid="{00000000-0005-0000-0000-000045030000}"/>
    <cellStyle name="差" xfId="837" xr:uid="{00000000-0005-0000-0000-000046030000}"/>
    <cellStyle name="差_FOB Log" xfId="838" xr:uid="{00000000-0005-0000-0000-000047030000}"/>
    <cellStyle name="差_FOB Log_FOB Log" xfId="839" xr:uid="{00000000-0005-0000-0000-000048030000}"/>
    <cellStyle name="常规_FOB Log" xfId="840" xr:uid="{00000000-0005-0000-0000-000049030000}"/>
    <cellStyle name="强调文字颜色 1" xfId="841" xr:uid="{00000000-0005-0000-0000-00004A030000}"/>
    <cellStyle name="强调文字颜色 2" xfId="842" xr:uid="{00000000-0005-0000-0000-00004B030000}"/>
    <cellStyle name="强调文字颜色 3" xfId="843" xr:uid="{00000000-0005-0000-0000-00004C030000}"/>
    <cellStyle name="强调文字颜色 4" xfId="844" xr:uid="{00000000-0005-0000-0000-00004D030000}"/>
    <cellStyle name="强调文字颜色 5" xfId="845" xr:uid="{00000000-0005-0000-0000-00004E030000}"/>
    <cellStyle name="强调文字颜色 6" xfId="846" xr:uid="{00000000-0005-0000-0000-00004F030000}"/>
    <cellStyle name="标题" xfId="847" xr:uid="{00000000-0005-0000-0000-000050030000}"/>
    <cellStyle name="标题 1" xfId="848" xr:uid="{00000000-0005-0000-0000-000051030000}"/>
    <cellStyle name="标题 2" xfId="849" xr:uid="{00000000-0005-0000-0000-000052030000}"/>
    <cellStyle name="标题 3" xfId="850" xr:uid="{00000000-0005-0000-0000-000053030000}"/>
    <cellStyle name="标题 4" xfId="851" xr:uid="{00000000-0005-0000-0000-000054030000}"/>
    <cellStyle name="样式 1" xfId="852" xr:uid="{00000000-0005-0000-0000-000055030000}"/>
    <cellStyle name="样式 1 2" xfId="853" xr:uid="{00000000-0005-0000-0000-000056030000}"/>
    <cellStyle name="样式 1 2 2" xfId="854" xr:uid="{00000000-0005-0000-0000-000057030000}"/>
    <cellStyle name="样式 1 2 2 2" xfId="855" xr:uid="{00000000-0005-0000-0000-000058030000}"/>
    <cellStyle name="样式 1 2 2 2 2" xfId="856" xr:uid="{00000000-0005-0000-0000-000059030000}"/>
    <cellStyle name="样式 1 2 2 3" xfId="857" xr:uid="{00000000-0005-0000-0000-00005A030000}"/>
    <cellStyle name="样式 1 2 3" xfId="858" xr:uid="{00000000-0005-0000-0000-00005B030000}"/>
    <cellStyle name="样式 1 2 3 2" xfId="859" xr:uid="{00000000-0005-0000-0000-00005C030000}"/>
    <cellStyle name="样式 1 2 4" xfId="860" xr:uid="{00000000-0005-0000-0000-00005D030000}"/>
    <cellStyle name="样式 1 3" xfId="861" xr:uid="{00000000-0005-0000-0000-00005E030000}"/>
    <cellStyle name="样式 1 3 2" xfId="862" xr:uid="{00000000-0005-0000-0000-00005F030000}"/>
    <cellStyle name="样式 1 3 2 2" xfId="863" xr:uid="{00000000-0005-0000-0000-000060030000}"/>
    <cellStyle name="样式 1 3 3" xfId="864" xr:uid="{00000000-0005-0000-0000-000061030000}"/>
    <cellStyle name="样式 1 4" xfId="865" xr:uid="{00000000-0005-0000-0000-000062030000}"/>
    <cellStyle name="样式 1 4 2" xfId="866" xr:uid="{00000000-0005-0000-0000-000063030000}"/>
    <cellStyle name="样式 1 5" xfId="867" xr:uid="{00000000-0005-0000-0000-000064030000}"/>
    <cellStyle name="检查单元格" xfId="868" xr:uid="{00000000-0005-0000-0000-000065030000}"/>
    <cellStyle name="汇总" xfId="869" xr:uid="{00000000-0005-0000-0000-000066030000}"/>
    <cellStyle name="注释" xfId="870" xr:uid="{00000000-0005-0000-0000-000067030000}"/>
    <cellStyle name="注释 2" xfId="871" xr:uid="{00000000-0005-0000-0000-000068030000}"/>
    <cellStyle name="解释性文本" xfId="872" xr:uid="{00000000-0005-0000-0000-000069030000}"/>
    <cellStyle name="警告文本" xfId="873" xr:uid="{00000000-0005-0000-0000-00006A030000}"/>
    <cellStyle name="计算" xfId="874" xr:uid="{00000000-0005-0000-0000-00006B030000}"/>
    <cellStyle name="货币 2" xfId="875" xr:uid="{00000000-0005-0000-0000-00006C030000}"/>
    <cellStyle name="货币 2 2" xfId="876" xr:uid="{00000000-0005-0000-0000-00006D030000}"/>
    <cellStyle name="货币 2 2 2" xfId="877" xr:uid="{00000000-0005-0000-0000-00006E030000}"/>
    <cellStyle name="货币 2 3" xfId="878" xr:uid="{00000000-0005-0000-0000-00006F030000}"/>
    <cellStyle name="输入" xfId="879" xr:uid="{00000000-0005-0000-0000-000070030000}"/>
    <cellStyle name="输出" xfId="880" xr:uid="{00000000-0005-0000-0000-000071030000}"/>
    <cellStyle name="适中" xfId="881" xr:uid="{00000000-0005-0000-0000-000072030000}"/>
    <cellStyle name="链接单元格" xfId="882" xr:uid="{00000000-0005-0000-0000-00007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8"/>
  <sheetViews>
    <sheetView showFormulas="1" tabSelected="1" zoomScaleNormal="100" workbookViewId="0">
      <selection activeCell="D18" sqref="D18"/>
    </sheetView>
  </sheetViews>
  <sheetFormatPr defaultRowHeight="15"/>
  <cols>
    <col min="1" max="1" width="9.285156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7" width="8.7109375" style="5" customWidth="1"/>
    <col min="8" max="8" width="7.28515625" style="1" customWidth="1"/>
    <col min="9" max="9" width="16.7109375" customWidth="1"/>
  </cols>
  <sheetData>
    <row r="1" spans="1:11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4" t="s">
        <v>2</v>
      </c>
      <c r="G1" s="4" t="s">
        <v>3</v>
      </c>
      <c r="H1" s="2" t="s">
        <v>4</v>
      </c>
      <c r="I1" s="3" t="s">
        <v>8</v>
      </c>
      <c r="J1" s="2" t="s">
        <v>15</v>
      </c>
      <c r="K1" s="3" t="s">
        <v>16</v>
      </c>
    </row>
    <row r="2" spans="1:11">
      <c r="A2" s="6" t="s">
        <v>11</v>
      </c>
      <c r="B2" s="6" t="s">
        <v>17</v>
      </c>
      <c r="C2" s="6">
        <v>59850</v>
      </c>
      <c r="D2" s="6">
        <v>5000</v>
      </c>
      <c r="E2" s="6">
        <v>20</v>
      </c>
      <c r="F2" s="7">
        <v>10604.59</v>
      </c>
      <c r="G2" s="7"/>
      <c r="H2" s="6"/>
      <c r="I2" s="8" t="s">
        <v>13</v>
      </c>
      <c r="J2" s="5"/>
    </row>
    <row r="3" spans="1:11">
      <c r="A3" s="6" t="s">
        <v>11</v>
      </c>
      <c r="B3" s="6" t="s">
        <v>17</v>
      </c>
      <c r="C3" s="6">
        <v>59850</v>
      </c>
      <c r="D3" s="6">
        <v>2020</v>
      </c>
      <c r="E3" s="6">
        <v>10</v>
      </c>
      <c r="F3" s="7">
        <v>167861.63</v>
      </c>
      <c r="G3" s="7"/>
      <c r="H3" s="6"/>
      <c r="I3" s="8" t="s">
        <v>13</v>
      </c>
      <c r="J3" s="5"/>
    </row>
    <row r="4" spans="1:11">
      <c r="A4" s="6" t="s">
        <v>11</v>
      </c>
      <c r="B4" s="6" t="s">
        <v>17</v>
      </c>
      <c r="C4" s="6">
        <v>59850</v>
      </c>
      <c r="D4" s="6">
        <v>2020</v>
      </c>
      <c r="E4" s="6">
        <v>15</v>
      </c>
      <c r="F4" s="7">
        <v>12728.46</v>
      </c>
      <c r="G4" s="7"/>
      <c r="H4" s="6"/>
      <c r="I4" s="8" t="s">
        <v>13</v>
      </c>
      <c r="J4" s="5"/>
    </row>
    <row r="5" spans="1:11">
      <c r="A5" s="6" t="s">
        <v>11</v>
      </c>
      <c r="B5" s="6" t="s">
        <v>17</v>
      </c>
      <c r="C5" s="6">
        <v>59850</v>
      </c>
      <c r="D5" s="6">
        <v>2020</v>
      </c>
      <c r="E5" s="6">
        <v>55</v>
      </c>
      <c r="F5" s="7">
        <v>2.79</v>
      </c>
      <c r="G5" s="7"/>
      <c r="H5" s="6"/>
      <c r="I5" s="8" t="s">
        <v>13</v>
      </c>
      <c r="J5" s="5"/>
    </row>
    <row r="6" spans="1:11">
      <c r="A6" s="6" t="s">
        <v>11</v>
      </c>
      <c r="B6" s="6" t="s">
        <v>17</v>
      </c>
      <c r="C6" s="6">
        <v>59850</v>
      </c>
      <c r="D6" s="6">
        <v>2020</v>
      </c>
      <c r="E6" s="6">
        <v>32</v>
      </c>
      <c r="F6" s="7">
        <v>341.82</v>
      </c>
      <c r="G6" s="7"/>
      <c r="H6" s="6"/>
      <c r="I6" s="8" t="s">
        <v>13</v>
      </c>
      <c r="J6" s="5"/>
    </row>
    <row r="7" spans="1:11">
      <c r="A7" s="6" t="s">
        <v>11</v>
      </c>
      <c r="B7" s="6" t="s">
        <v>17</v>
      </c>
      <c r="C7" s="6">
        <v>59850</v>
      </c>
      <c r="D7" s="6">
        <v>2020</v>
      </c>
      <c r="E7" s="6">
        <v>37</v>
      </c>
      <c r="F7" s="7">
        <v>2227.59</v>
      </c>
      <c r="G7" s="7"/>
      <c r="H7" s="6"/>
      <c r="I7" s="8" t="s">
        <v>13</v>
      </c>
      <c r="J7" s="5"/>
    </row>
    <row r="8" spans="1:11">
      <c r="A8" s="6" t="s">
        <v>11</v>
      </c>
      <c r="B8" s="6" t="s">
        <v>17</v>
      </c>
      <c r="C8" s="6">
        <v>59850</v>
      </c>
      <c r="D8" s="6">
        <v>2020</v>
      </c>
      <c r="E8" s="6">
        <v>18</v>
      </c>
      <c r="F8" s="7">
        <v>212.03</v>
      </c>
      <c r="G8" s="7"/>
      <c r="H8" s="6"/>
      <c r="I8" s="8" t="s">
        <v>13</v>
      </c>
      <c r="J8" s="5"/>
    </row>
    <row r="9" spans="1:11">
      <c r="A9" s="6" t="s">
        <v>11</v>
      </c>
      <c r="B9" s="6" t="s">
        <v>17</v>
      </c>
      <c r="C9" s="6">
        <v>59850</v>
      </c>
      <c r="D9" s="6">
        <v>2020</v>
      </c>
      <c r="E9" s="6">
        <v>58</v>
      </c>
      <c r="F9" s="7">
        <v>1.1499999999999999</v>
      </c>
      <c r="G9" s="7"/>
      <c r="H9" s="6"/>
      <c r="I9" s="8" t="s">
        <v>13</v>
      </c>
    </row>
    <row r="10" spans="1:11">
      <c r="A10" s="6" t="s">
        <v>11</v>
      </c>
      <c r="B10" s="6" t="s">
        <v>17</v>
      </c>
      <c r="C10" s="6">
        <v>59850</v>
      </c>
      <c r="D10" s="6">
        <v>2020</v>
      </c>
      <c r="E10" s="6">
        <v>60</v>
      </c>
      <c r="F10" s="7">
        <v>15.69</v>
      </c>
      <c r="G10" s="7"/>
      <c r="H10" s="6"/>
      <c r="I10" s="8" t="s">
        <v>13</v>
      </c>
    </row>
    <row r="11" spans="1:11">
      <c r="A11" s="6" t="s">
        <v>11</v>
      </c>
      <c r="B11" s="6" t="s">
        <v>17</v>
      </c>
      <c r="C11" s="6">
        <v>59850</v>
      </c>
      <c r="D11" s="6">
        <v>2020</v>
      </c>
      <c r="E11" s="6">
        <v>13</v>
      </c>
      <c r="F11" s="7">
        <v>9.0299999999999994</v>
      </c>
      <c r="G11" s="7"/>
      <c r="H11" s="6"/>
      <c r="I11" s="8" t="s">
        <v>13</v>
      </c>
    </row>
    <row r="12" spans="1:11">
      <c r="A12" s="6" t="s">
        <v>11</v>
      </c>
      <c r="B12" s="6" t="s">
        <v>17</v>
      </c>
      <c r="C12" s="6">
        <v>59850</v>
      </c>
      <c r="D12" s="6">
        <v>2000</v>
      </c>
      <c r="E12" s="6">
        <v>10</v>
      </c>
      <c r="F12" s="7">
        <v>58838.95</v>
      </c>
      <c r="G12" s="7"/>
      <c r="H12" s="6"/>
      <c r="I12" s="8" t="s">
        <v>13</v>
      </c>
    </row>
    <row r="13" spans="1:11">
      <c r="A13" s="6" t="s">
        <v>11</v>
      </c>
      <c r="B13" s="6" t="s">
        <v>17</v>
      </c>
      <c r="C13" s="6">
        <v>59850</v>
      </c>
      <c r="D13" s="6">
        <v>2000</v>
      </c>
      <c r="E13" s="6">
        <v>20</v>
      </c>
      <c r="F13" s="7">
        <v>1254.53</v>
      </c>
      <c r="G13" s="7"/>
      <c r="H13" s="6"/>
      <c r="I13" s="8" t="s">
        <v>13</v>
      </c>
    </row>
    <row r="14" spans="1:11">
      <c r="A14" s="6" t="s">
        <v>11</v>
      </c>
      <c r="B14" s="6" t="s">
        <v>17</v>
      </c>
      <c r="C14" s="6">
        <v>59850</v>
      </c>
      <c r="D14" s="6">
        <v>2000</v>
      </c>
      <c r="E14" s="6">
        <v>65</v>
      </c>
      <c r="F14" s="7">
        <v>1810.95</v>
      </c>
      <c r="G14" s="7"/>
      <c r="H14" s="6"/>
      <c r="I14" s="8" t="s">
        <v>13</v>
      </c>
    </row>
    <row r="15" spans="1:11">
      <c r="A15" s="6" t="s">
        <v>11</v>
      </c>
      <c r="B15" s="6" t="s">
        <v>17</v>
      </c>
      <c r="C15" s="6">
        <v>59850</v>
      </c>
      <c r="D15" s="6">
        <v>2000</v>
      </c>
      <c r="E15" s="6">
        <v>15</v>
      </c>
      <c r="F15" s="7">
        <v>5848</v>
      </c>
      <c r="G15" s="7"/>
      <c r="H15" s="6"/>
      <c r="I15" s="8" t="s">
        <v>13</v>
      </c>
    </row>
    <row r="16" spans="1:11">
      <c r="A16" s="6" t="s">
        <v>11</v>
      </c>
      <c r="B16" s="6" t="s">
        <v>17</v>
      </c>
      <c r="C16" s="6">
        <v>59850</v>
      </c>
      <c r="D16" s="6">
        <v>2000</v>
      </c>
      <c r="E16" s="6">
        <v>55</v>
      </c>
      <c r="F16" s="7">
        <v>6863.82</v>
      </c>
      <c r="G16" s="7"/>
      <c r="H16" s="6"/>
      <c r="I16" s="8" t="s">
        <v>13</v>
      </c>
    </row>
    <row r="17" spans="1:9">
      <c r="A17" s="6" t="s">
        <v>11</v>
      </c>
      <c r="B17" s="6" t="s">
        <v>17</v>
      </c>
      <c r="C17" s="6">
        <v>59850</v>
      </c>
      <c r="D17" s="6">
        <v>2000</v>
      </c>
      <c r="E17" s="6">
        <v>32</v>
      </c>
      <c r="F17" s="7">
        <v>18664.47</v>
      </c>
      <c r="G17" s="7"/>
      <c r="H17" s="6"/>
      <c r="I17" s="8" t="s">
        <v>13</v>
      </c>
    </row>
    <row r="18" spans="1:9">
      <c r="A18" s="6" t="s">
        <v>11</v>
      </c>
      <c r="B18" s="6" t="s">
        <v>17</v>
      </c>
      <c r="C18" s="6">
        <v>59850</v>
      </c>
      <c r="D18" s="6">
        <v>2000</v>
      </c>
      <c r="E18" s="6">
        <v>50</v>
      </c>
      <c r="F18" s="7">
        <v>311.39</v>
      </c>
      <c r="G18" s="7"/>
      <c r="H18" s="6"/>
      <c r="I18" s="8" t="s">
        <v>13</v>
      </c>
    </row>
    <row r="19" spans="1:9">
      <c r="A19" s="6" t="s">
        <v>11</v>
      </c>
      <c r="B19" s="6" t="s">
        <v>17</v>
      </c>
      <c r="C19" s="6">
        <v>59850</v>
      </c>
      <c r="D19" s="6">
        <v>2000</v>
      </c>
      <c r="E19" s="6">
        <v>50</v>
      </c>
      <c r="F19" s="7">
        <v>94621.119999999995</v>
      </c>
      <c r="G19" s="7"/>
      <c r="H19" s="6"/>
      <c r="I19" s="8" t="s">
        <v>13</v>
      </c>
    </row>
    <row r="20" spans="1:9">
      <c r="A20" s="6" t="s">
        <v>11</v>
      </c>
      <c r="B20" s="6" t="s">
        <v>17</v>
      </c>
      <c r="C20" s="6">
        <v>59850</v>
      </c>
      <c r="D20" s="6">
        <v>2000</v>
      </c>
      <c r="E20" s="6">
        <v>50</v>
      </c>
      <c r="F20" s="7">
        <v>5568.72</v>
      </c>
      <c r="G20" s="7"/>
      <c r="H20" s="6"/>
      <c r="I20" s="8" t="s">
        <v>13</v>
      </c>
    </row>
    <row r="21" spans="1:9">
      <c r="A21" s="6" t="s">
        <v>11</v>
      </c>
      <c r="B21" s="6" t="s">
        <v>17</v>
      </c>
      <c r="C21" s="6">
        <v>59850</v>
      </c>
      <c r="D21" s="6">
        <v>2000</v>
      </c>
      <c r="E21" s="6">
        <v>40</v>
      </c>
      <c r="F21" s="7">
        <v>1.46</v>
      </c>
      <c r="G21" s="7"/>
      <c r="H21" s="6"/>
      <c r="I21" s="8" t="s">
        <v>13</v>
      </c>
    </row>
    <row r="22" spans="1:9">
      <c r="A22" s="6" t="s">
        <v>11</v>
      </c>
      <c r="B22" s="6" t="s">
        <v>17</v>
      </c>
      <c r="C22" s="6">
        <v>59850</v>
      </c>
      <c r="D22" s="6">
        <v>2000</v>
      </c>
      <c r="E22" s="6">
        <v>40</v>
      </c>
      <c r="F22" s="7">
        <v>392.63</v>
      </c>
      <c r="G22" s="7"/>
      <c r="H22" s="6"/>
      <c r="I22" s="8" t="s">
        <v>13</v>
      </c>
    </row>
    <row r="23" spans="1:9">
      <c r="A23" s="6" t="s">
        <v>11</v>
      </c>
      <c r="B23" s="6" t="s">
        <v>17</v>
      </c>
      <c r="C23" s="6">
        <v>59850</v>
      </c>
      <c r="D23" s="6">
        <v>2000</v>
      </c>
      <c r="E23" s="6">
        <v>18</v>
      </c>
      <c r="F23" s="7">
        <v>8477.39</v>
      </c>
      <c r="G23" s="7"/>
      <c r="H23" s="6"/>
      <c r="I23" s="8" t="s">
        <v>13</v>
      </c>
    </row>
    <row r="24" spans="1:9">
      <c r="A24" s="6" t="s">
        <v>11</v>
      </c>
      <c r="B24" s="6" t="s">
        <v>17</v>
      </c>
      <c r="C24" s="6">
        <v>59850</v>
      </c>
      <c r="D24" s="6">
        <v>2000</v>
      </c>
      <c r="E24" s="6">
        <v>58</v>
      </c>
      <c r="F24" s="7">
        <v>2177.9</v>
      </c>
      <c r="G24" s="7"/>
      <c r="H24" s="6"/>
      <c r="I24" s="8" t="s">
        <v>13</v>
      </c>
    </row>
    <row r="25" spans="1:9">
      <c r="A25" s="6" t="s">
        <v>11</v>
      </c>
      <c r="B25" s="6" t="s">
        <v>17</v>
      </c>
      <c r="C25" s="6">
        <v>59850</v>
      </c>
      <c r="D25" s="6">
        <v>2000</v>
      </c>
      <c r="E25" s="6">
        <v>60</v>
      </c>
      <c r="F25" s="7">
        <v>11234.26</v>
      </c>
      <c r="G25" s="7"/>
      <c r="H25" s="6"/>
      <c r="I25" s="8" t="s">
        <v>13</v>
      </c>
    </row>
    <row r="26" spans="1:9">
      <c r="A26" s="6" t="s">
        <v>11</v>
      </c>
      <c r="B26" s="6" t="s">
        <v>17</v>
      </c>
      <c r="C26" s="6">
        <v>59850</v>
      </c>
      <c r="D26" s="6">
        <v>2000</v>
      </c>
      <c r="E26" s="6">
        <v>13</v>
      </c>
      <c r="F26" s="7">
        <v>5926.37</v>
      </c>
      <c r="G26" s="7"/>
      <c r="H26" s="6"/>
      <c r="I26" s="8" t="s">
        <v>13</v>
      </c>
    </row>
    <row r="27" spans="1:9">
      <c r="A27" s="6" t="s">
        <v>11</v>
      </c>
      <c r="B27" s="6" t="s">
        <v>17</v>
      </c>
      <c r="C27" s="6">
        <v>59850</v>
      </c>
      <c r="D27" s="6">
        <v>2005</v>
      </c>
      <c r="E27" s="6">
        <v>15</v>
      </c>
      <c r="F27" s="7">
        <v>458.66</v>
      </c>
      <c r="G27" s="7"/>
      <c r="H27" s="6"/>
      <c r="I27" s="8" t="s">
        <v>13</v>
      </c>
    </row>
    <row r="28" spans="1:9">
      <c r="A28" s="6" t="s">
        <v>11</v>
      </c>
      <c r="B28" s="6" t="s">
        <v>17</v>
      </c>
      <c r="C28" s="6">
        <v>59850</v>
      </c>
      <c r="D28" s="6">
        <v>2005</v>
      </c>
      <c r="E28" s="6">
        <v>55</v>
      </c>
      <c r="F28" s="7">
        <v>0.08</v>
      </c>
      <c r="G28" s="7"/>
      <c r="H28" s="6"/>
      <c r="I28" s="8" t="s">
        <v>13</v>
      </c>
    </row>
    <row r="29" spans="1:9">
      <c r="A29" s="6" t="s">
        <v>11</v>
      </c>
      <c r="B29" s="6" t="s">
        <v>17</v>
      </c>
      <c r="C29" s="6">
        <v>59850</v>
      </c>
      <c r="D29" s="6">
        <v>2005</v>
      </c>
      <c r="E29" s="6">
        <v>32</v>
      </c>
      <c r="F29" s="7">
        <v>1864.1</v>
      </c>
      <c r="G29" s="7"/>
      <c r="H29" s="6"/>
      <c r="I29" s="8" t="s">
        <v>13</v>
      </c>
    </row>
    <row r="30" spans="1:9">
      <c r="A30" s="6" t="s">
        <v>11</v>
      </c>
      <c r="B30" s="6" t="s">
        <v>17</v>
      </c>
      <c r="C30" s="6">
        <v>59850</v>
      </c>
      <c r="D30" s="6">
        <v>2005</v>
      </c>
      <c r="E30" s="6">
        <v>40</v>
      </c>
      <c r="F30" s="7">
        <v>2237.5100000000002</v>
      </c>
      <c r="G30" s="7"/>
      <c r="H30" s="6"/>
      <c r="I30" s="8" t="s">
        <v>13</v>
      </c>
    </row>
    <row r="31" spans="1:9">
      <c r="A31" s="6" t="s">
        <v>11</v>
      </c>
      <c r="B31" s="6" t="s">
        <v>17</v>
      </c>
      <c r="C31" s="6">
        <v>59850</v>
      </c>
      <c r="D31" s="6">
        <v>2005</v>
      </c>
      <c r="E31" s="6">
        <v>60</v>
      </c>
      <c r="F31" s="7">
        <v>405.79</v>
      </c>
      <c r="G31" s="7"/>
      <c r="H31" s="6"/>
      <c r="I31" s="8" t="s">
        <v>13</v>
      </c>
    </row>
    <row r="32" spans="1:9">
      <c r="A32" s="6" t="s">
        <v>11</v>
      </c>
      <c r="B32" s="6" t="s">
        <v>17</v>
      </c>
      <c r="C32" s="6">
        <v>59850</v>
      </c>
      <c r="D32" s="6">
        <v>2500</v>
      </c>
      <c r="E32" s="6">
        <v>10</v>
      </c>
      <c r="F32" s="7">
        <v>71010.73</v>
      </c>
      <c r="G32" s="7"/>
      <c r="H32" s="6"/>
      <c r="I32" s="8" t="s">
        <v>13</v>
      </c>
    </row>
    <row r="33" spans="1:9">
      <c r="A33" s="6" t="s">
        <v>11</v>
      </c>
      <c r="B33" s="6" t="s">
        <v>17</v>
      </c>
      <c r="C33" s="6">
        <v>59850</v>
      </c>
      <c r="D33" s="6">
        <v>2500</v>
      </c>
      <c r="E33" s="6">
        <v>20</v>
      </c>
      <c r="F33" s="7">
        <v>155.61000000000001</v>
      </c>
      <c r="G33" s="7"/>
      <c r="H33" s="6"/>
      <c r="I33" s="8" t="s">
        <v>13</v>
      </c>
    </row>
    <row r="34" spans="1:9">
      <c r="A34" s="6" t="s">
        <v>11</v>
      </c>
      <c r="B34" s="6" t="s">
        <v>17</v>
      </c>
      <c r="C34" s="6">
        <v>59850</v>
      </c>
      <c r="D34" s="6">
        <v>2500</v>
      </c>
      <c r="E34" s="6">
        <v>65</v>
      </c>
      <c r="F34" s="7">
        <v>1406.04</v>
      </c>
      <c r="G34" s="7"/>
      <c r="H34" s="6"/>
      <c r="I34" s="8" t="s">
        <v>13</v>
      </c>
    </row>
    <row r="35" spans="1:9">
      <c r="A35" s="6" t="s">
        <v>11</v>
      </c>
      <c r="B35" s="6" t="s">
        <v>17</v>
      </c>
      <c r="C35" s="6">
        <v>59850</v>
      </c>
      <c r="D35" s="6">
        <v>2500</v>
      </c>
      <c r="E35" s="6">
        <v>15</v>
      </c>
      <c r="F35" s="7">
        <v>7291.4</v>
      </c>
      <c r="G35" s="7"/>
      <c r="H35" s="6"/>
      <c r="I35" s="8" t="s">
        <v>13</v>
      </c>
    </row>
    <row r="36" spans="1:9">
      <c r="A36" s="6" t="s">
        <v>11</v>
      </c>
      <c r="B36" s="6" t="s">
        <v>17</v>
      </c>
      <c r="C36" s="6">
        <v>59850</v>
      </c>
      <c r="D36" s="6">
        <v>2500</v>
      </c>
      <c r="E36" s="6">
        <v>55</v>
      </c>
      <c r="F36" s="7">
        <v>12009.37</v>
      </c>
      <c r="G36" s="7"/>
      <c r="H36" s="6"/>
      <c r="I36" s="8" t="s">
        <v>13</v>
      </c>
    </row>
    <row r="37" spans="1:9">
      <c r="A37" s="6" t="s">
        <v>11</v>
      </c>
      <c r="B37" s="6" t="s">
        <v>17</v>
      </c>
      <c r="C37" s="6">
        <v>59850</v>
      </c>
      <c r="D37" s="6">
        <v>2500</v>
      </c>
      <c r="E37" s="6">
        <v>32</v>
      </c>
      <c r="F37" s="7">
        <v>54253.58</v>
      </c>
      <c r="G37" s="7"/>
      <c r="H37" s="6"/>
      <c r="I37" s="8" t="s">
        <v>13</v>
      </c>
    </row>
    <row r="38" spans="1:9">
      <c r="A38" s="6" t="s">
        <v>11</v>
      </c>
      <c r="B38" s="6" t="s">
        <v>17</v>
      </c>
      <c r="C38" s="6">
        <v>59850</v>
      </c>
      <c r="D38" s="6">
        <v>2500</v>
      </c>
      <c r="E38" s="6">
        <v>50</v>
      </c>
      <c r="F38" s="7">
        <v>11176.98</v>
      </c>
      <c r="G38" s="7"/>
      <c r="H38" s="6"/>
      <c r="I38" s="8" t="s">
        <v>13</v>
      </c>
    </row>
    <row r="39" spans="1:9">
      <c r="A39" s="6" t="s">
        <v>11</v>
      </c>
      <c r="B39" s="6" t="s">
        <v>17</v>
      </c>
      <c r="C39" s="6">
        <v>59850</v>
      </c>
      <c r="D39" s="6">
        <v>2500</v>
      </c>
      <c r="E39" s="6">
        <v>50</v>
      </c>
      <c r="F39" s="7">
        <v>1996.29</v>
      </c>
      <c r="G39" s="7"/>
      <c r="H39" s="6"/>
      <c r="I39" s="8" t="s">
        <v>13</v>
      </c>
    </row>
    <row r="40" spans="1:9">
      <c r="A40" s="6" t="s">
        <v>11</v>
      </c>
      <c r="B40" s="6" t="s">
        <v>17</v>
      </c>
      <c r="C40" s="6">
        <v>59850</v>
      </c>
      <c r="D40" s="6">
        <v>2500</v>
      </c>
      <c r="E40" s="6">
        <v>40</v>
      </c>
      <c r="F40" s="7">
        <v>244.66</v>
      </c>
      <c r="G40" s="7"/>
      <c r="H40" s="6"/>
      <c r="I40" s="8" t="s">
        <v>13</v>
      </c>
    </row>
    <row r="41" spans="1:9">
      <c r="A41" s="6" t="s">
        <v>11</v>
      </c>
      <c r="B41" s="6" t="s">
        <v>17</v>
      </c>
      <c r="C41" s="6">
        <v>59850</v>
      </c>
      <c r="D41" s="6">
        <v>2500</v>
      </c>
      <c r="E41" s="6">
        <v>40</v>
      </c>
      <c r="F41" s="7">
        <v>3287.97</v>
      </c>
      <c r="G41" s="7"/>
      <c r="H41" s="6"/>
      <c r="I41" s="8" t="s">
        <v>13</v>
      </c>
    </row>
    <row r="42" spans="1:9">
      <c r="A42" s="6" t="s">
        <v>11</v>
      </c>
      <c r="B42" s="6" t="s">
        <v>17</v>
      </c>
      <c r="C42" s="6">
        <v>59850</v>
      </c>
      <c r="D42" s="6">
        <v>2500</v>
      </c>
      <c r="E42" s="6">
        <v>18</v>
      </c>
      <c r="F42" s="7">
        <v>24573.88</v>
      </c>
      <c r="G42" s="7"/>
      <c r="H42" s="6"/>
      <c r="I42" s="8" t="s">
        <v>13</v>
      </c>
    </row>
    <row r="43" spans="1:9">
      <c r="A43" s="6" t="s">
        <v>11</v>
      </c>
      <c r="B43" s="6" t="s">
        <v>17</v>
      </c>
      <c r="C43" s="6">
        <v>59850</v>
      </c>
      <c r="D43" s="6">
        <v>2500</v>
      </c>
      <c r="E43" s="6">
        <v>58</v>
      </c>
      <c r="F43" s="7">
        <v>5379.68</v>
      </c>
      <c r="G43" s="7"/>
      <c r="H43" s="6"/>
      <c r="I43" s="8" t="s">
        <v>13</v>
      </c>
    </row>
    <row r="44" spans="1:9">
      <c r="A44" s="6" t="s">
        <v>11</v>
      </c>
      <c r="B44" s="6" t="s">
        <v>17</v>
      </c>
      <c r="C44" s="6">
        <v>59850</v>
      </c>
      <c r="D44" s="6">
        <v>2500</v>
      </c>
      <c r="E44" s="6">
        <v>60</v>
      </c>
      <c r="F44" s="7">
        <v>13431.38</v>
      </c>
      <c r="G44" s="7"/>
      <c r="H44" s="6"/>
      <c r="I44" s="8" t="s">
        <v>13</v>
      </c>
    </row>
    <row r="45" spans="1:9">
      <c r="A45" s="6" t="s">
        <v>11</v>
      </c>
      <c r="B45" s="6" t="s">
        <v>17</v>
      </c>
      <c r="C45" s="6">
        <v>59850</v>
      </c>
      <c r="D45" s="6">
        <v>2500</v>
      </c>
      <c r="E45" s="6">
        <v>13</v>
      </c>
      <c r="F45" s="7">
        <v>14638.35</v>
      </c>
      <c r="G45" s="7"/>
      <c r="H45" s="6"/>
      <c r="I45" s="8" t="s">
        <v>13</v>
      </c>
    </row>
    <row r="46" spans="1:9">
      <c r="A46" s="6" t="s">
        <v>11</v>
      </c>
      <c r="B46" s="6" t="s">
        <v>17</v>
      </c>
      <c r="C46" s="6">
        <v>59850</v>
      </c>
      <c r="D46" s="6">
        <v>2333</v>
      </c>
      <c r="E46" s="6">
        <v>10</v>
      </c>
      <c r="F46" s="7">
        <v>7458.47</v>
      </c>
      <c r="G46" s="7"/>
      <c r="H46" s="6"/>
      <c r="I46" s="8" t="s">
        <v>13</v>
      </c>
    </row>
    <row r="47" spans="1:9">
      <c r="A47" s="6" t="s">
        <v>11</v>
      </c>
      <c r="B47" s="6" t="s">
        <v>17</v>
      </c>
      <c r="C47" s="6">
        <v>59850</v>
      </c>
      <c r="D47" s="6">
        <v>2333</v>
      </c>
      <c r="E47" s="6">
        <v>65</v>
      </c>
      <c r="F47" s="7">
        <v>19.47</v>
      </c>
      <c r="G47" s="7"/>
      <c r="H47" s="6"/>
      <c r="I47" s="8" t="s">
        <v>13</v>
      </c>
    </row>
    <row r="48" spans="1:9">
      <c r="A48" s="6" t="s">
        <v>11</v>
      </c>
      <c r="B48" s="6" t="s">
        <v>17</v>
      </c>
      <c r="C48" s="6">
        <v>59850</v>
      </c>
      <c r="D48" s="6">
        <v>2333</v>
      </c>
      <c r="E48" s="6">
        <v>15</v>
      </c>
      <c r="F48" s="7">
        <v>71.069999999999993</v>
      </c>
      <c r="G48" s="7"/>
      <c r="H48" s="6"/>
      <c r="I48" s="8" t="s">
        <v>13</v>
      </c>
    </row>
    <row r="49" spans="1:9">
      <c r="A49" s="6" t="s">
        <v>11</v>
      </c>
      <c r="B49" s="6" t="s">
        <v>17</v>
      </c>
      <c r="C49" s="6">
        <v>59850</v>
      </c>
      <c r="D49" s="6">
        <v>2333</v>
      </c>
      <c r="E49" s="6">
        <v>55</v>
      </c>
      <c r="F49" s="7">
        <v>120.72</v>
      </c>
      <c r="G49" s="7"/>
      <c r="H49" s="6"/>
      <c r="I49" s="8" t="s">
        <v>13</v>
      </c>
    </row>
    <row r="50" spans="1:9">
      <c r="A50" s="6" t="s">
        <v>11</v>
      </c>
      <c r="B50" s="6" t="s">
        <v>17</v>
      </c>
      <c r="C50" s="6">
        <v>59850</v>
      </c>
      <c r="D50" s="6">
        <v>2333</v>
      </c>
      <c r="E50" s="6">
        <v>32</v>
      </c>
      <c r="F50" s="7">
        <v>2428</v>
      </c>
      <c r="G50" s="7"/>
      <c r="H50" s="6"/>
      <c r="I50" s="8" t="s">
        <v>13</v>
      </c>
    </row>
    <row r="51" spans="1:9">
      <c r="A51" s="6" t="s">
        <v>11</v>
      </c>
      <c r="B51" s="6" t="s">
        <v>17</v>
      </c>
      <c r="C51" s="6">
        <v>59850</v>
      </c>
      <c r="D51" s="6">
        <v>2333</v>
      </c>
      <c r="E51" s="6">
        <v>50</v>
      </c>
      <c r="F51" s="7">
        <v>38.86</v>
      </c>
      <c r="G51" s="7"/>
      <c r="H51" s="6"/>
      <c r="I51" s="8" t="s">
        <v>13</v>
      </c>
    </row>
    <row r="52" spans="1:9">
      <c r="A52" s="6" t="s">
        <v>11</v>
      </c>
      <c r="B52" s="6" t="s">
        <v>17</v>
      </c>
      <c r="C52" s="6">
        <v>59850</v>
      </c>
      <c r="D52" s="6">
        <v>2333</v>
      </c>
      <c r="E52" s="6">
        <v>40</v>
      </c>
      <c r="F52" s="7">
        <v>2.17</v>
      </c>
      <c r="G52" s="7"/>
      <c r="H52" s="6"/>
      <c r="I52" s="8" t="s">
        <v>13</v>
      </c>
    </row>
    <row r="53" spans="1:9">
      <c r="A53" s="6" t="s">
        <v>11</v>
      </c>
      <c r="B53" s="6" t="s">
        <v>17</v>
      </c>
      <c r="C53" s="6">
        <v>59850</v>
      </c>
      <c r="D53" s="6">
        <v>2333</v>
      </c>
      <c r="E53" s="6">
        <v>18</v>
      </c>
      <c r="F53" s="7">
        <v>831.9</v>
      </c>
      <c r="G53" s="7"/>
      <c r="H53" s="6"/>
      <c r="I53" s="8" t="s">
        <v>13</v>
      </c>
    </row>
    <row r="54" spans="1:9">
      <c r="A54" s="6" t="s">
        <v>11</v>
      </c>
      <c r="B54" s="6" t="s">
        <v>17</v>
      </c>
      <c r="C54" s="6">
        <v>59850</v>
      </c>
      <c r="D54" s="6">
        <v>2333</v>
      </c>
      <c r="E54" s="6">
        <v>58</v>
      </c>
      <c r="F54" s="7">
        <v>40.950000000000003</v>
      </c>
      <c r="G54" s="7"/>
      <c r="H54" s="6"/>
      <c r="I54" s="8" t="s">
        <v>13</v>
      </c>
    </row>
    <row r="55" spans="1:9">
      <c r="A55" s="6" t="s">
        <v>11</v>
      </c>
      <c r="B55" s="6" t="s">
        <v>17</v>
      </c>
      <c r="C55" s="6">
        <v>59850</v>
      </c>
      <c r="D55" s="6">
        <v>2333</v>
      </c>
      <c r="E55" s="6">
        <v>60</v>
      </c>
      <c r="F55" s="7">
        <v>1156.94</v>
      </c>
      <c r="G55" s="7"/>
      <c r="H55" s="6"/>
      <c r="I55" s="8" t="s">
        <v>13</v>
      </c>
    </row>
    <row r="56" spans="1:9">
      <c r="A56" s="6" t="s">
        <v>11</v>
      </c>
      <c r="B56" s="6" t="s">
        <v>17</v>
      </c>
      <c r="C56" s="6">
        <v>59850</v>
      </c>
      <c r="D56" s="6">
        <v>2333</v>
      </c>
      <c r="E56" s="6">
        <v>13</v>
      </c>
      <c r="F56" s="7">
        <v>4175.8100000000004</v>
      </c>
      <c r="G56" s="7"/>
      <c r="H56" s="6"/>
      <c r="I56" s="8" t="s">
        <v>13</v>
      </c>
    </row>
    <row r="57" spans="1:9">
      <c r="A57" s="6" t="s">
        <v>11</v>
      </c>
      <c r="B57" s="6" t="s">
        <v>17</v>
      </c>
      <c r="C57" s="6">
        <v>59850</v>
      </c>
      <c r="D57" s="6">
        <v>3500</v>
      </c>
      <c r="E57" s="6">
        <v>50</v>
      </c>
      <c r="F57" s="7">
        <v>4883.47</v>
      </c>
      <c r="G57" s="7"/>
      <c r="H57" s="6"/>
      <c r="I57" s="8" t="s">
        <v>13</v>
      </c>
    </row>
    <row r="58" spans="1:9">
      <c r="A58" s="6" t="s">
        <v>11</v>
      </c>
      <c r="B58" s="6" t="s">
        <v>17</v>
      </c>
      <c r="C58" s="6">
        <v>59850</v>
      </c>
      <c r="D58" s="6">
        <v>2010</v>
      </c>
      <c r="E58" s="6">
        <v>10</v>
      </c>
      <c r="F58" s="7">
        <v>10717.76</v>
      </c>
      <c r="G58" s="7"/>
      <c r="H58" s="6"/>
      <c r="I58" s="8" t="s">
        <v>13</v>
      </c>
    </row>
    <row r="59" spans="1:9">
      <c r="A59" s="6" t="s">
        <v>11</v>
      </c>
      <c r="B59" s="6" t="s">
        <v>17</v>
      </c>
      <c r="C59" s="6">
        <v>59850</v>
      </c>
      <c r="D59" s="6">
        <v>2010</v>
      </c>
      <c r="E59" s="6">
        <v>20</v>
      </c>
      <c r="F59" s="7">
        <v>54.54</v>
      </c>
      <c r="G59" s="7"/>
      <c r="H59" s="6"/>
      <c r="I59" s="8" t="s">
        <v>13</v>
      </c>
    </row>
    <row r="60" spans="1:9">
      <c r="A60" s="6" t="s">
        <v>11</v>
      </c>
      <c r="B60" s="6" t="s">
        <v>17</v>
      </c>
      <c r="C60" s="6">
        <v>59850</v>
      </c>
      <c r="D60" s="6">
        <v>2010</v>
      </c>
      <c r="E60" s="6">
        <v>65</v>
      </c>
      <c r="F60" s="7">
        <v>473.64</v>
      </c>
      <c r="G60" s="7"/>
      <c r="H60" s="6"/>
      <c r="I60" s="8" t="s">
        <v>13</v>
      </c>
    </row>
    <row r="61" spans="1:9">
      <c r="A61" s="6" t="s">
        <v>11</v>
      </c>
      <c r="B61" s="6" t="s">
        <v>17</v>
      </c>
      <c r="C61" s="6">
        <v>59850</v>
      </c>
      <c r="D61" s="6">
        <v>2010</v>
      </c>
      <c r="E61" s="6">
        <v>15</v>
      </c>
      <c r="F61" s="7">
        <v>1348.64</v>
      </c>
      <c r="G61" s="7"/>
      <c r="H61" s="6"/>
      <c r="I61" s="8" t="s">
        <v>13</v>
      </c>
    </row>
    <row r="62" spans="1:9">
      <c r="A62" s="6" t="s">
        <v>11</v>
      </c>
      <c r="B62" s="6" t="s">
        <v>17</v>
      </c>
      <c r="C62" s="6">
        <v>59850</v>
      </c>
      <c r="D62" s="6">
        <v>2010</v>
      </c>
      <c r="E62" s="6">
        <v>55</v>
      </c>
      <c r="F62" s="7">
        <v>689.4</v>
      </c>
      <c r="G62" s="7"/>
      <c r="H62" s="6"/>
      <c r="I62" s="8" t="s">
        <v>13</v>
      </c>
    </row>
    <row r="63" spans="1:9">
      <c r="A63" s="6" t="s">
        <v>11</v>
      </c>
      <c r="B63" s="6" t="s">
        <v>17</v>
      </c>
      <c r="C63" s="6">
        <v>59850</v>
      </c>
      <c r="D63" s="6">
        <v>2010</v>
      </c>
      <c r="E63" s="6">
        <v>32</v>
      </c>
      <c r="F63" s="7">
        <v>4466.91</v>
      </c>
      <c r="G63" s="7"/>
      <c r="H63" s="6"/>
      <c r="I63" s="8" t="s">
        <v>13</v>
      </c>
    </row>
    <row r="64" spans="1:9">
      <c r="A64" s="6" t="s">
        <v>11</v>
      </c>
      <c r="B64" s="6" t="s">
        <v>17</v>
      </c>
      <c r="C64" s="6">
        <v>59850</v>
      </c>
      <c r="D64" s="6">
        <v>2010</v>
      </c>
      <c r="E64" s="6">
        <v>50</v>
      </c>
      <c r="F64" s="7">
        <v>12617.45</v>
      </c>
      <c r="G64" s="7"/>
      <c r="H64" s="6"/>
      <c r="I64" s="8" t="s">
        <v>13</v>
      </c>
    </row>
    <row r="65" spans="1:9">
      <c r="A65" s="6" t="s">
        <v>11</v>
      </c>
      <c r="B65" s="6" t="s">
        <v>17</v>
      </c>
      <c r="C65" s="6">
        <v>59850</v>
      </c>
      <c r="D65" s="6">
        <v>2010</v>
      </c>
      <c r="E65" s="6">
        <v>50</v>
      </c>
      <c r="F65" s="7">
        <v>1322.25</v>
      </c>
      <c r="G65" s="7"/>
      <c r="H65" s="6"/>
      <c r="I65" s="8" t="s">
        <v>13</v>
      </c>
    </row>
    <row r="66" spans="1:9">
      <c r="A66" s="6" t="s">
        <v>11</v>
      </c>
      <c r="B66" s="6" t="s">
        <v>17</v>
      </c>
      <c r="C66" s="6">
        <v>59850</v>
      </c>
      <c r="D66" s="6">
        <v>2010</v>
      </c>
      <c r="E66" s="6">
        <v>18</v>
      </c>
      <c r="F66" s="7">
        <v>6178.47</v>
      </c>
      <c r="G66" s="7"/>
      <c r="H66" s="6"/>
      <c r="I66" s="8" t="s">
        <v>13</v>
      </c>
    </row>
    <row r="67" spans="1:9">
      <c r="A67" s="6" t="s">
        <v>11</v>
      </c>
      <c r="B67" s="6" t="s">
        <v>17</v>
      </c>
      <c r="C67" s="6">
        <v>59850</v>
      </c>
      <c r="D67" s="6">
        <v>2010</v>
      </c>
      <c r="E67" s="6">
        <v>58</v>
      </c>
      <c r="F67" s="7">
        <v>1107.43</v>
      </c>
      <c r="G67" s="7"/>
      <c r="H67" s="6"/>
      <c r="I67" s="8" t="s">
        <v>13</v>
      </c>
    </row>
    <row r="68" spans="1:9">
      <c r="A68" s="6" t="s">
        <v>11</v>
      </c>
      <c r="B68" s="6" t="s">
        <v>17</v>
      </c>
      <c r="C68" s="6">
        <v>59850</v>
      </c>
      <c r="D68" s="6">
        <v>2010</v>
      </c>
      <c r="E68" s="6">
        <v>60</v>
      </c>
      <c r="F68" s="7">
        <v>2005.94</v>
      </c>
      <c r="G68" s="7"/>
      <c r="H68" s="6"/>
      <c r="I68" s="8" t="s">
        <v>13</v>
      </c>
    </row>
    <row r="69" spans="1:9">
      <c r="A69" s="6" t="s">
        <v>11</v>
      </c>
      <c r="B69" s="6" t="s">
        <v>17</v>
      </c>
      <c r="C69" s="6">
        <v>59850</v>
      </c>
      <c r="D69" s="6">
        <v>2010</v>
      </c>
      <c r="E69" s="6">
        <v>13</v>
      </c>
      <c r="F69" s="7">
        <v>737.59</v>
      </c>
      <c r="G69" s="7"/>
      <c r="H69" s="6"/>
      <c r="I69" s="8" t="s">
        <v>13</v>
      </c>
    </row>
    <row r="70" spans="1:9">
      <c r="A70" s="6" t="s">
        <v>11</v>
      </c>
      <c r="B70" s="6" t="s">
        <v>17</v>
      </c>
      <c r="C70" s="6">
        <v>59850</v>
      </c>
      <c r="D70" s="6">
        <v>2300</v>
      </c>
      <c r="E70" s="6">
        <v>32</v>
      </c>
      <c r="F70" s="7">
        <v>4.26</v>
      </c>
      <c r="G70" s="7"/>
      <c r="H70" s="6"/>
      <c r="I70" s="8" t="s">
        <v>13</v>
      </c>
    </row>
    <row r="71" spans="1:9">
      <c r="A71" s="6" t="s">
        <v>11</v>
      </c>
      <c r="B71" s="6" t="s">
        <v>17</v>
      </c>
      <c r="C71" s="6">
        <v>59850</v>
      </c>
      <c r="D71" s="6">
        <v>2700</v>
      </c>
      <c r="E71" s="6">
        <v>10</v>
      </c>
      <c r="F71" s="7">
        <v>651.71</v>
      </c>
      <c r="G71" s="7"/>
      <c r="H71" s="6"/>
      <c r="I71" s="8" t="s">
        <v>13</v>
      </c>
    </row>
    <row r="72" spans="1:9">
      <c r="A72" s="6" t="s">
        <v>11</v>
      </c>
      <c r="B72" s="6" t="s">
        <v>17</v>
      </c>
      <c r="C72" s="6">
        <v>59850</v>
      </c>
      <c r="D72" s="6">
        <v>2700</v>
      </c>
      <c r="E72" s="6">
        <v>15</v>
      </c>
      <c r="F72" s="7">
        <v>17.95</v>
      </c>
      <c r="G72" s="7"/>
      <c r="H72" s="6"/>
      <c r="I72" s="8" t="s">
        <v>13</v>
      </c>
    </row>
    <row r="73" spans="1:9">
      <c r="A73" s="6" t="s">
        <v>11</v>
      </c>
      <c r="B73" s="6" t="s">
        <v>17</v>
      </c>
      <c r="C73" s="6">
        <v>59850</v>
      </c>
      <c r="D73" s="6">
        <v>2700</v>
      </c>
      <c r="E73" s="6">
        <v>32</v>
      </c>
      <c r="F73" s="7">
        <v>203.21</v>
      </c>
      <c r="G73" s="7"/>
      <c r="H73" s="6"/>
      <c r="I73" s="8" t="s">
        <v>13</v>
      </c>
    </row>
    <row r="74" spans="1:9">
      <c r="A74" s="6" t="s">
        <v>11</v>
      </c>
      <c r="B74" s="6" t="s">
        <v>17</v>
      </c>
      <c r="C74" s="6">
        <v>59850</v>
      </c>
      <c r="D74" s="6">
        <v>2700</v>
      </c>
      <c r="E74" s="6">
        <v>18</v>
      </c>
      <c r="F74" s="7">
        <v>14.53</v>
      </c>
      <c r="G74" s="7"/>
      <c r="H74" s="6"/>
      <c r="I74" s="8" t="s">
        <v>13</v>
      </c>
    </row>
    <row r="75" spans="1:9">
      <c r="A75" s="6" t="s">
        <v>11</v>
      </c>
      <c r="B75" s="6" t="s">
        <v>17</v>
      </c>
      <c r="C75" s="6">
        <v>59850</v>
      </c>
      <c r="D75" s="6">
        <v>2700</v>
      </c>
      <c r="E75" s="6">
        <v>13</v>
      </c>
      <c r="F75" s="7">
        <v>70.400000000000006</v>
      </c>
      <c r="G75" s="7"/>
      <c r="H75" s="6"/>
      <c r="I75" s="8" t="s">
        <v>13</v>
      </c>
    </row>
    <row r="76" spans="1:9">
      <c r="A76" s="6" t="s">
        <v>11</v>
      </c>
      <c r="B76" s="6" t="s">
        <v>17</v>
      </c>
      <c r="C76" s="6">
        <v>59850</v>
      </c>
      <c r="D76" s="6">
        <v>3650</v>
      </c>
      <c r="E76" s="6">
        <v>65</v>
      </c>
      <c r="F76" s="7">
        <v>24736.22</v>
      </c>
      <c r="G76" s="7"/>
      <c r="H76" s="6"/>
      <c r="I76" s="8" t="s">
        <v>13</v>
      </c>
    </row>
    <row r="77" spans="1:9">
      <c r="A77" s="6" t="s">
        <v>11</v>
      </c>
      <c r="B77" s="6" t="s">
        <v>17</v>
      </c>
      <c r="C77" s="6">
        <v>59850</v>
      </c>
      <c r="D77" s="6">
        <v>3650</v>
      </c>
      <c r="E77" s="6">
        <v>50</v>
      </c>
      <c r="F77" s="7">
        <v>141.12</v>
      </c>
      <c r="G77" s="7"/>
      <c r="H77" s="6"/>
      <c r="I77" s="8" t="s">
        <v>13</v>
      </c>
    </row>
    <row r="78" spans="1:9">
      <c r="A78" s="6" t="s">
        <v>11</v>
      </c>
      <c r="B78" s="6" t="s">
        <v>17</v>
      </c>
      <c r="C78" s="6">
        <v>59850</v>
      </c>
      <c r="D78" s="6">
        <v>2090</v>
      </c>
      <c r="E78" s="6">
        <v>60</v>
      </c>
      <c r="F78" s="7">
        <v>2959.44</v>
      </c>
      <c r="G78" s="7"/>
      <c r="H78" s="6"/>
      <c r="I78" s="8" t="s">
        <v>13</v>
      </c>
    </row>
    <row r="79" spans="1:9">
      <c r="A79" s="6" t="s">
        <v>11</v>
      </c>
      <c r="B79" s="6" t="s">
        <v>17</v>
      </c>
      <c r="C79" s="6">
        <v>59850</v>
      </c>
      <c r="D79" s="6">
        <v>2090</v>
      </c>
      <c r="E79" s="6">
        <v>13</v>
      </c>
      <c r="F79" s="7">
        <v>1478.74</v>
      </c>
      <c r="G79" s="7"/>
      <c r="H79" s="6"/>
      <c r="I79" s="8" t="s">
        <v>13</v>
      </c>
    </row>
    <row r="80" spans="1:9">
      <c r="A80" s="6" t="s">
        <v>11</v>
      </c>
      <c r="B80" s="6" t="s">
        <v>17</v>
      </c>
      <c r="C80" s="6">
        <v>59850</v>
      </c>
      <c r="D80" s="6">
        <v>2060</v>
      </c>
      <c r="E80" s="6">
        <v>10</v>
      </c>
      <c r="F80" s="7">
        <v>10683.22</v>
      </c>
      <c r="G80" s="7"/>
      <c r="H80" s="6"/>
      <c r="I80" s="8" t="s">
        <v>13</v>
      </c>
    </row>
    <row r="81" spans="1:9">
      <c r="A81" s="6" t="s">
        <v>11</v>
      </c>
      <c r="B81" s="6" t="s">
        <v>17</v>
      </c>
      <c r="C81" s="6">
        <v>59850</v>
      </c>
      <c r="D81" s="6">
        <v>2060</v>
      </c>
      <c r="E81" s="6">
        <v>65</v>
      </c>
      <c r="F81" s="7">
        <v>256.58</v>
      </c>
      <c r="G81" s="7"/>
      <c r="H81" s="6"/>
      <c r="I81" s="8" t="s">
        <v>13</v>
      </c>
    </row>
    <row r="82" spans="1:9">
      <c r="A82" s="6" t="s">
        <v>11</v>
      </c>
      <c r="B82" s="6" t="s">
        <v>17</v>
      </c>
      <c r="C82" s="6">
        <v>59850</v>
      </c>
      <c r="D82" s="6">
        <v>2060</v>
      </c>
      <c r="E82" s="6">
        <v>15</v>
      </c>
      <c r="F82" s="7">
        <v>2075.41</v>
      </c>
      <c r="G82" s="7"/>
      <c r="H82" s="6"/>
      <c r="I82" s="8" t="s">
        <v>13</v>
      </c>
    </row>
    <row r="83" spans="1:9">
      <c r="A83" s="6" t="s">
        <v>11</v>
      </c>
      <c r="B83" s="6" t="s">
        <v>17</v>
      </c>
      <c r="C83" s="6">
        <v>59850</v>
      </c>
      <c r="D83" s="6">
        <v>2060</v>
      </c>
      <c r="E83" s="6">
        <v>55</v>
      </c>
      <c r="F83" s="7">
        <v>1929.54</v>
      </c>
      <c r="G83" s="7"/>
      <c r="H83" s="6"/>
      <c r="I83" s="8" t="s">
        <v>13</v>
      </c>
    </row>
    <row r="84" spans="1:9">
      <c r="A84" s="6" t="s">
        <v>11</v>
      </c>
      <c r="B84" s="6" t="s">
        <v>17</v>
      </c>
      <c r="C84" s="6">
        <v>59850</v>
      </c>
      <c r="D84" s="6">
        <v>2060</v>
      </c>
      <c r="E84" s="6">
        <v>32</v>
      </c>
      <c r="F84" s="7">
        <v>11859.95</v>
      </c>
      <c r="G84" s="7"/>
      <c r="H84" s="6"/>
      <c r="I84" s="8" t="s">
        <v>13</v>
      </c>
    </row>
    <row r="85" spans="1:9">
      <c r="A85" s="6" t="s">
        <v>11</v>
      </c>
      <c r="B85" s="6" t="s">
        <v>17</v>
      </c>
      <c r="C85" s="6">
        <v>59850</v>
      </c>
      <c r="D85" s="6">
        <v>2060</v>
      </c>
      <c r="E85" s="6">
        <v>50</v>
      </c>
      <c r="F85" s="7">
        <v>21729.19</v>
      </c>
      <c r="G85" s="7"/>
      <c r="H85" s="6"/>
      <c r="I85" s="8" t="s">
        <v>13</v>
      </c>
    </row>
    <row r="86" spans="1:9">
      <c r="A86" s="6" t="s">
        <v>11</v>
      </c>
      <c r="B86" s="6" t="s">
        <v>17</v>
      </c>
      <c r="C86" s="6">
        <v>59850</v>
      </c>
      <c r="D86" s="6">
        <v>2060</v>
      </c>
      <c r="E86" s="6">
        <v>50</v>
      </c>
      <c r="F86" s="7">
        <v>404.14</v>
      </c>
      <c r="G86" s="7"/>
      <c r="H86" s="6"/>
      <c r="I86" s="8" t="s">
        <v>13</v>
      </c>
    </row>
    <row r="87" spans="1:9">
      <c r="A87" s="6" t="s">
        <v>11</v>
      </c>
      <c r="B87" s="6" t="s">
        <v>17</v>
      </c>
      <c r="C87" s="6">
        <v>59850</v>
      </c>
      <c r="D87" s="6">
        <v>2060</v>
      </c>
      <c r="E87" s="6">
        <v>18</v>
      </c>
      <c r="F87" s="7">
        <v>2906.87</v>
      </c>
      <c r="G87" s="7"/>
      <c r="H87" s="6"/>
      <c r="I87" s="8" t="s">
        <v>13</v>
      </c>
    </row>
    <row r="88" spans="1:9">
      <c r="A88" s="6" t="s">
        <v>11</v>
      </c>
      <c r="B88" s="6" t="s">
        <v>17</v>
      </c>
      <c r="C88" s="6">
        <v>59850</v>
      </c>
      <c r="D88" s="6">
        <v>2060</v>
      </c>
      <c r="E88" s="6">
        <v>58</v>
      </c>
      <c r="F88" s="7">
        <v>1714.11</v>
      </c>
      <c r="G88" s="7"/>
      <c r="H88" s="6"/>
      <c r="I88" s="8" t="s">
        <v>13</v>
      </c>
    </row>
    <row r="89" spans="1:9">
      <c r="A89" s="6" t="s">
        <v>11</v>
      </c>
      <c r="B89" s="6" t="s">
        <v>17</v>
      </c>
      <c r="C89" s="6">
        <v>59850</v>
      </c>
      <c r="D89" s="6">
        <v>2060</v>
      </c>
      <c r="E89" s="6">
        <v>60</v>
      </c>
      <c r="F89" s="7">
        <v>3338.36</v>
      </c>
      <c r="G89" s="7"/>
      <c r="H89" s="6"/>
      <c r="I89" s="8" t="s">
        <v>13</v>
      </c>
    </row>
    <row r="90" spans="1:9">
      <c r="A90" s="6" t="s">
        <v>11</v>
      </c>
      <c r="B90" s="6" t="s">
        <v>17</v>
      </c>
      <c r="C90" s="6">
        <v>59850</v>
      </c>
      <c r="D90" s="6">
        <v>2060</v>
      </c>
      <c r="E90" s="6">
        <v>13</v>
      </c>
      <c r="F90" s="7">
        <v>4119.6000000000004</v>
      </c>
      <c r="G90" s="7"/>
      <c r="H90" s="6"/>
      <c r="I90" s="8" t="s">
        <v>13</v>
      </c>
    </row>
    <row r="91" spans="1:9">
      <c r="A91" s="6" t="s">
        <v>11</v>
      </c>
      <c r="B91" s="6" t="s">
        <v>17</v>
      </c>
      <c r="C91" s="6">
        <v>59850</v>
      </c>
      <c r="D91" s="6">
        <v>2444</v>
      </c>
      <c r="E91" s="6">
        <v>10</v>
      </c>
      <c r="F91" s="7">
        <v>24629.47</v>
      </c>
      <c r="G91" s="7"/>
      <c r="H91" s="6"/>
      <c r="I91" s="8" t="s">
        <v>13</v>
      </c>
    </row>
    <row r="92" spans="1:9">
      <c r="A92" s="6" t="s">
        <v>11</v>
      </c>
      <c r="B92" s="6" t="s">
        <v>17</v>
      </c>
      <c r="C92" s="6">
        <v>59850</v>
      </c>
      <c r="D92" s="6">
        <v>2444</v>
      </c>
      <c r="E92" s="6">
        <v>65</v>
      </c>
      <c r="F92" s="7">
        <v>7.96</v>
      </c>
      <c r="G92" s="7"/>
      <c r="H92" s="6"/>
      <c r="I92" s="8" t="s">
        <v>13</v>
      </c>
    </row>
    <row r="93" spans="1:9">
      <c r="A93" s="6" t="s">
        <v>11</v>
      </c>
      <c r="B93" s="6" t="s">
        <v>17</v>
      </c>
      <c r="C93" s="6">
        <v>59850</v>
      </c>
      <c r="D93" s="6">
        <v>2444</v>
      </c>
      <c r="E93" s="6">
        <v>15</v>
      </c>
      <c r="F93" s="7">
        <v>94.41</v>
      </c>
      <c r="G93" s="7"/>
      <c r="H93" s="6"/>
      <c r="I93" s="8" t="s">
        <v>13</v>
      </c>
    </row>
    <row r="94" spans="1:9">
      <c r="A94" s="6" t="s">
        <v>11</v>
      </c>
      <c r="B94" s="6" t="s">
        <v>17</v>
      </c>
      <c r="C94" s="6">
        <v>59850</v>
      </c>
      <c r="D94" s="6">
        <v>2444</v>
      </c>
      <c r="E94" s="6">
        <v>55</v>
      </c>
      <c r="F94" s="7">
        <v>58.89</v>
      </c>
      <c r="G94" s="7"/>
      <c r="H94" s="6"/>
      <c r="I94" s="8" t="s">
        <v>13</v>
      </c>
    </row>
    <row r="95" spans="1:9">
      <c r="A95" s="6" t="s">
        <v>11</v>
      </c>
      <c r="B95" s="6" t="s">
        <v>17</v>
      </c>
      <c r="C95" s="6">
        <v>59850</v>
      </c>
      <c r="D95" s="6">
        <v>2444</v>
      </c>
      <c r="E95" s="6">
        <v>32</v>
      </c>
      <c r="F95" s="7">
        <v>818.18</v>
      </c>
      <c r="G95" s="7"/>
      <c r="H95" s="6"/>
      <c r="I95" s="8" t="s">
        <v>13</v>
      </c>
    </row>
    <row r="96" spans="1:9">
      <c r="A96" s="6" t="s">
        <v>11</v>
      </c>
      <c r="B96" s="6" t="s">
        <v>17</v>
      </c>
      <c r="C96" s="6">
        <v>59850</v>
      </c>
      <c r="D96" s="6">
        <v>2444</v>
      </c>
      <c r="E96" s="6">
        <v>50</v>
      </c>
      <c r="F96" s="7">
        <v>81.260000000000005</v>
      </c>
      <c r="G96" s="7"/>
      <c r="H96" s="6"/>
      <c r="I96" s="8" t="s">
        <v>13</v>
      </c>
    </row>
    <row r="97" spans="1:9">
      <c r="A97" s="6" t="s">
        <v>11</v>
      </c>
      <c r="B97" s="6" t="s">
        <v>17</v>
      </c>
      <c r="C97" s="6">
        <v>59850</v>
      </c>
      <c r="D97" s="6">
        <v>2444</v>
      </c>
      <c r="E97" s="6">
        <v>37</v>
      </c>
      <c r="F97" s="7">
        <v>2.29</v>
      </c>
      <c r="G97" s="7"/>
      <c r="H97" s="6"/>
      <c r="I97" s="8" t="s">
        <v>13</v>
      </c>
    </row>
    <row r="98" spans="1:9">
      <c r="A98" s="6" t="s">
        <v>11</v>
      </c>
      <c r="B98" s="6" t="s">
        <v>17</v>
      </c>
      <c r="C98" s="6">
        <v>59850</v>
      </c>
      <c r="D98" s="6">
        <v>2444</v>
      </c>
      <c r="E98" s="6">
        <v>18</v>
      </c>
      <c r="F98" s="7">
        <v>2735.78</v>
      </c>
      <c r="G98" s="7"/>
      <c r="H98" s="6"/>
      <c r="I98" s="8" t="s">
        <v>13</v>
      </c>
    </row>
    <row r="99" spans="1:9">
      <c r="A99" s="6" t="s">
        <v>11</v>
      </c>
      <c r="B99" s="6" t="s">
        <v>17</v>
      </c>
      <c r="C99" s="6">
        <v>59850</v>
      </c>
      <c r="D99" s="6">
        <v>2444</v>
      </c>
      <c r="E99" s="6">
        <v>58</v>
      </c>
      <c r="F99" s="7">
        <v>8.1</v>
      </c>
      <c r="G99" s="7"/>
      <c r="H99" s="6"/>
      <c r="I99" s="8" t="s">
        <v>13</v>
      </c>
    </row>
    <row r="100" spans="1:9">
      <c r="A100" s="6" t="s">
        <v>11</v>
      </c>
      <c r="B100" s="6" t="s">
        <v>17</v>
      </c>
      <c r="C100" s="6">
        <v>59850</v>
      </c>
      <c r="D100" s="6">
        <v>2444</v>
      </c>
      <c r="E100" s="6">
        <v>60</v>
      </c>
      <c r="F100" s="7">
        <v>510.77</v>
      </c>
      <c r="G100" s="7"/>
      <c r="H100" s="6"/>
      <c r="I100" s="8" t="s">
        <v>13</v>
      </c>
    </row>
    <row r="101" spans="1:9">
      <c r="A101" s="6" t="s">
        <v>11</v>
      </c>
      <c r="B101" s="6" t="s">
        <v>17</v>
      </c>
      <c r="C101" s="6">
        <v>59850</v>
      </c>
      <c r="D101" s="6">
        <v>2444</v>
      </c>
      <c r="E101" s="6">
        <v>13</v>
      </c>
      <c r="F101" s="7">
        <v>999.92</v>
      </c>
      <c r="G101" s="7"/>
      <c r="H101" s="6"/>
      <c r="I101" s="8" t="s">
        <v>13</v>
      </c>
    </row>
    <row r="102" spans="1:9">
      <c r="A102" s="6" t="s">
        <v>11</v>
      </c>
      <c r="B102" s="6" t="s">
        <v>17</v>
      </c>
      <c r="C102" s="6">
        <v>59850</v>
      </c>
      <c r="D102" s="6">
        <v>2070</v>
      </c>
      <c r="E102" s="6">
        <v>10</v>
      </c>
      <c r="F102" s="7">
        <v>111334.38</v>
      </c>
      <c r="G102" s="7"/>
      <c r="H102" s="6"/>
      <c r="I102" s="8" t="s">
        <v>13</v>
      </c>
    </row>
    <row r="103" spans="1:9">
      <c r="A103" s="6" t="s">
        <v>11</v>
      </c>
      <c r="B103" s="6" t="s">
        <v>17</v>
      </c>
      <c r="C103" s="6">
        <v>59850</v>
      </c>
      <c r="D103" s="6">
        <v>2070</v>
      </c>
      <c r="E103" s="6">
        <v>20</v>
      </c>
      <c r="F103" s="7">
        <v>287.97000000000003</v>
      </c>
      <c r="G103" s="7"/>
      <c r="H103" s="6"/>
      <c r="I103" s="8" t="s">
        <v>13</v>
      </c>
    </row>
    <row r="104" spans="1:9">
      <c r="A104" s="6" t="s">
        <v>11</v>
      </c>
      <c r="B104" s="6" t="s">
        <v>17</v>
      </c>
      <c r="C104" s="6">
        <v>59850</v>
      </c>
      <c r="D104" s="6">
        <v>2070</v>
      </c>
      <c r="E104" s="6">
        <v>65</v>
      </c>
      <c r="F104" s="7">
        <v>62.45</v>
      </c>
      <c r="G104" s="7"/>
      <c r="H104" s="6"/>
      <c r="I104" s="8" t="s">
        <v>13</v>
      </c>
    </row>
    <row r="105" spans="1:9">
      <c r="A105" s="6" t="s">
        <v>11</v>
      </c>
      <c r="B105" s="6" t="s">
        <v>17</v>
      </c>
      <c r="C105" s="6">
        <v>59850</v>
      </c>
      <c r="D105" s="6">
        <v>2070</v>
      </c>
      <c r="E105" s="6">
        <v>15</v>
      </c>
      <c r="F105" s="7">
        <v>46920</v>
      </c>
      <c r="G105" s="7"/>
      <c r="H105" s="6"/>
      <c r="I105" s="8" t="s">
        <v>13</v>
      </c>
    </row>
    <row r="106" spans="1:9">
      <c r="A106" s="6" t="s">
        <v>11</v>
      </c>
      <c r="B106" s="6" t="s">
        <v>17</v>
      </c>
      <c r="C106" s="6">
        <v>59850</v>
      </c>
      <c r="D106" s="6">
        <v>2070</v>
      </c>
      <c r="E106" s="6">
        <v>55</v>
      </c>
      <c r="F106" s="7">
        <v>58345.11</v>
      </c>
      <c r="G106" s="7"/>
      <c r="H106" s="6"/>
      <c r="I106" s="8" t="s">
        <v>13</v>
      </c>
    </row>
    <row r="107" spans="1:9">
      <c r="A107" s="6" t="s">
        <v>11</v>
      </c>
      <c r="B107" s="6" t="s">
        <v>17</v>
      </c>
      <c r="C107" s="6">
        <v>59850</v>
      </c>
      <c r="D107" s="6">
        <v>2070</v>
      </c>
      <c r="E107" s="6">
        <v>32</v>
      </c>
      <c r="F107" s="7">
        <v>32125.200000000001</v>
      </c>
      <c r="G107" s="7"/>
      <c r="H107" s="6"/>
      <c r="I107" s="8" t="s">
        <v>13</v>
      </c>
    </row>
    <row r="108" spans="1:9">
      <c r="A108" s="6" t="s">
        <v>11</v>
      </c>
      <c r="B108" s="6" t="s">
        <v>17</v>
      </c>
      <c r="C108" s="6">
        <v>59850</v>
      </c>
      <c r="D108" s="6">
        <v>2070</v>
      </c>
      <c r="E108" s="6">
        <v>50</v>
      </c>
      <c r="F108" s="7">
        <v>11468.15</v>
      </c>
      <c r="G108" s="7"/>
      <c r="H108" s="6"/>
      <c r="I108" s="8" t="s">
        <v>13</v>
      </c>
    </row>
    <row r="109" spans="1:9">
      <c r="A109" s="6" t="s">
        <v>11</v>
      </c>
      <c r="B109" s="6" t="s">
        <v>17</v>
      </c>
      <c r="C109" s="6">
        <v>59850</v>
      </c>
      <c r="D109" s="6">
        <v>2070</v>
      </c>
      <c r="E109" s="6">
        <v>50</v>
      </c>
      <c r="F109" s="7">
        <v>73.930000000000007</v>
      </c>
      <c r="G109" s="7"/>
      <c r="H109" s="6"/>
      <c r="I109" s="8" t="s">
        <v>13</v>
      </c>
    </row>
    <row r="110" spans="1:9">
      <c r="A110" s="6" t="s">
        <v>11</v>
      </c>
      <c r="B110" s="6" t="s">
        <v>17</v>
      </c>
      <c r="C110" s="6">
        <v>59850</v>
      </c>
      <c r="D110" s="6">
        <v>2070</v>
      </c>
      <c r="E110" s="6">
        <v>18</v>
      </c>
      <c r="F110" s="7">
        <v>130553.56</v>
      </c>
      <c r="G110" s="7"/>
      <c r="H110" s="6"/>
      <c r="I110" s="8" t="s">
        <v>13</v>
      </c>
    </row>
    <row r="111" spans="1:9">
      <c r="A111" s="6" t="s">
        <v>11</v>
      </c>
      <c r="B111" s="6" t="s">
        <v>17</v>
      </c>
      <c r="C111" s="6">
        <v>59850</v>
      </c>
      <c r="D111" s="6">
        <v>2070</v>
      </c>
      <c r="E111" s="6">
        <v>58</v>
      </c>
      <c r="F111" s="7">
        <v>3955.8</v>
      </c>
      <c r="G111" s="7"/>
      <c r="H111" s="6"/>
      <c r="I111" s="8" t="s">
        <v>13</v>
      </c>
    </row>
    <row r="112" spans="1:9">
      <c r="A112" s="6" t="s">
        <v>11</v>
      </c>
      <c r="B112" s="6" t="s">
        <v>17</v>
      </c>
      <c r="C112" s="6">
        <v>59850</v>
      </c>
      <c r="D112" s="6">
        <v>2070</v>
      </c>
      <c r="E112" s="6">
        <v>60</v>
      </c>
      <c r="F112" s="7">
        <v>31629.279999999999</v>
      </c>
      <c r="G112" s="7"/>
      <c r="H112" s="6"/>
      <c r="I112" s="8" t="s">
        <v>13</v>
      </c>
    </row>
    <row r="113" spans="1:9">
      <c r="A113" s="6" t="s">
        <v>11</v>
      </c>
      <c r="B113" s="6" t="s">
        <v>17</v>
      </c>
      <c r="C113" s="6">
        <v>59850</v>
      </c>
      <c r="D113" s="6">
        <v>2070</v>
      </c>
      <c r="E113" s="6">
        <v>13</v>
      </c>
      <c r="F113" s="7">
        <v>19704.59</v>
      </c>
      <c r="G113" s="7"/>
      <c r="H113" s="6"/>
      <c r="I113" s="8" t="s">
        <v>13</v>
      </c>
    </row>
    <row r="114" spans="1:9">
      <c r="A114" s="6" t="s">
        <v>11</v>
      </c>
      <c r="B114" s="6" t="s">
        <v>17</v>
      </c>
      <c r="C114" s="6">
        <v>59850</v>
      </c>
      <c r="D114" s="6">
        <v>2045</v>
      </c>
      <c r="E114" s="6">
        <v>10</v>
      </c>
      <c r="F114" s="7">
        <v>12687.51</v>
      </c>
      <c r="G114" s="7"/>
      <c r="H114" s="6"/>
      <c r="I114" s="8" t="s">
        <v>13</v>
      </c>
    </row>
    <row r="115" spans="1:9">
      <c r="A115" s="6" t="s">
        <v>11</v>
      </c>
      <c r="B115" s="6" t="s">
        <v>17</v>
      </c>
      <c r="C115" s="6">
        <v>59850</v>
      </c>
      <c r="D115" s="6">
        <v>2045</v>
      </c>
      <c r="E115" s="6">
        <v>65</v>
      </c>
      <c r="F115" s="7">
        <v>440.01</v>
      </c>
      <c r="G115" s="7"/>
      <c r="H115" s="6"/>
      <c r="I115" s="8" t="s">
        <v>13</v>
      </c>
    </row>
    <row r="116" spans="1:9">
      <c r="A116" s="6" t="s">
        <v>11</v>
      </c>
      <c r="B116" s="6" t="s">
        <v>17</v>
      </c>
      <c r="C116" s="6">
        <v>59850</v>
      </c>
      <c r="D116" s="6">
        <v>2045</v>
      </c>
      <c r="E116" s="6">
        <v>15</v>
      </c>
      <c r="F116" s="7">
        <v>1298.83</v>
      </c>
      <c r="G116" s="7"/>
      <c r="H116" s="6"/>
      <c r="I116" s="8" t="s">
        <v>13</v>
      </c>
    </row>
    <row r="117" spans="1:9">
      <c r="A117" s="6" t="s">
        <v>11</v>
      </c>
      <c r="B117" s="6" t="s">
        <v>17</v>
      </c>
      <c r="C117" s="6">
        <v>59850</v>
      </c>
      <c r="D117" s="6">
        <v>2045</v>
      </c>
      <c r="E117" s="6">
        <v>55</v>
      </c>
      <c r="F117" s="7">
        <v>634.79999999999995</v>
      </c>
      <c r="G117" s="7"/>
      <c r="H117" s="6"/>
      <c r="I117" s="8" t="s">
        <v>13</v>
      </c>
    </row>
    <row r="118" spans="1:9">
      <c r="A118" s="6" t="s">
        <v>11</v>
      </c>
      <c r="B118" s="6" t="s">
        <v>17</v>
      </c>
      <c r="C118" s="6">
        <v>59850</v>
      </c>
      <c r="D118" s="6">
        <v>2045</v>
      </c>
      <c r="E118" s="6">
        <v>32</v>
      </c>
      <c r="F118" s="7">
        <v>3920.69</v>
      </c>
      <c r="G118" s="7"/>
      <c r="H118" s="6"/>
      <c r="I118" s="8" t="s">
        <v>13</v>
      </c>
    </row>
    <row r="119" spans="1:9">
      <c r="A119" s="6" t="s">
        <v>11</v>
      </c>
      <c r="B119" s="6" t="s">
        <v>17</v>
      </c>
      <c r="C119" s="6">
        <v>59850</v>
      </c>
      <c r="D119" s="6">
        <v>2045</v>
      </c>
      <c r="E119" s="6">
        <v>50</v>
      </c>
      <c r="F119" s="7">
        <v>3951.9</v>
      </c>
      <c r="G119" s="7"/>
      <c r="H119" s="6"/>
      <c r="I119" s="8" t="s">
        <v>13</v>
      </c>
    </row>
    <row r="120" spans="1:9">
      <c r="A120" s="6" t="s">
        <v>11</v>
      </c>
      <c r="B120" s="6" t="s">
        <v>17</v>
      </c>
      <c r="C120" s="6">
        <v>59850</v>
      </c>
      <c r="D120" s="6">
        <v>2045</v>
      </c>
      <c r="E120" s="6">
        <v>50</v>
      </c>
      <c r="F120" s="7">
        <v>48141.32</v>
      </c>
      <c r="G120" s="7"/>
      <c r="H120" s="6"/>
      <c r="I120" s="8" t="s">
        <v>13</v>
      </c>
    </row>
    <row r="121" spans="1:9">
      <c r="A121" s="6" t="s">
        <v>11</v>
      </c>
      <c r="B121" s="6" t="s">
        <v>17</v>
      </c>
      <c r="C121" s="6">
        <v>59850</v>
      </c>
      <c r="D121" s="6">
        <v>2045</v>
      </c>
      <c r="E121" s="6">
        <v>50</v>
      </c>
      <c r="F121" s="7">
        <v>2463.39</v>
      </c>
      <c r="G121" s="7"/>
      <c r="H121" s="6"/>
      <c r="I121" s="8" t="s">
        <v>13</v>
      </c>
    </row>
    <row r="122" spans="1:9">
      <c r="A122" s="6" t="s">
        <v>11</v>
      </c>
      <c r="B122" s="6" t="s">
        <v>17</v>
      </c>
      <c r="C122" s="6">
        <v>59850</v>
      </c>
      <c r="D122" s="6">
        <v>2045</v>
      </c>
      <c r="E122" s="6">
        <v>40</v>
      </c>
      <c r="F122" s="7">
        <v>12.21</v>
      </c>
      <c r="G122" s="7"/>
      <c r="H122" s="6"/>
      <c r="I122" s="8" t="s">
        <v>13</v>
      </c>
    </row>
    <row r="123" spans="1:9">
      <c r="A123" s="6" t="s">
        <v>11</v>
      </c>
      <c r="B123" s="6" t="s">
        <v>17</v>
      </c>
      <c r="C123" s="6">
        <v>59850</v>
      </c>
      <c r="D123" s="6">
        <v>2045</v>
      </c>
      <c r="E123" s="6">
        <v>18</v>
      </c>
      <c r="F123" s="7">
        <v>1193.7</v>
      </c>
      <c r="G123" s="7"/>
      <c r="H123" s="6"/>
      <c r="I123" s="8" t="s">
        <v>13</v>
      </c>
    </row>
    <row r="124" spans="1:9">
      <c r="A124" s="6" t="s">
        <v>11</v>
      </c>
      <c r="B124" s="6" t="s">
        <v>17</v>
      </c>
      <c r="C124" s="6">
        <v>59850</v>
      </c>
      <c r="D124" s="6">
        <v>2045</v>
      </c>
      <c r="E124" s="6">
        <v>58</v>
      </c>
      <c r="F124" s="7">
        <v>1263.94</v>
      </c>
      <c r="G124" s="7"/>
      <c r="H124" s="6"/>
      <c r="I124" s="8" t="s">
        <v>13</v>
      </c>
    </row>
    <row r="125" spans="1:9">
      <c r="A125" s="6" t="s">
        <v>11</v>
      </c>
      <c r="B125" s="6" t="s">
        <v>17</v>
      </c>
      <c r="C125" s="6">
        <v>59850</v>
      </c>
      <c r="D125" s="6">
        <v>2045</v>
      </c>
      <c r="E125" s="6">
        <v>60</v>
      </c>
      <c r="F125" s="7">
        <v>1564.62</v>
      </c>
      <c r="G125" s="7"/>
      <c r="H125" s="6"/>
      <c r="I125" s="8" t="s">
        <v>13</v>
      </c>
    </row>
    <row r="126" spans="1:9">
      <c r="A126" s="6" t="s">
        <v>11</v>
      </c>
      <c r="B126" s="6" t="s">
        <v>17</v>
      </c>
      <c r="C126" s="6">
        <v>59850</v>
      </c>
      <c r="D126" s="6">
        <v>2045</v>
      </c>
      <c r="E126" s="6">
        <v>13</v>
      </c>
      <c r="F126" s="7">
        <v>1411.29</v>
      </c>
      <c r="G126" s="7"/>
      <c r="H126" s="6"/>
      <c r="I126" s="8" t="s">
        <v>13</v>
      </c>
    </row>
    <row r="127" spans="1:9">
      <c r="A127" s="6" t="s">
        <v>11</v>
      </c>
      <c r="B127" s="6" t="s">
        <v>17</v>
      </c>
      <c r="C127" s="6">
        <v>59850</v>
      </c>
      <c r="D127" s="6">
        <v>2045</v>
      </c>
      <c r="E127" s="6">
        <v>10</v>
      </c>
      <c r="F127" s="7">
        <v>740.32</v>
      </c>
      <c r="G127" s="7"/>
      <c r="H127" s="6"/>
      <c r="I127" s="8" t="s">
        <v>13</v>
      </c>
    </row>
    <row r="128" spans="1:9">
      <c r="A128" s="6" t="s">
        <v>11</v>
      </c>
      <c r="B128" s="6" t="s">
        <v>17</v>
      </c>
      <c r="C128" s="6">
        <v>59850</v>
      </c>
      <c r="D128" s="6">
        <v>2045</v>
      </c>
      <c r="E128" s="6">
        <v>65</v>
      </c>
      <c r="F128" s="7">
        <v>170.09</v>
      </c>
      <c r="G128" s="7"/>
      <c r="H128" s="6"/>
      <c r="I128" s="8" t="s">
        <v>13</v>
      </c>
    </row>
    <row r="129" spans="1:9">
      <c r="A129" s="6" t="s">
        <v>11</v>
      </c>
      <c r="B129" s="6" t="s">
        <v>17</v>
      </c>
      <c r="C129" s="6">
        <v>59850</v>
      </c>
      <c r="D129" s="6">
        <v>2045</v>
      </c>
      <c r="E129" s="6">
        <v>15</v>
      </c>
      <c r="F129" s="7">
        <v>1.17</v>
      </c>
      <c r="G129" s="7"/>
      <c r="H129" s="6"/>
      <c r="I129" s="8" t="s">
        <v>13</v>
      </c>
    </row>
    <row r="130" spans="1:9">
      <c r="A130" s="6" t="s">
        <v>11</v>
      </c>
      <c r="B130" s="6" t="s">
        <v>17</v>
      </c>
      <c r="C130" s="6">
        <v>59850</v>
      </c>
      <c r="D130" s="6">
        <v>2045</v>
      </c>
      <c r="E130" s="6">
        <v>55</v>
      </c>
      <c r="F130" s="7">
        <v>11.12</v>
      </c>
      <c r="G130" s="7"/>
      <c r="H130" s="6"/>
      <c r="I130" s="8" t="s">
        <v>13</v>
      </c>
    </row>
    <row r="131" spans="1:9">
      <c r="A131" s="6" t="s">
        <v>11</v>
      </c>
      <c r="B131" s="6" t="s">
        <v>17</v>
      </c>
      <c r="C131" s="6">
        <v>59850</v>
      </c>
      <c r="D131" s="6">
        <v>2045</v>
      </c>
      <c r="E131" s="6">
        <v>32</v>
      </c>
      <c r="F131" s="7">
        <v>72.44</v>
      </c>
      <c r="G131" s="7"/>
      <c r="H131" s="6"/>
      <c r="I131" s="8" t="s">
        <v>13</v>
      </c>
    </row>
    <row r="132" spans="1:9">
      <c r="A132" s="6" t="s">
        <v>11</v>
      </c>
      <c r="B132" s="6" t="s">
        <v>17</v>
      </c>
      <c r="C132" s="6">
        <v>59850</v>
      </c>
      <c r="D132" s="6">
        <v>2045</v>
      </c>
      <c r="E132" s="6">
        <v>50</v>
      </c>
      <c r="F132" s="7">
        <v>20.350000000000001</v>
      </c>
      <c r="G132" s="7"/>
      <c r="H132" s="6"/>
      <c r="I132" s="8" t="s">
        <v>13</v>
      </c>
    </row>
    <row r="133" spans="1:9">
      <c r="A133" s="6" t="s">
        <v>11</v>
      </c>
      <c r="B133" s="6" t="s">
        <v>17</v>
      </c>
      <c r="C133" s="6">
        <v>59850</v>
      </c>
      <c r="D133" s="6">
        <v>2045</v>
      </c>
      <c r="E133" s="6">
        <v>50</v>
      </c>
      <c r="F133" s="7">
        <v>5060.1400000000003</v>
      </c>
      <c r="G133" s="7"/>
      <c r="H133" s="6"/>
      <c r="I133" s="8" t="s">
        <v>13</v>
      </c>
    </row>
    <row r="134" spans="1:9">
      <c r="A134" s="6" t="s">
        <v>11</v>
      </c>
      <c r="B134" s="6" t="s">
        <v>17</v>
      </c>
      <c r="C134" s="6">
        <v>59850</v>
      </c>
      <c r="D134" s="6">
        <v>2045</v>
      </c>
      <c r="E134" s="6">
        <v>50</v>
      </c>
      <c r="F134" s="7">
        <v>1469.61</v>
      </c>
      <c r="G134" s="7"/>
      <c r="H134" s="6"/>
      <c r="I134" s="8" t="s">
        <v>13</v>
      </c>
    </row>
    <row r="135" spans="1:9">
      <c r="A135" s="6" t="s">
        <v>11</v>
      </c>
      <c r="B135" s="6" t="s">
        <v>17</v>
      </c>
      <c r="C135" s="6">
        <v>59850</v>
      </c>
      <c r="D135" s="6">
        <v>2045</v>
      </c>
      <c r="E135" s="6">
        <v>18</v>
      </c>
      <c r="F135" s="7">
        <v>2.2999999999999998</v>
      </c>
      <c r="G135" s="7"/>
      <c r="H135" s="6"/>
      <c r="I135" s="8" t="s">
        <v>13</v>
      </c>
    </row>
    <row r="136" spans="1:9">
      <c r="A136" s="6" t="s">
        <v>11</v>
      </c>
      <c r="B136" s="6" t="s">
        <v>17</v>
      </c>
      <c r="C136" s="6">
        <v>59850</v>
      </c>
      <c r="D136" s="6">
        <v>2045</v>
      </c>
      <c r="E136" s="6">
        <v>58</v>
      </c>
      <c r="F136" s="7">
        <v>13.15</v>
      </c>
      <c r="G136" s="7"/>
      <c r="H136" s="6"/>
      <c r="I136" s="8" t="s">
        <v>13</v>
      </c>
    </row>
    <row r="137" spans="1:9">
      <c r="A137" s="6" t="s">
        <v>11</v>
      </c>
      <c r="B137" s="6" t="s">
        <v>17</v>
      </c>
      <c r="C137" s="6">
        <v>59850</v>
      </c>
      <c r="D137" s="6">
        <v>2045</v>
      </c>
      <c r="E137" s="6">
        <v>60</v>
      </c>
      <c r="F137" s="7">
        <v>69.2</v>
      </c>
      <c r="G137" s="7"/>
      <c r="H137" s="6"/>
      <c r="I137" s="8" t="s">
        <v>13</v>
      </c>
    </row>
    <row r="138" spans="1:9">
      <c r="A138" s="6" t="s">
        <v>11</v>
      </c>
      <c r="B138" s="6" t="s">
        <v>17</v>
      </c>
      <c r="C138" s="6">
        <v>59850</v>
      </c>
      <c r="D138" s="6">
        <v>2045</v>
      </c>
      <c r="E138" s="6">
        <v>13</v>
      </c>
      <c r="F138" s="7">
        <v>85.47</v>
      </c>
      <c r="G138" s="7"/>
      <c r="H138" s="6"/>
      <c r="I138" s="8" t="s">
        <v>13</v>
      </c>
    </row>
    <row r="139" spans="1:9">
      <c r="A139" s="6" t="s">
        <v>11</v>
      </c>
      <c r="B139" s="6" t="s">
        <v>17</v>
      </c>
      <c r="C139" s="6">
        <v>59850</v>
      </c>
      <c r="D139" s="6">
        <v>2045</v>
      </c>
      <c r="E139" s="6">
        <v>10</v>
      </c>
      <c r="F139" s="7">
        <v>64.47</v>
      </c>
      <c r="G139" s="7"/>
      <c r="H139" s="6"/>
      <c r="I139" s="8" t="s">
        <v>13</v>
      </c>
    </row>
    <row r="140" spans="1:9">
      <c r="A140" s="6" t="s">
        <v>11</v>
      </c>
      <c r="B140" s="6" t="s">
        <v>17</v>
      </c>
      <c r="C140" s="6">
        <v>59850</v>
      </c>
      <c r="D140" s="6">
        <v>2045</v>
      </c>
      <c r="E140" s="6">
        <v>15</v>
      </c>
      <c r="F140" s="7">
        <v>90.21</v>
      </c>
      <c r="G140" s="7"/>
      <c r="H140" s="6"/>
      <c r="I140" s="8" t="s">
        <v>13</v>
      </c>
    </row>
    <row r="141" spans="1:9">
      <c r="A141" s="6" t="s">
        <v>11</v>
      </c>
      <c r="B141" s="6" t="s">
        <v>17</v>
      </c>
      <c r="C141" s="6">
        <v>59850</v>
      </c>
      <c r="D141" s="6">
        <v>2045</v>
      </c>
      <c r="E141" s="6">
        <v>18</v>
      </c>
      <c r="F141" s="7">
        <v>258.25</v>
      </c>
      <c r="G141" s="7"/>
      <c r="H141" s="6"/>
      <c r="I141" s="8" t="s">
        <v>13</v>
      </c>
    </row>
    <row r="142" spans="1:9">
      <c r="A142" s="6" t="s">
        <v>11</v>
      </c>
      <c r="B142" s="6" t="s">
        <v>17</v>
      </c>
      <c r="C142" s="6">
        <v>59850</v>
      </c>
      <c r="D142" s="6">
        <v>2045</v>
      </c>
      <c r="E142" s="6">
        <v>10</v>
      </c>
      <c r="F142" s="7">
        <v>243.52</v>
      </c>
      <c r="G142" s="7"/>
      <c r="H142" s="6"/>
      <c r="I142" s="8" t="s">
        <v>13</v>
      </c>
    </row>
    <row r="143" spans="1:9">
      <c r="A143" s="6" t="s">
        <v>11</v>
      </c>
      <c r="B143" s="6" t="s">
        <v>17</v>
      </c>
      <c r="C143" s="6">
        <v>59850</v>
      </c>
      <c r="D143" s="6">
        <v>2045</v>
      </c>
      <c r="E143" s="6">
        <v>65</v>
      </c>
      <c r="F143" s="7">
        <v>2.15</v>
      </c>
      <c r="G143" s="7"/>
      <c r="H143" s="6"/>
      <c r="I143" s="8" t="s">
        <v>13</v>
      </c>
    </row>
    <row r="144" spans="1:9">
      <c r="A144" s="6" t="s">
        <v>11</v>
      </c>
      <c r="B144" s="6" t="s">
        <v>17</v>
      </c>
      <c r="C144" s="6">
        <v>59850</v>
      </c>
      <c r="D144" s="6">
        <v>2045</v>
      </c>
      <c r="E144" s="6">
        <v>32</v>
      </c>
      <c r="F144" s="7">
        <v>57.52</v>
      </c>
      <c r="G144" s="7"/>
      <c r="H144" s="6"/>
      <c r="I144" s="8" t="s">
        <v>13</v>
      </c>
    </row>
    <row r="145" spans="1:9">
      <c r="A145" s="6" t="s">
        <v>11</v>
      </c>
      <c r="B145" s="6" t="s">
        <v>17</v>
      </c>
      <c r="C145" s="6">
        <v>59850</v>
      </c>
      <c r="D145" s="6">
        <v>2045</v>
      </c>
      <c r="E145" s="6">
        <v>50</v>
      </c>
      <c r="F145" s="7">
        <v>173.38</v>
      </c>
      <c r="G145" s="7"/>
      <c r="H145" s="6"/>
      <c r="I145" s="8" t="s">
        <v>13</v>
      </c>
    </row>
    <row r="146" spans="1:9">
      <c r="A146" s="6" t="s">
        <v>11</v>
      </c>
      <c r="B146" s="6" t="s">
        <v>17</v>
      </c>
      <c r="C146" s="6">
        <v>59850</v>
      </c>
      <c r="D146" s="6">
        <v>2045</v>
      </c>
      <c r="E146" s="6">
        <v>50</v>
      </c>
      <c r="F146" s="7">
        <v>96.27</v>
      </c>
      <c r="G146" s="7"/>
      <c r="H146" s="6"/>
      <c r="I146" s="8" t="s">
        <v>13</v>
      </c>
    </row>
    <row r="147" spans="1:9">
      <c r="A147" s="6" t="s">
        <v>11</v>
      </c>
      <c r="B147" s="6" t="s">
        <v>17</v>
      </c>
      <c r="C147" s="6">
        <v>59850</v>
      </c>
      <c r="D147" s="6">
        <v>2045</v>
      </c>
      <c r="E147" s="6">
        <v>18</v>
      </c>
      <c r="F147" s="7">
        <v>344.83</v>
      </c>
      <c r="G147" s="7"/>
      <c r="H147" s="6"/>
      <c r="I147" s="8" t="s">
        <v>13</v>
      </c>
    </row>
    <row r="148" spans="1:9">
      <c r="A148" s="6" t="s">
        <v>11</v>
      </c>
      <c r="B148" s="6" t="s">
        <v>17</v>
      </c>
      <c r="C148" s="6">
        <v>59850</v>
      </c>
      <c r="D148" s="6">
        <v>2045</v>
      </c>
      <c r="E148" s="6">
        <v>13</v>
      </c>
      <c r="F148" s="7">
        <v>81.59</v>
      </c>
      <c r="G148" s="7"/>
      <c r="H148" s="6"/>
      <c r="I148" s="8" t="s">
        <v>13</v>
      </c>
    </row>
    <row r="149" spans="1:9">
      <c r="A149" s="6" t="s">
        <v>11</v>
      </c>
      <c r="B149" s="6" t="s">
        <v>17</v>
      </c>
      <c r="C149" s="6">
        <v>59850</v>
      </c>
      <c r="D149" s="6">
        <v>3300</v>
      </c>
      <c r="E149" s="6">
        <v>40</v>
      </c>
      <c r="F149" s="7">
        <v>3671.45</v>
      </c>
      <c r="G149" s="7"/>
      <c r="H149" s="6"/>
      <c r="I149" s="8" t="s">
        <v>13</v>
      </c>
    </row>
    <row r="150" spans="1:9">
      <c r="A150" s="6" t="s">
        <v>11</v>
      </c>
      <c r="B150" s="6" t="s">
        <v>17</v>
      </c>
      <c r="C150" s="6">
        <v>59850</v>
      </c>
      <c r="D150" s="6">
        <v>3300</v>
      </c>
      <c r="E150" s="6">
        <v>40</v>
      </c>
      <c r="F150" s="7">
        <v>2255.0700000000002</v>
      </c>
      <c r="G150" s="7"/>
      <c r="H150" s="6"/>
      <c r="I150" s="8" t="s">
        <v>13</v>
      </c>
    </row>
    <row r="151" spans="1:9">
      <c r="A151" s="6" t="s">
        <v>11</v>
      </c>
      <c r="B151" s="6" t="s">
        <v>17</v>
      </c>
      <c r="C151" s="6">
        <v>59850</v>
      </c>
      <c r="D151" s="6">
        <v>2030</v>
      </c>
      <c r="E151" s="6">
        <v>10</v>
      </c>
      <c r="F151" s="7">
        <v>21401.99</v>
      </c>
      <c r="G151" s="7"/>
      <c r="H151" s="6"/>
      <c r="I151" s="8" t="s">
        <v>13</v>
      </c>
    </row>
    <row r="152" spans="1:9">
      <c r="A152" s="6" t="s">
        <v>11</v>
      </c>
      <c r="B152" s="6" t="s">
        <v>17</v>
      </c>
      <c r="C152" s="6">
        <v>59850</v>
      </c>
      <c r="D152" s="6">
        <v>2030</v>
      </c>
      <c r="E152" s="6">
        <v>20</v>
      </c>
      <c r="F152" s="7">
        <v>507.12</v>
      </c>
      <c r="G152" s="7"/>
      <c r="H152" s="6"/>
      <c r="I152" s="8" t="s">
        <v>13</v>
      </c>
    </row>
    <row r="153" spans="1:9">
      <c r="A153" s="6" t="s">
        <v>11</v>
      </c>
      <c r="B153" s="6" t="s">
        <v>17</v>
      </c>
      <c r="C153" s="6">
        <v>59850</v>
      </c>
      <c r="D153" s="6">
        <v>2030</v>
      </c>
      <c r="E153" s="6">
        <v>65</v>
      </c>
      <c r="F153" s="7">
        <v>71.959999999999994</v>
      </c>
      <c r="G153" s="7"/>
      <c r="H153" s="6"/>
      <c r="I153" s="8" t="s">
        <v>13</v>
      </c>
    </row>
    <row r="154" spans="1:9">
      <c r="A154" s="6" t="s">
        <v>11</v>
      </c>
      <c r="B154" s="6" t="s">
        <v>17</v>
      </c>
      <c r="C154" s="6">
        <v>59850</v>
      </c>
      <c r="D154" s="6">
        <v>2030</v>
      </c>
      <c r="E154" s="6">
        <v>15</v>
      </c>
      <c r="F154" s="7">
        <v>2677.89</v>
      </c>
      <c r="G154" s="7"/>
      <c r="H154" s="6"/>
      <c r="I154" s="8" t="s">
        <v>13</v>
      </c>
    </row>
    <row r="155" spans="1:9">
      <c r="A155" s="6" t="s">
        <v>11</v>
      </c>
      <c r="B155" s="6" t="s">
        <v>17</v>
      </c>
      <c r="C155" s="6">
        <v>59850</v>
      </c>
      <c r="D155" s="6">
        <v>2030</v>
      </c>
      <c r="E155" s="6">
        <v>55</v>
      </c>
      <c r="F155" s="7">
        <v>923.49</v>
      </c>
      <c r="G155" s="7"/>
      <c r="H155" s="6"/>
      <c r="I155" s="8" t="s">
        <v>13</v>
      </c>
    </row>
    <row r="156" spans="1:9">
      <c r="A156" s="6" t="s">
        <v>11</v>
      </c>
      <c r="B156" s="6" t="s">
        <v>17</v>
      </c>
      <c r="C156" s="6">
        <v>59850</v>
      </c>
      <c r="D156" s="6">
        <v>2030</v>
      </c>
      <c r="E156" s="6">
        <v>32</v>
      </c>
      <c r="F156" s="7">
        <v>10707.19</v>
      </c>
      <c r="G156" s="7"/>
      <c r="H156" s="6"/>
      <c r="I156" s="8" t="s">
        <v>13</v>
      </c>
    </row>
    <row r="157" spans="1:9">
      <c r="A157" s="6" t="s">
        <v>11</v>
      </c>
      <c r="B157" s="6" t="s">
        <v>17</v>
      </c>
      <c r="C157" s="6">
        <v>59850</v>
      </c>
      <c r="D157" s="6">
        <v>2030</v>
      </c>
      <c r="E157" s="6">
        <v>50</v>
      </c>
      <c r="F157" s="7">
        <v>1017.36</v>
      </c>
      <c r="G157" s="7"/>
      <c r="H157" s="6"/>
      <c r="I157" s="8" t="s">
        <v>13</v>
      </c>
    </row>
    <row r="158" spans="1:9">
      <c r="A158" s="6" t="s">
        <v>11</v>
      </c>
      <c r="B158" s="6" t="s">
        <v>17</v>
      </c>
      <c r="C158" s="6">
        <v>59850</v>
      </c>
      <c r="D158" s="6">
        <v>2030</v>
      </c>
      <c r="E158" s="6">
        <v>50</v>
      </c>
      <c r="F158" s="7">
        <v>233.73</v>
      </c>
      <c r="G158" s="7"/>
      <c r="H158" s="6"/>
      <c r="I158" s="8" t="s">
        <v>13</v>
      </c>
    </row>
    <row r="159" spans="1:9">
      <c r="A159" s="6" t="s">
        <v>11</v>
      </c>
      <c r="B159" s="6" t="s">
        <v>17</v>
      </c>
      <c r="C159" s="6">
        <v>59850</v>
      </c>
      <c r="D159" s="6">
        <v>2030</v>
      </c>
      <c r="E159" s="6">
        <v>18</v>
      </c>
      <c r="F159" s="7">
        <v>8578.2999999999993</v>
      </c>
      <c r="G159" s="7"/>
      <c r="H159" s="6"/>
      <c r="I159" s="8" t="s">
        <v>13</v>
      </c>
    </row>
    <row r="160" spans="1:9">
      <c r="A160" s="6" t="s">
        <v>11</v>
      </c>
      <c r="B160" s="6" t="s">
        <v>17</v>
      </c>
      <c r="C160" s="6">
        <v>59850</v>
      </c>
      <c r="D160" s="6">
        <v>2030</v>
      </c>
      <c r="E160" s="6">
        <v>58</v>
      </c>
      <c r="F160" s="7">
        <v>1589.19</v>
      </c>
      <c r="G160" s="7"/>
      <c r="H160" s="6"/>
      <c r="I160" s="8" t="s">
        <v>13</v>
      </c>
    </row>
    <row r="161" spans="1:9">
      <c r="A161" s="6" t="s">
        <v>11</v>
      </c>
      <c r="B161" s="6" t="s">
        <v>17</v>
      </c>
      <c r="C161" s="6">
        <v>59850</v>
      </c>
      <c r="D161" s="6">
        <v>2030</v>
      </c>
      <c r="E161" s="6">
        <v>60</v>
      </c>
      <c r="F161" s="7">
        <v>3332.18</v>
      </c>
      <c r="G161" s="7"/>
      <c r="H161" s="6"/>
      <c r="I161" s="8" t="s">
        <v>13</v>
      </c>
    </row>
    <row r="162" spans="1:9">
      <c r="A162" s="6" t="s">
        <v>11</v>
      </c>
      <c r="B162" s="6" t="s">
        <v>17</v>
      </c>
      <c r="C162" s="6">
        <v>59850</v>
      </c>
      <c r="D162" s="6">
        <v>2030</v>
      </c>
      <c r="E162" s="6">
        <v>13</v>
      </c>
      <c r="F162" s="7">
        <v>1104.01</v>
      </c>
      <c r="G162" s="7"/>
      <c r="H162" s="6"/>
      <c r="I162" s="8" t="s">
        <v>13</v>
      </c>
    </row>
    <row r="163" spans="1:9">
      <c r="A163" s="6" t="s">
        <v>11</v>
      </c>
      <c r="B163" s="6" t="s">
        <v>17</v>
      </c>
      <c r="C163" s="6">
        <v>59850</v>
      </c>
      <c r="D163" s="6">
        <v>2015</v>
      </c>
      <c r="E163" s="6">
        <v>10</v>
      </c>
      <c r="F163" s="7">
        <v>36045.120000000003</v>
      </c>
      <c r="G163" s="7"/>
      <c r="H163" s="6"/>
      <c r="I163" s="8" t="s">
        <v>13</v>
      </c>
    </row>
    <row r="164" spans="1:9">
      <c r="A164" s="6" t="s">
        <v>11</v>
      </c>
      <c r="B164" s="6" t="s">
        <v>17</v>
      </c>
      <c r="C164" s="6">
        <v>59850</v>
      </c>
      <c r="D164" s="6">
        <v>2015</v>
      </c>
      <c r="E164" s="6">
        <v>20</v>
      </c>
      <c r="F164" s="7">
        <v>497.02</v>
      </c>
      <c r="G164" s="7"/>
      <c r="H164" s="6"/>
      <c r="I164" s="8" t="s">
        <v>13</v>
      </c>
    </row>
    <row r="165" spans="1:9">
      <c r="A165" s="6" t="s">
        <v>11</v>
      </c>
      <c r="B165" s="6" t="s">
        <v>17</v>
      </c>
      <c r="C165" s="6">
        <v>59850</v>
      </c>
      <c r="D165" s="6">
        <v>2015</v>
      </c>
      <c r="E165" s="6">
        <v>65</v>
      </c>
      <c r="F165" s="7">
        <v>130.41</v>
      </c>
      <c r="G165" s="7"/>
      <c r="H165" s="6"/>
      <c r="I165" s="8" t="s">
        <v>13</v>
      </c>
    </row>
    <row r="166" spans="1:9">
      <c r="A166" s="6" t="s">
        <v>11</v>
      </c>
      <c r="B166" s="6" t="s">
        <v>17</v>
      </c>
      <c r="C166" s="6">
        <v>59850</v>
      </c>
      <c r="D166" s="6">
        <v>2015</v>
      </c>
      <c r="E166" s="6">
        <v>15</v>
      </c>
      <c r="F166" s="7">
        <v>1898.66</v>
      </c>
      <c r="G166" s="7"/>
      <c r="H166" s="6"/>
      <c r="I166" s="8" t="s">
        <v>13</v>
      </c>
    </row>
    <row r="167" spans="1:9">
      <c r="A167" s="6" t="s">
        <v>11</v>
      </c>
      <c r="B167" s="6" t="s">
        <v>17</v>
      </c>
      <c r="C167" s="6">
        <v>59850</v>
      </c>
      <c r="D167" s="6">
        <v>2015</v>
      </c>
      <c r="E167" s="6">
        <v>55</v>
      </c>
      <c r="F167" s="7">
        <v>6419.47</v>
      </c>
      <c r="G167" s="7"/>
      <c r="H167" s="6"/>
      <c r="I167" s="8" t="s">
        <v>13</v>
      </c>
    </row>
    <row r="168" spans="1:9">
      <c r="A168" s="6" t="s">
        <v>11</v>
      </c>
      <c r="B168" s="6" t="s">
        <v>17</v>
      </c>
      <c r="C168" s="6">
        <v>59850</v>
      </c>
      <c r="D168" s="6">
        <v>2015</v>
      </c>
      <c r="E168" s="6">
        <v>32</v>
      </c>
      <c r="F168" s="7">
        <v>12244.9</v>
      </c>
      <c r="G168" s="7"/>
      <c r="H168" s="6"/>
      <c r="I168" s="8" t="s">
        <v>13</v>
      </c>
    </row>
    <row r="169" spans="1:9">
      <c r="A169" s="6" t="s">
        <v>11</v>
      </c>
      <c r="B169" s="6" t="s">
        <v>17</v>
      </c>
      <c r="C169" s="6">
        <v>59850</v>
      </c>
      <c r="D169" s="6">
        <v>2015</v>
      </c>
      <c r="E169" s="6">
        <v>50</v>
      </c>
      <c r="F169" s="7">
        <v>12157.12</v>
      </c>
      <c r="G169" s="7"/>
      <c r="H169" s="6"/>
      <c r="I169" s="8" t="s">
        <v>13</v>
      </c>
    </row>
    <row r="170" spans="1:9">
      <c r="A170" s="6" t="s">
        <v>11</v>
      </c>
      <c r="B170" s="6" t="s">
        <v>17</v>
      </c>
      <c r="C170" s="6">
        <v>59850</v>
      </c>
      <c r="D170" s="6">
        <v>2015</v>
      </c>
      <c r="E170" s="6">
        <v>50</v>
      </c>
      <c r="F170" s="7">
        <v>24906.42</v>
      </c>
      <c r="G170" s="7"/>
      <c r="H170" s="6"/>
      <c r="I170" s="8" t="s">
        <v>13</v>
      </c>
    </row>
    <row r="171" spans="1:9">
      <c r="A171" s="6" t="s">
        <v>11</v>
      </c>
      <c r="B171" s="6" t="s">
        <v>17</v>
      </c>
      <c r="C171" s="6">
        <v>59850</v>
      </c>
      <c r="D171" s="6">
        <v>2015</v>
      </c>
      <c r="E171" s="6">
        <v>40</v>
      </c>
      <c r="F171" s="7">
        <v>10.050000000000001</v>
      </c>
      <c r="G171" s="7"/>
      <c r="H171" s="6"/>
      <c r="I171" s="8" t="s">
        <v>13</v>
      </c>
    </row>
    <row r="172" spans="1:9">
      <c r="A172" s="6" t="s">
        <v>11</v>
      </c>
      <c r="B172" s="6" t="s">
        <v>17</v>
      </c>
      <c r="C172" s="6">
        <v>59850</v>
      </c>
      <c r="D172" s="6">
        <v>2015</v>
      </c>
      <c r="E172" s="6">
        <v>40</v>
      </c>
      <c r="F172" s="7">
        <v>20362.14</v>
      </c>
      <c r="G172" s="7"/>
      <c r="H172" s="6"/>
      <c r="I172" s="8" t="s">
        <v>13</v>
      </c>
    </row>
    <row r="173" spans="1:9">
      <c r="A173" s="6" t="s">
        <v>11</v>
      </c>
      <c r="B173" s="6" t="s">
        <v>17</v>
      </c>
      <c r="C173" s="6">
        <v>59850</v>
      </c>
      <c r="D173" s="6">
        <v>2015</v>
      </c>
      <c r="E173" s="6">
        <v>18</v>
      </c>
      <c r="F173" s="7">
        <v>3374</v>
      </c>
      <c r="G173" s="7"/>
      <c r="H173" s="6"/>
      <c r="I173" s="8" t="s">
        <v>13</v>
      </c>
    </row>
    <row r="174" spans="1:9">
      <c r="A174" s="6" t="s">
        <v>11</v>
      </c>
      <c r="B174" s="6" t="s">
        <v>17</v>
      </c>
      <c r="C174" s="6">
        <v>59850</v>
      </c>
      <c r="D174" s="6">
        <v>2015</v>
      </c>
      <c r="E174" s="6">
        <v>58</v>
      </c>
      <c r="F174" s="7">
        <v>831.56</v>
      </c>
      <c r="G174" s="7"/>
      <c r="H174" s="6"/>
      <c r="I174" s="8" t="s">
        <v>13</v>
      </c>
    </row>
    <row r="175" spans="1:9">
      <c r="A175" s="6" t="s">
        <v>11</v>
      </c>
      <c r="B175" s="6" t="s">
        <v>17</v>
      </c>
      <c r="C175" s="6">
        <v>59850</v>
      </c>
      <c r="D175" s="6">
        <v>2015</v>
      </c>
      <c r="E175" s="6">
        <v>60</v>
      </c>
      <c r="F175" s="7">
        <v>1092.54</v>
      </c>
      <c r="G175" s="7"/>
      <c r="H175" s="6"/>
      <c r="I175" s="8" t="s">
        <v>13</v>
      </c>
    </row>
    <row r="176" spans="1:9">
      <c r="A176" s="6" t="s">
        <v>11</v>
      </c>
      <c r="B176" s="6" t="s">
        <v>17</v>
      </c>
      <c r="C176" s="6">
        <v>59850</v>
      </c>
      <c r="D176" s="6">
        <v>2015</v>
      </c>
      <c r="E176" s="6">
        <v>13</v>
      </c>
      <c r="F176" s="7">
        <v>1394.32</v>
      </c>
      <c r="G176" s="7"/>
      <c r="H176" s="6"/>
      <c r="I176" s="8" t="s">
        <v>13</v>
      </c>
    </row>
    <row r="177" spans="1:9">
      <c r="A177" s="6" t="s">
        <v>11</v>
      </c>
      <c r="B177" s="6" t="s">
        <v>17</v>
      </c>
      <c r="C177" s="6">
        <v>59850</v>
      </c>
      <c r="D177" s="6" t="s">
        <v>9</v>
      </c>
      <c r="E177" s="6" t="s">
        <v>10</v>
      </c>
      <c r="F177" s="7"/>
      <c r="G177" s="7">
        <v>1540015.0699999989</v>
      </c>
      <c r="H177" s="6"/>
      <c r="I177" s="8" t="s">
        <v>13</v>
      </c>
    </row>
    <row r="178" spans="1:9">
      <c r="A178" s="9" t="s">
        <v>12</v>
      </c>
      <c r="B178" s="9" t="s">
        <v>17</v>
      </c>
      <c r="C178" s="9">
        <v>59850</v>
      </c>
      <c r="D178" s="9">
        <v>5000</v>
      </c>
      <c r="E178" s="9">
        <v>20</v>
      </c>
      <c r="F178" s="10">
        <v>3312.69</v>
      </c>
      <c r="G178" s="10"/>
      <c r="H178" s="9"/>
      <c r="I178" s="11" t="s">
        <v>14</v>
      </c>
    </row>
    <row r="179" spans="1:9">
      <c r="A179" s="9" t="s">
        <v>12</v>
      </c>
      <c r="B179" s="9" t="s">
        <v>17</v>
      </c>
      <c r="C179" s="9">
        <v>59850</v>
      </c>
      <c r="D179" s="9">
        <v>2020</v>
      </c>
      <c r="E179" s="9">
        <v>10</v>
      </c>
      <c r="F179" s="10">
        <v>204019.55</v>
      </c>
      <c r="G179" s="10"/>
      <c r="H179" s="9"/>
      <c r="I179" s="11" t="s">
        <v>14</v>
      </c>
    </row>
    <row r="180" spans="1:9">
      <c r="A180" s="9" t="s">
        <v>12</v>
      </c>
      <c r="B180" s="9" t="s">
        <v>17</v>
      </c>
      <c r="C180" s="9">
        <v>59850</v>
      </c>
      <c r="D180" s="9">
        <v>2020</v>
      </c>
      <c r="E180" s="9">
        <v>15</v>
      </c>
      <c r="F180" s="10">
        <v>15516.92</v>
      </c>
      <c r="G180" s="10"/>
      <c r="H180" s="9"/>
      <c r="I180" s="11" t="s">
        <v>14</v>
      </c>
    </row>
    <row r="181" spans="1:9">
      <c r="A181" s="9" t="s">
        <v>12</v>
      </c>
      <c r="B181" s="9" t="s">
        <v>17</v>
      </c>
      <c r="C181" s="9">
        <v>59850</v>
      </c>
      <c r="D181" s="9">
        <v>2020</v>
      </c>
      <c r="E181" s="9">
        <v>55</v>
      </c>
      <c r="F181" s="10">
        <v>1.43</v>
      </c>
      <c r="G181" s="10"/>
      <c r="H181" s="9"/>
      <c r="I181" s="11" t="s">
        <v>14</v>
      </c>
    </row>
    <row r="182" spans="1:9">
      <c r="A182" s="9" t="s">
        <v>12</v>
      </c>
      <c r="B182" s="9" t="s">
        <v>17</v>
      </c>
      <c r="C182" s="9">
        <v>59850</v>
      </c>
      <c r="D182" s="9">
        <v>2020</v>
      </c>
      <c r="E182" s="9">
        <v>32</v>
      </c>
      <c r="F182" s="10">
        <v>278.06</v>
      </c>
      <c r="G182" s="10"/>
      <c r="H182" s="9"/>
      <c r="I182" s="11" t="s">
        <v>14</v>
      </c>
    </row>
    <row r="183" spans="1:9">
      <c r="A183" s="9" t="s">
        <v>12</v>
      </c>
      <c r="B183" s="9" t="s">
        <v>17</v>
      </c>
      <c r="C183" s="9">
        <v>59850</v>
      </c>
      <c r="D183" s="9">
        <v>2020</v>
      </c>
      <c r="E183" s="9">
        <v>37</v>
      </c>
      <c r="F183" s="10">
        <v>5142.16</v>
      </c>
      <c r="G183" s="10"/>
      <c r="H183" s="9"/>
      <c r="I183" s="11" t="s">
        <v>14</v>
      </c>
    </row>
    <row r="184" spans="1:9">
      <c r="A184" s="9" t="s">
        <v>12</v>
      </c>
      <c r="B184" s="9" t="s">
        <v>17</v>
      </c>
      <c r="C184" s="9">
        <v>59850</v>
      </c>
      <c r="D184" s="9">
        <v>2020</v>
      </c>
      <c r="E184" s="9">
        <v>18</v>
      </c>
      <c r="F184" s="10">
        <v>165.25</v>
      </c>
      <c r="G184" s="10"/>
      <c r="H184" s="9"/>
      <c r="I184" s="11" t="s">
        <v>14</v>
      </c>
    </row>
    <row r="185" spans="1:9">
      <c r="A185" s="9" t="s">
        <v>12</v>
      </c>
      <c r="B185" s="9" t="s">
        <v>17</v>
      </c>
      <c r="C185" s="9">
        <v>59850</v>
      </c>
      <c r="D185" s="9">
        <v>2020</v>
      </c>
      <c r="E185" s="9">
        <v>58</v>
      </c>
      <c r="F185" s="10">
        <v>1.25</v>
      </c>
      <c r="G185" s="10"/>
      <c r="H185" s="9"/>
      <c r="I185" s="11" t="s">
        <v>14</v>
      </c>
    </row>
    <row r="186" spans="1:9">
      <c r="A186" s="9" t="s">
        <v>12</v>
      </c>
      <c r="B186" s="9" t="s">
        <v>17</v>
      </c>
      <c r="C186" s="9">
        <v>59850</v>
      </c>
      <c r="D186" s="9">
        <v>2020</v>
      </c>
      <c r="E186" s="9">
        <v>60</v>
      </c>
      <c r="F186" s="10">
        <v>5.21</v>
      </c>
      <c r="G186" s="10"/>
      <c r="H186" s="9"/>
      <c r="I186" s="11" t="s">
        <v>14</v>
      </c>
    </row>
    <row r="187" spans="1:9">
      <c r="A187" s="9" t="s">
        <v>12</v>
      </c>
      <c r="B187" s="9" t="s">
        <v>17</v>
      </c>
      <c r="C187" s="9">
        <v>59850</v>
      </c>
      <c r="D187" s="9">
        <v>2020</v>
      </c>
      <c r="E187" s="9">
        <v>13</v>
      </c>
      <c r="F187" s="10">
        <v>10.88</v>
      </c>
      <c r="G187" s="10"/>
      <c r="H187" s="9"/>
      <c r="I187" s="11" t="s">
        <v>14</v>
      </c>
    </row>
    <row r="188" spans="1:9">
      <c r="A188" s="9" t="s">
        <v>12</v>
      </c>
      <c r="B188" s="9" t="s">
        <v>17</v>
      </c>
      <c r="C188" s="9">
        <v>59850</v>
      </c>
      <c r="D188" s="9">
        <v>2000</v>
      </c>
      <c r="E188" s="9">
        <v>10</v>
      </c>
      <c r="F188" s="10">
        <v>71513.039999999994</v>
      </c>
      <c r="G188" s="10"/>
      <c r="H188" s="9"/>
      <c r="I188" s="11" t="s">
        <v>14</v>
      </c>
    </row>
    <row r="189" spans="1:9">
      <c r="A189" s="9" t="s">
        <v>12</v>
      </c>
      <c r="B189" s="9" t="s">
        <v>17</v>
      </c>
      <c r="C189" s="9">
        <v>59850</v>
      </c>
      <c r="D189" s="9">
        <v>2000</v>
      </c>
      <c r="E189" s="9">
        <v>20</v>
      </c>
      <c r="F189" s="10">
        <v>391.9</v>
      </c>
      <c r="G189" s="10"/>
      <c r="H189" s="9"/>
      <c r="I189" s="11" t="s">
        <v>14</v>
      </c>
    </row>
    <row r="190" spans="1:9">
      <c r="A190" s="9" t="s">
        <v>12</v>
      </c>
      <c r="B190" s="9" t="s">
        <v>17</v>
      </c>
      <c r="C190" s="9">
        <v>59850</v>
      </c>
      <c r="D190" s="9">
        <v>2000</v>
      </c>
      <c r="E190" s="9">
        <v>65</v>
      </c>
      <c r="F190" s="10">
        <v>4596.7299999999996</v>
      </c>
      <c r="G190" s="10"/>
      <c r="H190" s="9"/>
      <c r="I190" s="11" t="s">
        <v>14</v>
      </c>
    </row>
    <row r="191" spans="1:9">
      <c r="A191" s="9" t="s">
        <v>12</v>
      </c>
      <c r="B191" s="9" t="s">
        <v>17</v>
      </c>
      <c r="C191" s="9">
        <v>59850</v>
      </c>
      <c r="D191" s="9">
        <v>2000</v>
      </c>
      <c r="E191" s="9">
        <v>15</v>
      </c>
      <c r="F191" s="10">
        <v>7129.14</v>
      </c>
      <c r="G191" s="10"/>
      <c r="H191" s="9"/>
      <c r="I191" s="11" t="s">
        <v>14</v>
      </c>
    </row>
    <row r="192" spans="1:9">
      <c r="A192" s="9" t="s">
        <v>12</v>
      </c>
      <c r="B192" s="9" t="s">
        <v>17</v>
      </c>
      <c r="C192" s="9">
        <v>59850</v>
      </c>
      <c r="D192" s="9">
        <v>2000</v>
      </c>
      <c r="E192" s="9">
        <v>55</v>
      </c>
      <c r="F192" s="10">
        <v>3511.11</v>
      </c>
      <c r="G192" s="10"/>
      <c r="H192" s="9"/>
      <c r="I192" s="11" t="s">
        <v>14</v>
      </c>
    </row>
    <row r="193" spans="1:9">
      <c r="A193" s="9" t="s">
        <v>12</v>
      </c>
      <c r="B193" s="9" t="s">
        <v>17</v>
      </c>
      <c r="C193" s="9">
        <v>59850</v>
      </c>
      <c r="D193" s="9">
        <v>2000</v>
      </c>
      <c r="E193" s="9">
        <v>32</v>
      </c>
      <c r="F193" s="10">
        <v>15182.93</v>
      </c>
      <c r="G193" s="10"/>
      <c r="H193" s="9"/>
      <c r="I193" s="11" t="s">
        <v>14</v>
      </c>
    </row>
    <row r="194" spans="1:9">
      <c r="A194" s="9" t="s">
        <v>12</v>
      </c>
      <c r="B194" s="9" t="s">
        <v>17</v>
      </c>
      <c r="C194" s="9">
        <v>59850</v>
      </c>
      <c r="D194" s="9">
        <v>2000</v>
      </c>
      <c r="E194" s="9">
        <v>50</v>
      </c>
      <c r="F194" s="10">
        <v>311.76</v>
      </c>
      <c r="G194" s="10"/>
      <c r="H194" s="9"/>
      <c r="I194" s="11" t="s">
        <v>14</v>
      </c>
    </row>
    <row r="195" spans="1:9">
      <c r="A195" s="9" t="s">
        <v>12</v>
      </c>
      <c r="B195" s="9" t="s">
        <v>17</v>
      </c>
      <c r="C195" s="9">
        <v>59850</v>
      </c>
      <c r="D195" s="9">
        <v>2000</v>
      </c>
      <c r="E195" s="9">
        <v>50</v>
      </c>
      <c r="F195" s="10">
        <v>129931.22</v>
      </c>
      <c r="G195" s="10"/>
      <c r="H195" s="9"/>
      <c r="I195" s="11" t="s">
        <v>14</v>
      </c>
    </row>
    <row r="196" spans="1:9">
      <c r="A196" s="9" t="s">
        <v>12</v>
      </c>
      <c r="B196" s="9" t="s">
        <v>17</v>
      </c>
      <c r="C196" s="9">
        <v>59850</v>
      </c>
      <c r="D196" s="9">
        <v>2000</v>
      </c>
      <c r="E196" s="9">
        <v>50</v>
      </c>
      <c r="F196" s="10">
        <v>2441.94</v>
      </c>
      <c r="G196" s="10"/>
      <c r="H196" s="9"/>
      <c r="I196" s="11" t="s">
        <v>14</v>
      </c>
    </row>
    <row r="197" spans="1:9">
      <c r="A197" s="9" t="s">
        <v>12</v>
      </c>
      <c r="B197" s="9" t="s">
        <v>17</v>
      </c>
      <c r="C197" s="9">
        <v>59850</v>
      </c>
      <c r="D197" s="9">
        <v>2000</v>
      </c>
      <c r="E197" s="9">
        <v>40</v>
      </c>
      <c r="F197" s="10">
        <v>1</v>
      </c>
      <c r="G197" s="10"/>
      <c r="H197" s="9"/>
      <c r="I197" s="11" t="s">
        <v>14</v>
      </c>
    </row>
    <row r="198" spans="1:9">
      <c r="A198" s="9" t="s">
        <v>12</v>
      </c>
      <c r="B198" s="9" t="s">
        <v>17</v>
      </c>
      <c r="C198" s="9">
        <v>59850</v>
      </c>
      <c r="D198" s="9">
        <v>2000</v>
      </c>
      <c r="E198" s="9">
        <v>40</v>
      </c>
      <c r="F198" s="10">
        <v>268.70999999999998</v>
      </c>
      <c r="G198" s="10"/>
      <c r="H198" s="9"/>
      <c r="I198" s="11" t="s">
        <v>14</v>
      </c>
    </row>
    <row r="199" spans="1:9">
      <c r="A199" s="9" t="s">
        <v>12</v>
      </c>
      <c r="B199" s="9" t="s">
        <v>17</v>
      </c>
      <c r="C199" s="9">
        <v>59850</v>
      </c>
      <c r="D199" s="9">
        <v>2000</v>
      </c>
      <c r="E199" s="9">
        <v>30</v>
      </c>
      <c r="F199" s="10">
        <v>13.5</v>
      </c>
      <c r="G199" s="10"/>
      <c r="H199" s="9"/>
      <c r="I199" s="11" t="s">
        <v>14</v>
      </c>
    </row>
    <row r="200" spans="1:9">
      <c r="A200" s="9" t="s">
        <v>12</v>
      </c>
      <c r="B200" s="9" t="s">
        <v>17</v>
      </c>
      <c r="C200" s="9">
        <v>59850</v>
      </c>
      <c r="D200" s="9">
        <v>2000</v>
      </c>
      <c r="E200" s="9">
        <v>18</v>
      </c>
      <c r="F200" s="10">
        <v>6606.87</v>
      </c>
      <c r="G200" s="10"/>
      <c r="H200" s="9"/>
      <c r="I200" s="11" t="s">
        <v>14</v>
      </c>
    </row>
    <row r="201" spans="1:9">
      <c r="A201" s="9" t="s">
        <v>12</v>
      </c>
      <c r="B201" s="9" t="s">
        <v>17</v>
      </c>
      <c r="C201" s="9">
        <v>59850</v>
      </c>
      <c r="D201" s="9">
        <v>2000</v>
      </c>
      <c r="E201" s="9">
        <v>58</v>
      </c>
      <c r="F201" s="10">
        <v>2365.33</v>
      </c>
      <c r="G201" s="10"/>
      <c r="H201" s="9"/>
      <c r="I201" s="11" t="s">
        <v>14</v>
      </c>
    </row>
    <row r="202" spans="1:9">
      <c r="A202" s="9" t="s">
        <v>12</v>
      </c>
      <c r="B202" s="9" t="s">
        <v>17</v>
      </c>
      <c r="C202" s="9">
        <v>59850</v>
      </c>
      <c r="D202" s="9">
        <v>2000</v>
      </c>
      <c r="E202" s="9">
        <v>60</v>
      </c>
      <c r="F202" s="10">
        <v>3731.21</v>
      </c>
      <c r="G202" s="10"/>
      <c r="H202" s="9"/>
      <c r="I202" s="11" t="s">
        <v>14</v>
      </c>
    </row>
    <row r="203" spans="1:9">
      <c r="A203" s="9" t="s">
        <v>12</v>
      </c>
      <c r="B203" s="9" t="s">
        <v>17</v>
      </c>
      <c r="C203" s="9">
        <v>59850</v>
      </c>
      <c r="D203" s="9">
        <v>2000</v>
      </c>
      <c r="E203" s="9">
        <v>13</v>
      </c>
      <c r="F203" s="10">
        <v>7139.77</v>
      </c>
      <c r="G203" s="10"/>
      <c r="H203" s="9"/>
      <c r="I203" s="11" t="s">
        <v>14</v>
      </c>
    </row>
    <row r="204" spans="1:9">
      <c r="A204" s="9" t="s">
        <v>12</v>
      </c>
      <c r="B204" s="9" t="s">
        <v>17</v>
      </c>
      <c r="C204" s="9">
        <v>59850</v>
      </c>
      <c r="D204" s="9">
        <v>2005</v>
      </c>
      <c r="E204" s="9">
        <v>15</v>
      </c>
      <c r="F204" s="10">
        <v>559.14</v>
      </c>
      <c r="G204" s="10"/>
      <c r="H204" s="9"/>
      <c r="I204" s="11" t="s">
        <v>14</v>
      </c>
    </row>
    <row r="205" spans="1:9">
      <c r="A205" s="9" t="s">
        <v>12</v>
      </c>
      <c r="B205" s="9" t="s">
        <v>17</v>
      </c>
      <c r="C205" s="9">
        <v>59850</v>
      </c>
      <c r="D205" s="9">
        <v>2005</v>
      </c>
      <c r="E205" s="9">
        <v>55</v>
      </c>
      <c r="F205" s="10">
        <v>0.04</v>
      </c>
      <c r="G205" s="10"/>
      <c r="H205" s="9"/>
      <c r="I205" s="11" t="s">
        <v>14</v>
      </c>
    </row>
    <row r="206" spans="1:9">
      <c r="A206" s="9" t="s">
        <v>12</v>
      </c>
      <c r="B206" s="9" t="s">
        <v>17</v>
      </c>
      <c r="C206" s="9">
        <v>59850</v>
      </c>
      <c r="D206" s="9">
        <v>2005</v>
      </c>
      <c r="E206" s="9">
        <v>32</v>
      </c>
      <c r="F206" s="10">
        <v>1516.39</v>
      </c>
      <c r="G206" s="10"/>
      <c r="H206" s="9"/>
      <c r="I206" s="11" t="s">
        <v>14</v>
      </c>
    </row>
    <row r="207" spans="1:9">
      <c r="A207" s="9" t="s">
        <v>12</v>
      </c>
      <c r="B207" s="9" t="s">
        <v>17</v>
      </c>
      <c r="C207" s="9">
        <v>59850</v>
      </c>
      <c r="D207" s="9">
        <v>2005</v>
      </c>
      <c r="E207" s="9">
        <v>40</v>
      </c>
      <c r="F207" s="10">
        <v>1531.33</v>
      </c>
      <c r="G207" s="10"/>
      <c r="H207" s="9"/>
      <c r="I207" s="11" t="s">
        <v>14</v>
      </c>
    </row>
    <row r="208" spans="1:9">
      <c r="A208" s="9" t="s">
        <v>12</v>
      </c>
      <c r="B208" s="9" t="s">
        <v>17</v>
      </c>
      <c r="C208" s="9">
        <v>59850</v>
      </c>
      <c r="D208" s="9">
        <v>2005</v>
      </c>
      <c r="E208" s="9">
        <v>60</v>
      </c>
      <c r="F208" s="10">
        <v>134.77000000000001</v>
      </c>
      <c r="G208" s="10"/>
      <c r="H208" s="9"/>
      <c r="I208" s="11" t="s">
        <v>14</v>
      </c>
    </row>
    <row r="209" spans="1:9">
      <c r="A209" s="9" t="s">
        <v>12</v>
      </c>
      <c r="B209" s="9" t="s">
        <v>17</v>
      </c>
      <c r="C209" s="9">
        <v>59850</v>
      </c>
      <c r="D209" s="9">
        <v>2500</v>
      </c>
      <c r="E209" s="9">
        <v>10</v>
      </c>
      <c r="F209" s="10">
        <v>86306.66</v>
      </c>
      <c r="G209" s="10"/>
      <c r="H209" s="9"/>
      <c r="I209" s="11" t="s">
        <v>14</v>
      </c>
    </row>
    <row r="210" spans="1:9">
      <c r="A210" s="9" t="s">
        <v>12</v>
      </c>
      <c r="B210" s="9" t="s">
        <v>17</v>
      </c>
      <c r="C210" s="9">
        <v>59850</v>
      </c>
      <c r="D210" s="9">
        <v>2500</v>
      </c>
      <c r="E210" s="9">
        <v>20</v>
      </c>
      <c r="F210" s="10">
        <v>48.61</v>
      </c>
      <c r="G210" s="10"/>
      <c r="H210" s="9"/>
      <c r="I210" s="11" t="s">
        <v>14</v>
      </c>
    </row>
    <row r="211" spans="1:9">
      <c r="A211" s="9" t="s">
        <v>12</v>
      </c>
      <c r="B211" s="9" t="s">
        <v>17</v>
      </c>
      <c r="C211" s="9">
        <v>59850</v>
      </c>
      <c r="D211" s="9">
        <v>2500</v>
      </c>
      <c r="E211" s="9">
        <v>65</v>
      </c>
      <c r="F211" s="10">
        <v>3568.93</v>
      </c>
      <c r="G211" s="10"/>
      <c r="H211" s="9"/>
      <c r="I211" s="11" t="s">
        <v>14</v>
      </c>
    </row>
    <row r="212" spans="1:9">
      <c r="A212" s="9" t="s">
        <v>12</v>
      </c>
      <c r="B212" s="9" t="s">
        <v>17</v>
      </c>
      <c r="C212" s="9">
        <v>59850</v>
      </c>
      <c r="D212" s="9">
        <v>2500</v>
      </c>
      <c r="E212" s="9">
        <v>15</v>
      </c>
      <c r="F212" s="10">
        <v>8888.75</v>
      </c>
      <c r="G212" s="10"/>
      <c r="H212" s="9"/>
      <c r="I212" s="11" t="s">
        <v>14</v>
      </c>
    </row>
    <row r="213" spans="1:9">
      <c r="A213" s="9" t="s">
        <v>12</v>
      </c>
      <c r="B213" s="9" t="s">
        <v>17</v>
      </c>
      <c r="C213" s="9">
        <v>59850</v>
      </c>
      <c r="D213" s="9">
        <v>2500</v>
      </c>
      <c r="E213" s="9">
        <v>55</v>
      </c>
      <c r="F213" s="10">
        <v>6143.26</v>
      </c>
      <c r="G213" s="10"/>
      <c r="H213" s="9"/>
      <c r="I213" s="11" t="s">
        <v>14</v>
      </c>
    </row>
    <row r="214" spans="1:9">
      <c r="A214" s="9" t="s">
        <v>12</v>
      </c>
      <c r="B214" s="9" t="s">
        <v>17</v>
      </c>
      <c r="C214" s="9">
        <v>59850</v>
      </c>
      <c r="D214" s="9">
        <v>2500</v>
      </c>
      <c r="E214" s="9">
        <v>32</v>
      </c>
      <c r="F214" s="10">
        <v>44133.51</v>
      </c>
      <c r="G214" s="10"/>
      <c r="H214" s="9"/>
      <c r="I214" s="11" t="s">
        <v>14</v>
      </c>
    </row>
    <row r="215" spans="1:9">
      <c r="A215" s="9" t="s">
        <v>12</v>
      </c>
      <c r="B215" s="9" t="s">
        <v>17</v>
      </c>
      <c r="C215" s="9">
        <v>59850</v>
      </c>
      <c r="D215" s="9">
        <v>2500</v>
      </c>
      <c r="E215" s="9">
        <v>50</v>
      </c>
      <c r="F215" s="10">
        <v>15347.93</v>
      </c>
      <c r="G215" s="10"/>
      <c r="H215" s="9"/>
      <c r="I215" s="11" t="s">
        <v>14</v>
      </c>
    </row>
    <row r="216" spans="1:9">
      <c r="A216" s="9" t="s">
        <v>12</v>
      </c>
      <c r="B216" s="9" t="s">
        <v>17</v>
      </c>
      <c r="C216" s="9">
        <v>59850</v>
      </c>
      <c r="D216" s="9">
        <v>2500</v>
      </c>
      <c r="E216" s="9">
        <v>50</v>
      </c>
      <c r="F216" s="10">
        <v>875.39</v>
      </c>
      <c r="G216" s="10"/>
      <c r="H216" s="9"/>
      <c r="I216" s="11" t="s">
        <v>14</v>
      </c>
    </row>
    <row r="217" spans="1:9">
      <c r="A217" s="9" t="s">
        <v>12</v>
      </c>
      <c r="B217" s="9" t="s">
        <v>17</v>
      </c>
      <c r="C217" s="9">
        <v>59850</v>
      </c>
      <c r="D217" s="9">
        <v>2500</v>
      </c>
      <c r="E217" s="9">
        <v>40</v>
      </c>
      <c r="F217" s="10">
        <v>167.44</v>
      </c>
      <c r="G217" s="10"/>
      <c r="H217" s="9"/>
      <c r="I217" s="11" t="s">
        <v>14</v>
      </c>
    </row>
    <row r="218" spans="1:9">
      <c r="A218" s="9" t="s">
        <v>12</v>
      </c>
      <c r="B218" s="9" t="s">
        <v>17</v>
      </c>
      <c r="C218" s="9">
        <v>59850</v>
      </c>
      <c r="D218" s="9">
        <v>2500</v>
      </c>
      <c r="E218" s="9">
        <v>40</v>
      </c>
      <c r="F218" s="10">
        <v>2250.25</v>
      </c>
      <c r="G218" s="10"/>
      <c r="H218" s="9"/>
      <c r="I218" s="11" t="s">
        <v>14</v>
      </c>
    </row>
    <row r="219" spans="1:9">
      <c r="A219" s="9" t="s">
        <v>12</v>
      </c>
      <c r="B219" s="9" t="s">
        <v>17</v>
      </c>
      <c r="C219" s="9">
        <v>59850</v>
      </c>
      <c r="D219" s="9">
        <v>2500</v>
      </c>
      <c r="E219" s="9">
        <v>18</v>
      </c>
      <c r="F219" s="10">
        <v>19151.7</v>
      </c>
      <c r="G219" s="10"/>
      <c r="H219" s="9"/>
      <c r="I219" s="11" t="s">
        <v>14</v>
      </c>
    </row>
    <row r="220" spans="1:9">
      <c r="A220" s="9" t="s">
        <v>12</v>
      </c>
      <c r="B220" s="9" t="s">
        <v>17</v>
      </c>
      <c r="C220" s="9">
        <v>59850</v>
      </c>
      <c r="D220" s="9">
        <v>2500</v>
      </c>
      <c r="E220" s="9">
        <v>58</v>
      </c>
      <c r="F220" s="10">
        <v>5842.64</v>
      </c>
      <c r="G220" s="10"/>
      <c r="H220" s="9"/>
      <c r="I220" s="11" t="s">
        <v>14</v>
      </c>
    </row>
    <row r="221" spans="1:9">
      <c r="A221" s="9" t="s">
        <v>12</v>
      </c>
      <c r="B221" s="9" t="s">
        <v>17</v>
      </c>
      <c r="C221" s="9">
        <v>59850</v>
      </c>
      <c r="D221" s="9">
        <v>2500</v>
      </c>
      <c r="E221" s="9">
        <v>60</v>
      </c>
      <c r="F221" s="10">
        <v>4460.93</v>
      </c>
      <c r="G221" s="10"/>
      <c r="H221" s="9"/>
      <c r="I221" s="11" t="s">
        <v>14</v>
      </c>
    </row>
    <row r="222" spans="1:9">
      <c r="A222" s="9" t="s">
        <v>12</v>
      </c>
      <c r="B222" s="9" t="s">
        <v>17</v>
      </c>
      <c r="C222" s="9">
        <v>59850</v>
      </c>
      <c r="D222" s="9">
        <v>2500</v>
      </c>
      <c r="E222" s="9">
        <v>13</v>
      </c>
      <c r="F222" s="10">
        <v>17635.48</v>
      </c>
      <c r="G222" s="10"/>
      <c r="H222" s="9"/>
      <c r="I222" s="11" t="s">
        <v>14</v>
      </c>
    </row>
    <row r="223" spans="1:9">
      <c r="A223" s="9" t="s">
        <v>12</v>
      </c>
      <c r="B223" s="9" t="s">
        <v>17</v>
      </c>
      <c r="C223" s="9">
        <v>59850</v>
      </c>
      <c r="D223" s="9">
        <v>2333</v>
      </c>
      <c r="E223" s="9">
        <v>10</v>
      </c>
      <c r="F223" s="10">
        <v>9065.0400000000009</v>
      </c>
      <c r="G223" s="10"/>
      <c r="H223" s="9"/>
      <c r="I223" s="11" t="s">
        <v>14</v>
      </c>
    </row>
    <row r="224" spans="1:9">
      <c r="A224" s="9" t="s">
        <v>12</v>
      </c>
      <c r="B224" s="9" t="s">
        <v>17</v>
      </c>
      <c r="C224" s="9">
        <v>59850</v>
      </c>
      <c r="D224" s="9">
        <v>2333</v>
      </c>
      <c r="E224" s="9">
        <v>65</v>
      </c>
      <c r="F224" s="10">
        <v>49.41</v>
      </c>
      <c r="G224" s="10"/>
      <c r="H224" s="9"/>
      <c r="I224" s="11" t="s">
        <v>14</v>
      </c>
    </row>
    <row r="225" spans="1:9">
      <c r="A225" s="9" t="s">
        <v>12</v>
      </c>
      <c r="B225" s="9" t="s">
        <v>17</v>
      </c>
      <c r="C225" s="9">
        <v>59850</v>
      </c>
      <c r="D225" s="9">
        <v>2333</v>
      </c>
      <c r="E225" s="9">
        <v>15</v>
      </c>
      <c r="F225" s="10">
        <v>86.64</v>
      </c>
      <c r="G225" s="10"/>
      <c r="H225" s="9"/>
      <c r="I225" s="11" t="s">
        <v>14</v>
      </c>
    </row>
    <row r="226" spans="1:9">
      <c r="A226" s="9" t="s">
        <v>12</v>
      </c>
      <c r="B226" s="9" t="s">
        <v>17</v>
      </c>
      <c r="C226" s="9">
        <v>59850</v>
      </c>
      <c r="D226" s="9">
        <v>2333</v>
      </c>
      <c r="E226" s="9">
        <v>55</v>
      </c>
      <c r="F226" s="10">
        <v>61.75</v>
      </c>
      <c r="G226" s="10"/>
      <c r="H226" s="9"/>
      <c r="I226" s="11" t="s">
        <v>14</v>
      </c>
    </row>
    <row r="227" spans="1:9">
      <c r="A227" s="9" t="s">
        <v>12</v>
      </c>
      <c r="B227" s="9" t="s">
        <v>17</v>
      </c>
      <c r="C227" s="9">
        <v>59850</v>
      </c>
      <c r="D227" s="9">
        <v>2333</v>
      </c>
      <c r="E227" s="9">
        <v>32</v>
      </c>
      <c r="F227" s="10">
        <v>1975.09</v>
      </c>
      <c r="G227" s="10"/>
      <c r="H227" s="9"/>
      <c r="I227" s="11" t="s">
        <v>14</v>
      </c>
    </row>
    <row r="228" spans="1:9">
      <c r="A228" s="9" t="s">
        <v>12</v>
      </c>
      <c r="B228" s="9" t="s">
        <v>17</v>
      </c>
      <c r="C228" s="9">
        <v>59850</v>
      </c>
      <c r="D228" s="9">
        <v>2333</v>
      </c>
      <c r="E228" s="9">
        <v>50</v>
      </c>
      <c r="F228" s="10">
        <v>53.36</v>
      </c>
      <c r="G228" s="10"/>
      <c r="H228" s="9"/>
      <c r="I228" s="11" t="s">
        <v>14</v>
      </c>
    </row>
    <row r="229" spans="1:9">
      <c r="A229" s="9" t="s">
        <v>12</v>
      </c>
      <c r="B229" s="9" t="s">
        <v>17</v>
      </c>
      <c r="C229" s="9">
        <v>59850</v>
      </c>
      <c r="D229" s="9">
        <v>2333</v>
      </c>
      <c r="E229" s="9">
        <v>40</v>
      </c>
      <c r="F229" s="10">
        <v>1.49</v>
      </c>
      <c r="G229" s="10"/>
      <c r="H229" s="9"/>
      <c r="I229" s="11" t="s">
        <v>14</v>
      </c>
    </row>
    <row r="230" spans="1:9">
      <c r="A230" s="9" t="s">
        <v>12</v>
      </c>
      <c r="B230" s="9" t="s">
        <v>17</v>
      </c>
      <c r="C230" s="9">
        <v>59850</v>
      </c>
      <c r="D230" s="9">
        <v>2333</v>
      </c>
      <c r="E230" s="9">
        <v>18</v>
      </c>
      <c r="F230" s="10">
        <v>648.34</v>
      </c>
      <c r="G230" s="10"/>
      <c r="H230" s="9"/>
      <c r="I230" s="11" t="s">
        <v>14</v>
      </c>
    </row>
    <row r="231" spans="1:9">
      <c r="A231" s="9" t="s">
        <v>12</v>
      </c>
      <c r="B231" s="9" t="s">
        <v>17</v>
      </c>
      <c r="C231" s="9">
        <v>59850</v>
      </c>
      <c r="D231" s="9">
        <v>2333</v>
      </c>
      <c r="E231" s="9">
        <v>58</v>
      </c>
      <c r="F231" s="10">
        <v>44.48</v>
      </c>
      <c r="G231" s="10"/>
      <c r="H231" s="9"/>
      <c r="I231" s="11" t="s">
        <v>14</v>
      </c>
    </row>
    <row r="232" spans="1:9">
      <c r="A232" s="9" t="s">
        <v>12</v>
      </c>
      <c r="B232" s="9" t="s">
        <v>17</v>
      </c>
      <c r="C232" s="9">
        <v>59850</v>
      </c>
      <c r="D232" s="9">
        <v>2333</v>
      </c>
      <c r="E232" s="9">
        <v>60</v>
      </c>
      <c r="F232" s="10">
        <v>384.25</v>
      </c>
      <c r="G232" s="10"/>
      <c r="H232" s="9"/>
      <c r="I232" s="11" t="s">
        <v>14</v>
      </c>
    </row>
    <row r="233" spans="1:9">
      <c r="A233" s="9" t="s">
        <v>12</v>
      </c>
      <c r="B233" s="9" t="s">
        <v>17</v>
      </c>
      <c r="C233" s="9">
        <v>59850</v>
      </c>
      <c r="D233" s="9">
        <v>2333</v>
      </c>
      <c r="E233" s="9">
        <v>13</v>
      </c>
      <c r="F233" s="10">
        <v>5030.79</v>
      </c>
      <c r="G233" s="10"/>
      <c r="H233" s="9"/>
      <c r="I233" s="11" t="s">
        <v>14</v>
      </c>
    </row>
    <row r="234" spans="1:9">
      <c r="A234" s="9" t="s">
        <v>12</v>
      </c>
      <c r="B234" s="9" t="s">
        <v>17</v>
      </c>
      <c r="C234" s="9">
        <v>59850</v>
      </c>
      <c r="D234" s="9">
        <v>3500</v>
      </c>
      <c r="E234" s="9">
        <v>50</v>
      </c>
      <c r="F234" s="10">
        <v>6705.86</v>
      </c>
      <c r="G234" s="10"/>
      <c r="H234" s="9"/>
      <c r="I234" s="11" t="s">
        <v>14</v>
      </c>
    </row>
    <row r="235" spans="1:9">
      <c r="A235" s="9" t="s">
        <v>12</v>
      </c>
      <c r="B235" s="9" t="s">
        <v>17</v>
      </c>
      <c r="C235" s="9">
        <v>59850</v>
      </c>
      <c r="D235" s="9">
        <v>2010</v>
      </c>
      <c r="E235" s="9">
        <v>10</v>
      </c>
      <c r="F235" s="10">
        <v>13026.39</v>
      </c>
      <c r="G235" s="10"/>
      <c r="H235" s="9"/>
      <c r="I235" s="11" t="s">
        <v>14</v>
      </c>
    </row>
    <row r="236" spans="1:9">
      <c r="A236" s="9" t="s">
        <v>12</v>
      </c>
      <c r="B236" s="9" t="s">
        <v>17</v>
      </c>
      <c r="C236" s="9">
        <v>59850</v>
      </c>
      <c r="D236" s="9">
        <v>2010</v>
      </c>
      <c r="E236" s="9">
        <v>20</v>
      </c>
      <c r="F236" s="10">
        <v>17.04</v>
      </c>
      <c r="G236" s="10"/>
      <c r="H236" s="9"/>
      <c r="I236" s="11" t="s">
        <v>14</v>
      </c>
    </row>
    <row r="237" spans="1:9">
      <c r="A237" s="9" t="s">
        <v>12</v>
      </c>
      <c r="B237" s="9" t="s">
        <v>17</v>
      </c>
      <c r="C237" s="9">
        <v>59850</v>
      </c>
      <c r="D237" s="9">
        <v>2010</v>
      </c>
      <c r="E237" s="9">
        <v>65</v>
      </c>
      <c r="F237" s="10">
        <v>1202.22</v>
      </c>
      <c r="G237" s="10"/>
      <c r="H237" s="9"/>
      <c r="I237" s="11" t="s">
        <v>14</v>
      </c>
    </row>
    <row r="238" spans="1:9">
      <c r="A238" s="9" t="s">
        <v>12</v>
      </c>
      <c r="B238" s="9" t="s">
        <v>17</v>
      </c>
      <c r="C238" s="9">
        <v>59850</v>
      </c>
      <c r="D238" s="9">
        <v>2010</v>
      </c>
      <c r="E238" s="9">
        <v>15</v>
      </c>
      <c r="F238" s="10">
        <v>1644.1</v>
      </c>
      <c r="G238" s="10"/>
      <c r="H238" s="9"/>
      <c r="I238" s="11" t="s">
        <v>14</v>
      </c>
    </row>
    <row r="239" spans="1:9">
      <c r="A239" s="9" t="s">
        <v>12</v>
      </c>
      <c r="B239" s="9" t="s">
        <v>17</v>
      </c>
      <c r="C239" s="9">
        <v>59850</v>
      </c>
      <c r="D239" s="9">
        <v>2010</v>
      </c>
      <c r="E239" s="9">
        <v>55</v>
      </c>
      <c r="F239" s="10">
        <v>352.66</v>
      </c>
      <c r="G239" s="10"/>
      <c r="H239" s="9"/>
      <c r="I239" s="11" t="s">
        <v>14</v>
      </c>
    </row>
    <row r="240" spans="1:9">
      <c r="A240" s="9" t="s">
        <v>12</v>
      </c>
      <c r="B240" s="9" t="s">
        <v>17</v>
      </c>
      <c r="C240" s="9">
        <v>59850</v>
      </c>
      <c r="D240" s="9">
        <v>2010</v>
      </c>
      <c r="E240" s="9">
        <v>32</v>
      </c>
      <c r="F240" s="10">
        <v>3633.68</v>
      </c>
      <c r="G240" s="10"/>
      <c r="H240" s="9"/>
      <c r="I240" s="11" t="s">
        <v>14</v>
      </c>
    </row>
    <row r="241" spans="1:9">
      <c r="A241" s="9" t="s">
        <v>12</v>
      </c>
      <c r="B241" s="9" t="s">
        <v>17</v>
      </c>
      <c r="C241" s="9">
        <v>59850</v>
      </c>
      <c r="D241" s="9">
        <v>2010</v>
      </c>
      <c r="E241" s="9">
        <v>50</v>
      </c>
      <c r="F241" s="10">
        <v>17325.95</v>
      </c>
      <c r="G241" s="10"/>
      <c r="H241" s="9"/>
      <c r="I241" s="11" t="s">
        <v>14</v>
      </c>
    </row>
    <row r="242" spans="1:9">
      <c r="A242" s="9" t="s">
        <v>12</v>
      </c>
      <c r="B242" s="9" t="s">
        <v>17</v>
      </c>
      <c r="C242" s="9">
        <v>59850</v>
      </c>
      <c r="D242" s="9">
        <v>2010</v>
      </c>
      <c r="E242" s="9">
        <v>50</v>
      </c>
      <c r="F242" s="10">
        <v>579.82000000000005</v>
      </c>
      <c r="G242" s="10"/>
      <c r="H242" s="9"/>
      <c r="I242" s="11" t="s">
        <v>14</v>
      </c>
    </row>
    <row r="243" spans="1:9">
      <c r="A243" s="9" t="s">
        <v>12</v>
      </c>
      <c r="B243" s="9" t="s">
        <v>17</v>
      </c>
      <c r="C243" s="9">
        <v>59850</v>
      </c>
      <c r="D243" s="9">
        <v>2010</v>
      </c>
      <c r="E243" s="9">
        <v>30</v>
      </c>
      <c r="F243" s="10">
        <v>1.71</v>
      </c>
      <c r="G243" s="10"/>
      <c r="H243" s="9"/>
      <c r="I243" s="11" t="s">
        <v>14</v>
      </c>
    </row>
    <row r="244" spans="1:9">
      <c r="A244" s="9" t="s">
        <v>12</v>
      </c>
      <c r="B244" s="9" t="s">
        <v>17</v>
      </c>
      <c r="C244" s="9">
        <v>59850</v>
      </c>
      <c r="D244" s="9">
        <v>2010</v>
      </c>
      <c r="E244" s="9">
        <v>18</v>
      </c>
      <c r="F244" s="10">
        <v>4815.21</v>
      </c>
      <c r="G244" s="10"/>
      <c r="H244" s="9"/>
      <c r="I244" s="11" t="s">
        <v>14</v>
      </c>
    </row>
    <row r="245" spans="1:9">
      <c r="A245" s="9" t="s">
        <v>12</v>
      </c>
      <c r="B245" s="9" t="s">
        <v>17</v>
      </c>
      <c r="C245" s="9">
        <v>59850</v>
      </c>
      <c r="D245" s="9">
        <v>2010</v>
      </c>
      <c r="E245" s="9">
        <v>58</v>
      </c>
      <c r="F245" s="10">
        <v>1202.73</v>
      </c>
      <c r="G245" s="10"/>
      <c r="H245" s="9"/>
      <c r="I245" s="11" t="s">
        <v>14</v>
      </c>
    </row>
    <row r="246" spans="1:9">
      <c r="A246" s="9" t="s">
        <v>12</v>
      </c>
      <c r="B246" s="9" t="s">
        <v>17</v>
      </c>
      <c r="C246" s="9">
        <v>59850</v>
      </c>
      <c r="D246" s="9">
        <v>2010</v>
      </c>
      <c r="E246" s="9">
        <v>60</v>
      </c>
      <c r="F246" s="10">
        <v>666.23</v>
      </c>
      <c r="G246" s="10"/>
      <c r="H246" s="9"/>
      <c r="I246" s="11" t="s">
        <v>14</v>
      </c>
    </row>
    <row r="247" spans="1:9">
      <c r="A247" s="9" t="s">
        <v>12</v>
      </c>
      <c r="B247" s="9" t="s">
        <v>17</v>
      </c>
      <c r="C247" s="9">
        <v>59850</v>
      </c>
      <c r="D247" s="9">
        <v>2010</v>
      </c>
      <c r="E247" s="9">
        <v>13</v>
      </c>
      <c r="F247" s="10">
        <v>888.61</v>
      </c>
      <c r="G247" s="10"/>
      <c r="H247" s="9"/>
      <c r="I247" s="11" t="s">
        <v>14</v>
      </c>
    </row>
    <row r="248" spans="1:9">
      <c r="A248" s="9" t="s">
        <v>12</v>
      </c>
      <c r="B248" s="9" t="s">
        <v>17</v>
      </c>
      <c r="C248" s="9">
        <v>59850</v>
      </c>
      <c r="D248" s="9">
        <v>2300</v>
      </c>
      <c r="E248" s="9">
        <v>32</v>
      </c>
      <c r="F248" s="10">
        <v>3.47</v>
      </c>
      <c r="G248" s="10"/>
      <c r="H248" s="9"/>
      <c r="I248" s="11" t="s">
        <v>14</v>
      </c>
    </row>
    <row r="249" spans="1:9">
      <c r="A249" s="9" t="s">
        <v>12</v>
      </c>
      <c r="B249" s="9" t="s">
        <v>17</v>
      </c>
      <c r="C249" s="9">
        <v>59850</v>
      </c>
      <c r="D249" s="9">
        <v>2700</v>
      </c>
      <c r="E249" s="9">
        <v>10</v>
      </c>
      <c r="F249" s="10">
        <v>792.09</v>
      </c>
      <c r="G249" s="10"/>
      <c r="H249" s="9"/>
      <c r="I249" s="11" t="s">
        <v>14</v>
      </c>
    </row>
    <row r="250" spans="1:9">
      <c r="A250" s="9" t="s">
        <v>12</v>
      </c>
      <c r="B250" s="9" t="s">
        <v>17</v>
      </c>
      <c r="C250" s="9">
        <v>59850</v>
      </c>
      <c r="D250" s="9">
        <v>2700</v>
      </c>
      <c r="E250" s="9">
        <v>15</v>
      </c>
      <c r="F250" s="10">
        <v>21.88</v>
      </c>
      <c r="G250" s="10"/>
      <c r="H250" s="9"/>
      <c r="I250" s="11" t="s">
        <v>14</v>
      </c>
    </row>
    <row r="251" spans="1:9">
      <c r="A251" s="9" t="s">
        <v>12</v>
      </c>
      <c r="B251" s="9" t="s">
        <v>17</v>
      </c>
      <c r="C251" s="9">
        <v>59850</v>
      </c>
      <c r="D251" s="9">
        <v>2700</v>
      </c>
      <c r="E251" s="9">
        <v>32</v>
      </c>
      <c r="F251" s="10">
        <v>165.3</v>
      </c>
      <c r="G251" s="10"/>
      <c r="H251" s="9"/>
      <c r="I251" s="11" t="s">
        <v>14</v>
      </c>
    </row>
    <row r="252" spans="1:9">
      <c r="A252" s="9" t="s">
        <v>12</v>
      </c>
      <c r="B252" s="9" t="s">
        <v>17</v>
      </c>
      <c r="C252" s="9">
        <v>59850</v>
      </c>
      <c r="D252" s="9">
        <v>2700</v>
      </c>
      <c r="E252" s="9">
        <v>18</v>
      </c>
      <c r="F252" s="10">
        <v>11.33</v>
      </c>
      <c r="G252" s="10"/>
      <c r="H252" s="9"/>
      <c r="I252" s="11" t="s">
        <v>14</v>
      </c>
    </row>
    <row r="253" spans="1:9">
      <c r="A253" s="9" t="s">
        <v>12</v>
      </c>
      <c r="B253" s="9" t="s">
        <v>17</v>
      </c>
      <c r="C253" s="9">
        <v>59850</v>
      </c>
      <c r="D253" s="9">
        <v>2700</v>
      </c>
      <c r="E253" s="9">
        <v>13</v>
      </c>
      <c r="F253" s="10">
        <v>84.82</v>
      </c>
      <c r="G253" s="10"/>
      <c r="H253" s="9"/>
      <c r="I253" s="11" t="s">
        <v>14</v>
      </c>
    </row>
    <row r="254" spans="1:9">
      <c r="A254" s="9" t="s">
        <v>12</v>
      </c>
      <c r="B254" s="9" t="s">
        <v>17</v>
      </c>
      <c r="C254" s="9">
        <v>59850</v>
      </c>
      <c r="D254" s="9">
        <v>3650</v>
      </c>
      <c r="E254" s="9">
        <v>65</v>
      </c>
      <c r="F254" s="10">
        <v>62787.71</v>
      </c>
      <c r="G254" s="10"/>
      <c r="H254" s="9"/>
      <c r="I254" s="11" t="s">
        <v>14</v>
      </c>
    </row>
    <row r="255" spans="1:9">
      <c r="A255" s="9" t="s">
        <v>12</v>
      </c>
      <c r="B255" s="9" t="s">
        <v>17</v>
      </c>
      <c r="C255" s="9">
        <v>59850</v>
      </c>
      <c r="D255" s="9">
        <v>3650</v>
      </c>
      <c r="E255" s="9">
        <v>50</v>
      </c>
      <c r="F255" s="10">
        <v>61.88</v>
      </c>
      <c r="G255" s="10"/>
      <c r="H255" s="9"/>
      <c r="I255" s="11" t="s">
        <v>14</v>
      </c>
    </row>
    <row r="256" spans="1:9">
      <c r="A256" s="9" t="s">
        <v>12</v>
      </c>
      <c r="B256" s="9" t="s">
        <v>17</v>
      </c>
      <c r="C256" s="9">
        <v>59850</v>
      </c>
      <c r="D256" s="9">
        <v>2090</v>
      </c>
      <c r="E256" s="9">
        <v>60</v>
      </c>
      <c r="F256" s="10">
        <v>982.91</v>
      </c>
      <c r="G256" s="10"/>
      <c r="H256" s="9"/>
      <c r="I256" s="11" t="s">
        <v>14</v>
      </c>
    </row>
    <row r="257" spans="1:9">
      <c r="A257" s="9" t="s">
        <v>12</v>
      </c>
      <c r="B257" s="9" t="s">
        <v>17</v>
      </c>
      <c r="C257" s="9">
        <v>59850</v>
      </c>
      <c r="D257" s="9">
        <v>2090</v>
      </c>
      <c r="E257" s="9">
        <v>13</v>
      </c>
      <c r="F257" s="10">
        <v>1781.5</v>
      </c>
      <c r="G257" s="10"/>
      <c r="H257" s="9"/>
      <c r="I257" s="11" t="s">
        <v>14</v>
      </c>
    </row>
    <row r="258" spans="1:9">
      <c r="A258" s="9" t="s">
        <v>12</v>
      </c>
      <c r="B258" s="9" t="s">
        <v>17</v>
      </c>
      <c r="C258" s="9">
        <v>59850</v>
      </c>
      <c r="D258" s="9">
        <v>2060</v>
      </c>
      <c r="E258" s="9">
        <v>10</v>
      </c>
      <c r="F258" s="10">
        <v>12984.42</v>
      </c>
      <c r="G258" s="10"/>
      <c r="H258" s="9"/>
      <c r="I258" s="11" t="s">
        <v>14</v>
      </c>
    </row>
    <row r="259" spans="1:9">
      <c r="A259" s="9" t="s">
        <v>12</v>
      </c>
      <c r="B259" s="9" t="s">
        <v>17</v>
      </c>
      <c r="C259" s="9">
        <v>59850</v>
      </c>
      <c r="D259" s="9">
        <v>2060</v>
      </c>
      <c r="E259" s="9">
        <v>65</v>
      </c>
      <c r="F259" s="10">
        <v>651.28</v>
      </c>
      <c r="G259" s="10"/>
      <c r="H259" s="9"/>
      <c r="I259" s="11" t="s">
        <v>14</v>
      </c>
    </row>
    <row r="260" spans="1:9">
      <c r="A260" s="9" t="s">
        <v>12</v>
      </c>
      <c r="B260" s="9" t="s">
        <v>17</v>
      </c>
      <c r="C260" s="9">
        <v>59850</v>
      </c>
      <c r="D260" s="9">
        <v>2060</v>
      </c>
      <c r="E260" s="9">
        <v>15</v>
      </c>
      <c r="F260" s="10">
        <v>2530.0700000000002</v>
      </c>
      <c r="G260" s="10"/>
      <c r="H260" s="9"/>
      <c r="I260" s="11" t="s">
        <v>14</v>
      </c>
    </row>
    <row r="261" spans="1:9">
      <c r="A261" s="9" t="s">
        <v>12</v>
      </c>
      <c r="B261" s="9" t="s">
        <v>17</v>
      </c>
      <c r="C261" s="9">
        <v>59850</v>
      </c>
      <c r="D261" s="9">
        <v>2060</v>
      </c>
      <c r="E261" s="9">
        <v>55</v>
      </c>
      <c r="F261" s="10">
        <v>987.03</v>
      </c>
      <c r="G261" s="10"/>
      <c r="H261" s="9"/>
      <c r="I261" s="11" t="s">
        <v>14</v>
      </c>
    </row>
    <row r="262" spans="1:9">
      <c r="A262" s="9" t="s">
        <v>12</v>
      </c>
      <c r="B262" s="9" t="s">
        <v>17</v>
      </c>
      <c r="C262" s="9">
        <v>59850</v>
      </c>
      <c r="D262" s="9">
        <v>2060</v>
      </c>
      <c r="E262" s="9">
        <v>32</v>
      </c>
      <c r="F262" s="10">
        <v>9647.68</v>
      </c>
      <c r="G262" s="10"/>
      <c r="H262" s="9"/>
      <c r="I262" s="11" t="s">
        <v>14</v>
      </c>
    </row>
    <row r="263" spans="1:9">
      <c r="A263" s="9" t="s">
        <v>12</v>
      </c>
      <c r="B263" s="9" t="s">
        <v>17</v>
      </c>
      <c r="C263" s="9">
        <v>59850</v>
      </c>
      <c r="D263" s="9">
        <v>2060</v>
      </c>
      <c r="E263" s="9">
        <v>50</v>
      </c>
      <c r="F263" s="10">
        <v>29837.95</v>
      </c>
      <c r="G263" s="10"/>
      <c r="H263" s="9"/>
      <c r="I263" s="11" t="s">
        <v>14</v>
      </c>
    </row>
    <row r="264" spans="1:9">
      <c r="A264" s="9" t="s">
        <v>12</v>
      </c>
      <c r="B264" s="9" t="s">
        <v>17</v>
      </c>
      <c r="C264" s="9">
        <v>59850</v>
      </c>
      <c r="D264" s="9">
        <v>2060</v>
      </c>
      <c r="E264" s="9">
        <v>50</v>
      </c>
      <c r="F264" s="10">
        <v>177.22</v>
      </c>
      <c r="G264" s="10"/>
      <c r="H264" s="9"/>
      <c r="I264" s="11" t="s">
        <v>14</v>
      </c>
    </row>
    <row r="265" spans="1:9">
      <c r="A265" s="9" t="s">
        <v>12</v>
      </c>
      <c r="B265" s="9" t="s">
        <v>17</v>
      </c>
      <c r="C265" s="9">
        <v>59850</v>
      </c>
      <c r="D265" s="9">
        <v>2060</v>
      </c>
      <c r="E265" s="9">
        <v>18</v>
      </c>
      <c r="F265" s="10">
        <v>2265.48</v>
      </c>
      <c r="G265" s="10"/>
      <c r="H265" s="9"/>
      <c r="I265" s="11" t="s">
        <v>14</v>
      </c>
    </row>
    <row r="266" spans="1:9">
      <c r="A266" s="9" t="s">
        <v>12</v>
      </c>
      <c r="B266" s="9" t="s">
        <v>17</v>
      </c>
      <c r="C266" s="9">
        <v>59850</v>
      </c>
      <c r="D266" s="9">
        <v>2060</v>
      </c>
      <c r="E266" s="9">
        <v>58</v>
      </c>
      <c r="F266" s="10">
        <v>1861.62</v>
      </c>
      <c r="G266" s="10"/>
      <c r="H266" s="9"/>
      <c r="I266" s="11" t="s">
        <v>14</v>
      </c>
    </row>
    <row r="267" spans="1:9">
      <c r="A267" s="9" t="s">
        <v>12</v>
      </c>
      <c r="B267" s="9" t="s">
        <v>17</v>
      </c>
      <c r="C267" s="9">
        <v>59850</v>
      </c>
      <c r="D267" s="9">
        <v>2060</v>
      </c>
      <c r="E267" s="9">
        <v>60</v>
      </c>
      <c r="F267" s="10">
        <v>1108.76</v>
      </c>
      <c r="G267" s="10"/>
      <c r="H267" s="9"/>
      <c r="I267" s="11" t="s">
        <v>14</v>
      </c>
    </row>
    <row r="268" spans="1:9">
      <c r="A268" s="9" t="s">
        <v>12</v>
      </c>
      <c r="B268" s="9" t="s">
        <v>17</v>
      </c>
      <c r="C268" s="9">
        <v>59850</v>
      </c>
      <c r="D268" s="9">
        <v>2060</v>
      </c>
      <c r="E268" s="9">
        <v>13</v>
      </c>
      <c r="F268" s="10">
        <v>4963.07</v>
      </c>
      <c r="G268" s="10"/>
      <c r="H268" s="9"/>
      <c r="I268" s="11" t="s">
        <v>14</v>
      </c>
    </row>
    <row r="269" spans="1:9">
      <c r="A269" s="9" t="s">
        <v>12</v>
      </c>
      <c r="B269" s="9" t="s">
        <v>17</v>
      </c>
      <c r="C269" s="9">
        <v>59850</v>
      </c>
      <c r="D269" s="9">
        <v>2444</v>
      </c>
      <c r="E269" s="9">
        <v>10</v>
      </c>
      <c r="F269" s="10">
        <v>29934.74</v>
      </c>
      <c r="G269" s="10"/>
      <c r="H269" s="9"/>
      <c r="I269" s="11" t="s">
        <v>14</v>
      </c>
    </row>
    <row r="270" spans="1:9">
      <c r="A270" s="9" t="s">
        <v>12</v>
      </c>
      <c r="B270" s="9" t="s">
        <v>17</v>
      </c>
      <c r="C270" s="9">
        <v>59850</v>
      </c>
      <c r="D270" s="9">
        <v>2444</v>
      </c>
      <c r="E270" s="9">
        <v>65</v>
      </c>
      <c r="F270" s="10">
        <v>20.21</v>
      </c>
      <c r="G270" s="10"/>
      <c r="H270" s="9"/>
      <c r="I270" s="11" t="s">
        <v>14</v>
      </c>
    </row>
    <row r="271" spans="1:9">
      <c r="A271" s="9" t="s">
        <v>12</v>
      </c>
      <c r="B271" s="9" t="s">
        <v>17</v>
      </c>
      <c r="C271" s="9">
        <v>59850</v>
      </c>
      <c r="D271" s="9">
        <v>2444</v>
      </c>
      <c r="E271" s="9">
        <v>15</v>
      </c>
      <c r="F271" s="10">
        <v>115.09</v>
      </c>
      <c r="G271" s="10"/>
      <c r="H271" s="9"/>
      <c r="I271" s="11" t="s">
        <v>14</v>
      </c>
    </row>
    <row r="272" spans="1:9">
      <c r="A272" s="9" t="s">
        <v>12</v>
      </c>
      <c r="B272" s="9" t="s">
        <v>17</v>
      </c>
      <c r="C272" s="9">
        <v>59850</v>
      </c>
      <c r="D272" s="9">
        <v>2444</v>
      </c>
      <c r="E272" s="9">
        <v>55</v>
      </c>
      <c r="F272" s="10">
        <v>30.12</v>
      </c>
      <c r="G272" s="10"/>
      <c r="H272" s="9"/>
      <c r="I272" s="11" t="s">
        <v>14</v>
      </c>
    </row>
    <row r="273" spans="1:9">
      <c r="A273" s="9" t="s">
        <v>12</v>
      </c>
      <c r="B273" s="9" t="s">
        <v>17</v>
      </c>
      <c r="C273" s="9">
        <v>59850</v>
      </c>
      <c r="D273" s="9">
        <v>2444</v>
      </c>
      <c r="E273" s="9">
        <v>32</v>
      </c>
      <c r="F273" s="10">
        <v>665.56</v>
      </c>
      <c r="G273" s="10"/>
      <c r="H273" s="9"/>
      <c r="I273" s="11" t="s">
        <v>14</v>
      </c>
    </row>
    <row r="274" spans="1:9">
      <c r="A274" s="9" t="s">
        <v>12</v>
      </c>
      <c r="B274" s="9" t="s">
        <v>17</v>
      </c>
      <c r="C274" s="9">
        <v>59850</v>
      </c>
      <c r="D274" s="9">
        <v>2444</v>
      </c>
      <c r="E274" s="9">
        <v>50</v>
      </c>
      <c r="F274" s="10">
        <v>111.58</v>
      </c>
      <c r="G274" s="10"/>
      <c r="H274" s="9"/>
      <c r="I274" s="11" t="s">
        <v>14</v>
      </c>
    </row>
    <row r="275" spans="1:9">
      <c r="A275" s="9" t="s">
        <v>12</v>
      </c>
      <c r="B275" s="9" t="s">
        <v>17</v>
      </c>
      <c r="C275" s="9">
        <v>59850</v>
      </c>
      <c r="D275" s="9">
        <v>2444</v>
      </c>
      <c r="E275" s="9">
        <v>37</v>
      </c>
      <c r="F275" s="10">
        <v>5.28</v>
      </c>
      <c r="G275" s="10"/>
      <c r="H275" s="9"/>
      <c r="I275" s="11" t="s">
        <v>14</v>
      </c>
    </row>
    <row r="276" spans="1:9">
      <c r="A276" s="9" t="s">
        <v>12</v>
      </c>
      <c r="B276" s="9" t="s">
        <v>17</v>
      </c>
      <c r="C276" s="9">
        <v>59850</v>
      </c>
      <c r="D276" s="9">
        <v>2444</v>
      </c>
      <c r="E276" s="9">
        <v>30</v>
      </c>
      <c r="F276" s="10">
        <v>0.02</v>
      </c>
      <c r="G276" s="10"/>
      <c r="H276" s="9"/>
      <c r="I276" s="11" t="s">
        <v>14</v>
      </c>
    </row>
    <row r="277" spans="1:9">
      <c r="A277" s="9" t="s">
        <v>12</v>
      </c>
      <c r="B277" s="9" t="s">
        <v>17</v>
      </c>
      <c r="C277" s="9">
        <v>59850</v>
      </c>
      <c r="D277" s="9">
        <v>2444</v>
      </c>
      <c r="E277" s="9">
        <v>18</v>
      </c>
      <c r="F277" s="10">
        <v>2132.14</v>
      </c>
      <c r="G277" s="10"/>
      <c r="H277" s="9"/>
      <c r="I277" s="11" t="s">
        <v>14</v>
      </c>
    </row>
    <row r="278" spans="1:9">
      <c r="A278" s="9" t="s">
        <v>12</v>
      </c>
      <c r="B278" s="9" t="s">
        <v>17</v>
      </c>
      <c r="C278" s="9">
        <v>59850</v>
      </c>
      <c r="D278" s="9">
        <v>2444</v>
      </c>
      <c r="E278" s="9">
        <v>58</v>
      </c>
      <c r="F278" s="10">
        <v>8.8000000000000007</v>
      </c>
      <c r="G278" s="10"/>
      <c r="H278" s="9"/>
      <c r="I278" s="11" t="s">
        <v>14</v>
      </c>
    </row>
    <row r="279" spans="1:9">
      <c r="A279" s="9" t="s">
        <v>12</v>
      </c>
      <c r="B279" s="9" t="s">
        <v>17</v>
      </c>
      <c r="C279" s="9">
        <v>59850</v>
      </c>
      <c r="D279" s="9">
        <v>2444</v>
      </c>
      <c r="E279" s="9">
        <v>60</v>
      </c>
      <c r="F279" s="10">
        <v>169.64</v>
      </c>
      <c r="G279" s="10"/>
      <c r="H279" s="9"/>
      <c r="I279" s="11" t="s">
        <v>14</v>
      </c>
    </row>
    <row r="280" spans="1:9">
      <c r="A280" s="9" t="s">
        <v>12</v>
      </c>
      <c r="B280" s="9" t="s">
        <v>17</v>
      </c>
      <c r="C280" s="9">
        <v>59850</v>
      </c>
      <c r="D280" s="9">
        <v>2444</v>
      </c>
      <c r="E280" s="9">
        <v>13</v>
      </c>
      <c r="F280" s="10">
        <v>1204.6500000000001</v>
      </c>
      <c r="G280" s="10"/>
      <c r="H280" s="9"/>
      <c r="I280" s="11" t="s">
        <v>14</v>
      </c>
    </row>
    <row r="281" spans="1:9">
      <c r="A281" s="9" t="s">
        <v>12</v>
      </c>
      <c r="B281" s="9" t="s">
        <v>17</v>
      </c>
      <c r="C281" s="9">
        <v>59850</v>
      </c>
      <c r="D281" s="9">
        <v>2070</v>
      </c>
      <c r="E281" s="9">
        <v>10</v>
      </c>
      <c r="F281" s="10">
        <v>135316.15</v>
      </c>
      <c r="G281" s="10"/>
      <c r="H281" s="9"/>
      <c r="I281" s="11" t="s">
        <v>14</v>
      </c>
    </row>
    <row r="282" spans="1:9">
      <c r="A282" s="9" t="s">
        <v>12</v>
      </c>
      <c r="B282" s="9" t="s">
        <v>17</v>
      </c>
      <c r="C282" s="9">
        <v>59850</v>
      </c>
      <c r="D282" s="9">
        <v>2070</v>
      </c>
      <c r="E282" s="9">
        <v>20</v>
      </c>
      <c r="F282" s="10">
        <v>89.96</v>
      </c>
      <c r="G282" s="10"/>
      <c r="H282" s="9"/>
      <c r="I282" s="11" t="s">
        <v>14</v>
      </c>
    </row>
    <row r="283" spans="1:9">
      <c r="A283" s="9" t="s">
        <v>12</v>
      </c>
      <c r="B283" s="9" t="s">
        <v>17</v>
      </c>
      <c r="C283" s="9">
        <v>59850</v>
      </c>
      <c r="D283" s="9">
        <v>2070</v>
      </c>
      <c r="E283" s="9">
        <v>65</v>
      </c>
      <c r="F283" s="10">
        <v>158.51</v>
      </c>
      <c r="G283" s="10"/>
      <c r="H283" s="9"/>
      <c r="I283" s="11" t="s">
        <v>14</v>
      </c>
    </row>
    <row r="284" spans="1:9">
      <c r="A284" s="9" t="s">
        <v>12</v>
      </c>
      <c r="B284" s="9" t="s">
        <v>17</v>
      </c>
      <c r="C284" s="9">
        <v>59850</v>
      </c>
      <c r="D284" s="9">
        <v>2070</v>
      </c>
      <c r="E284" s="9">
        <v>15</v>
      </c>
      <c r="F284" s="10">
        <v>57198.92</v>
      </c>
      <c r="G284" s="10"/>
      <c r="H284" s="9"/>
      <c r="I284" s="11" t="s">
        <v>14</v>
      </c>
    </row>
    <row r="285" spans="1:9">
      <c r="A285" s="9" t="s">
        <v>12</v>
      </c>
      <c r="B285" s="9" t="s">
        <v>17</v>
      </c>
      <c r="C285" s="9">
        <v>59850</v>
      </c>
      <c r="D285" s="9">
        <v>2070</v>
      </c>
      <c r="E285" s="9">
        <v>55</v>
      </c>
      <c r="F285" s="10">
        <v>29845.82</v>
      </c>
      <c r="G285" s="10"/>
      <c r="H285" s="9"/>
      <c r="I285" s="11" t="s">
        <v>14</v>
      </c>
    </row>
    <row r="286" spans="1:9">
      <c r="A286" s="9" t="s">
        <v>12</v>
      </c>
      <c r="B286" s="9" t="s">
        <v>17</v>
      </c>
      <c r="C286" s="9">
        <v>59850</v>
      </c>
      <c r="D286" s="9">
        <v>2070</v>
      </c>
      <c r="E286" s="9">
        <v>32</v>
      </c>
      <c r="F286" s="10">
        <v>26132.79</v>
      </c>
      <c r="G286" s="10"/>
      <c r="H286" s="9"/>
      <c r="I286" s="11" t="s">
        <v>14</v>
      </c>
    </row>
    <row r="287" spans="1:9">
      <c r="A287" s="9" t="s">
        <v>12</v>
      </c>
      <c r="B287" s="9" t="s">
        <v>17</v>
      </c>
      <c r="C287" s="9">
        <v>59850</v>
      </c>
      <c r="D287" s="9">
        <v>2070</v>
      </c>
      <c r="E287" s="9">
        <v>50</v>
      </c>
      <c r="F287" s="10">
        <v>15747.76</v>
      </c>
      <c r="G287" s="10"/>
      <c r="H287" s="9"/>
      <c r="I287" s="11" t="s">
        <v>14</v>
      </c>
    </row>
    <row r="288" spans="1:9">
      <c r="A288" s="9" t="s">
        <v>12</v>
      </c>
      <c r="B288" s="9" t="s">
        <v>17</v>
      </c>
      <c r="C288" s="9">
        <v>59850</v>
      </c>
      <c r="D288" s="9">
        <v>2070</v>
      </c>
      <c r="E288" s="9">
        <v>50</v>
      </c>
      <c r="F288" s="10">
        <v>32.42</v>
      </c>
      <c r="G288" s="10"/>
      <c r="H288" s="9"/>
      <c r="I288" s="11" t="s">
        <v>14</v>
      </c>
    </row>
    <row r="289" spans="1:9">
      <c r="A289" s="9" t="s">
        <v>12</v>
      </c>
      <c r="B289" s="9" t="s">
        <v>17</v>
      </c>
      <c r="C289" s="9">
        <v>59850</v>
      </c>
      <c r="D289" s="9">
        <v>2070</v>
      </c>
      <c r="E289" s="9">
        <v>18</v>
      </c>
      <c r="F289" s="10">
        <v>101747.2</v>
      </c>
      <c r="G289" s="10"/>
      <c r="H289" s="9"/>
      <c r="I289" s="11" t="s">
        <v>14</v>
      </c>
    </row>
    <row r="290" spans="1:9">
      <c r="A290" s="9" t="s">
        <v>12</v>
      </c>
      <c r="B290" s="9" t="s">
        <v>17</v>
      </c>
      <c r="C290" s="9">
        <v>59850</v>
      </c>
      <c r="D290" s="9">
        <v>2070</v>
      </c>
      <c r="E290" s="9">
        <v>58</v>
      </c>
      <c r="F290" s="10">
        <v>4296.2299999999996</v>
      </c>
      <c r="G290" s="10"/>
      <c r="H290" s="9"/>
      <c r="I290" s="11" t="s">
        <v>14</v>
      </c>
    </row>
    <row r="291" spans="1:9">
      <c r="A291" s="9" t="s">
        <v>12</v>
      </c>
      <c r="B291" s="9" t="s">
        <v>17</v>
      </c>
      <c r="C291" s="9">
        <v>59850</v>
      </c>
      <c r="D291" s="9">
        <v>2070</v>
      </c>
      <c r="E291" s="9">
        <v>60</v>
      </c>
      <c r="F291" s="10">
        <v>10504.96</v>
      </c>
      <c r="G291" s="10"/>
      <c r="H291" s="9"/>
      <c r="I291" s="11" t="s">
        <v>14</v>
      </c>
    </row>
    <row r="292" spans="1:9">
      <c r="A292" s="9" t="s">
        <v>12</v>
      </c>
      <c r="B292" s="9" t="s">
        <v>17</v>
      </c>
      <c r="C292" s="9">
        <v>59850</v>
      </c>
      <c r="D292" s="9">
        <v>2070</v>
      </c>
      <c r="E292" s="9">
        <v>13</v>
      </c>
      <c r="F292" s="10">
        <v>23739</v>
      </c>
      <c r="G292" s="10"/>
      <c r="H292" s="9"/>
      <c r="I292" s="11" t="s">
        <v>14</v>
      </c>
    </row>
    <row r="293" spans="1:9">
      <c r="A293" s="9" t="s">
        <v>12</v>
      </c>
      <c r="B293" s="9" t="s">
        <v>17</v>
      </c>
      <c r="C293" s="9">
        <v>59850</v>
      </c>
      <c r="D293" s="9">
        <v>2045</v>
      </c>
      <c r="E293" s="9">
        <v>10</v>
      </c>
      <c r="F293" s="10">
        <v>15420.44</v>
      </c>
      <c r="G293" s="10"/>
      <c r="H293" s="9"/>
      <c r="I293" s="11" t="s">
        <v>14</v>
      </c>
    </row>
    <row r="294" spans="1:9">
      <c r="A294" s="9" t="s">
        <v>12</v>
      </c>
      <c r="B294" s="9" t="s">
        <v>17</v>
      </c>
      <c r="C294" s="9">
        <v>59850</v>
      </c>
      <c r="D294" s="9">
        <v>2045</v>
      </c>
      <c r="E294" s="9">
        <v>65</v>
      </c>
      <c r="F294" s="10">
        <v>1116.8800000000001</v>
      </c>
      <c r="G294" s="10"/>
      <c r="H294" s="9"/>
      <c r="I294" s="11" t="s">
        <v>14</v>
      </c>
    </row>
    <row r="295" spans="1:9">
      <c r="A295" s="9" t="s">
        <v>12</v>
      </c>
      <c r="B295" s="9" t="s">
        <v>17</v>
      </c>
      <c r="C295" s="9">
        <v>59850</v>
      </c>
      <c r="D295" s="9">
        <v>2045</v>
      </c>
      <c r="E295" s="9">
        <v>15</v>
      </c>
      <c r="F295" s="10">
        <v>1583.37</v>
      </c>
      <c r="G295" s="10"/>
      <c r="H295" s="9"/>
      <c r="I295" s="11" t="s">
        <v>14</v>
      </c>
    </row>
    <row r="296" spans="1:9">
      <c r="A296" s="9" t="s">
        <v>12</v>
      </c>
      <c r="B296" s="9" t="s">
        <v>17</v>
      </c>
      <c r="C296" s="9">
        <v>59850</v>
      </c>
      <c r="D296" s="9">
        <v>2045</v>
      </c>
      <c r="E296" s="9">
        <v>55</v>
      </c>
      <c r="F296" s="10">
        <v>324.72000000000003</v>
      </c>
      <c r="G296" s="10"/>
      <c r="H296" s="9"/>
      <c r="I296" s="11" t="s">
        <v>14</v>
      </c>
    </row>
    <row r="297" spans="1:9">
      <c r="A297" s="9" t="s">
        <v>12</v>
      </c>
      <c r="B297" s="9" t="s">
        <v>17</v>
      </c>
      <c r="C297" s="9">
        <v>59850</v>
      </c>
      <c r="D297" s="9">
        <v>2045</v>
      </c>
      <c r="E297" s="9">
        <v>32</v>
      </c>
      <c r="F297" s="10">
        <v>3189.35</v>
      </c>
      <c r="G297" s="10"/>
      <c r="H297" s="9"/>
      <c r="I297" s="11" t="s">
        <v>14</v>
      </c>
    </row>
    <row r="298" spans="1:9">
      <c r="A298" s="9" t="s">
        <v>12</v>
      </c>
      <c r="B298" s="9" t="s">
        <v>17</v>
      </c>
      <c r="C298" s="9">
        <v>59850</v>
      </c>
      <c r="D298" s="9">
        <v>2045</v>
      </c>
      <c r="E298" s="9">
        <v>50</v>
      </c>
      <c r="F298" s="10">
        <v>3956.61</v>
      </c>
      <c r="G298" s="10"/>
      <c r="H298" s="9"/>
      <c r="I298" s="11" t="s">
        <v>14</v>
      </c>
    </row>
    <row r="299" spans="1:9">
      <c r="A299" s="9" t="s">
        <v>12</v>
      </c>
      <c r="B299" s="9" t="s">
        <v>17</v>
      </c>
      <c r="C299" s="9">
        <v>59850</v>
      </c>
      <c r="D299" s="9">
        <v>2045</v>
      </c>
      <c r="E299" s="9">
        <v>50</v>
      </c>
      <c r="F299" s="10">
        <v>66106.38</v>
      </c>
      <c r="G299" s="10"/>
      <c r="H299" s="9"/>
      <c r="I299" s="11" t="s">
        <v>14</v>
      </c>
    </row>
    <row r="300" spans="1:9">
      <c r="A300" s="9" t="s">
        <v>12</v>
      </c>
      <c r="B300" s="9" t="s">
        <v>17</v>
      </c>
      <c r="C300" s="9">
        <v>59850</v>
      </c>
      <c r="D300" s="9">
        <v>2045</v>
      </c>
      <c r="E300" s="9">
        <v>50</v>
      </c>
      <c r="F300" s="10">
        <v>1080.22</v>
      </c>
      <c r="G300" s="10"/>
      <c r="H300" s="9"/>
      <c r="I300" s="11" t="s">
        <v>14</v>
      </c>
    </row>
    <row r="301" spans="1:9">
      <c r="A301" s="9" t="s">
        <v>12</v>
      </c>
      <c r="B301" s="9" t="s">
        <v>17</v>
      </c>
      <c r="C301" s="9">
        <v>59850</v>
      </c>
      <c r="D301" s="9">
        <v>2045</v>
      </c>
      <c r="E301" s="9">
        <v>40</v>
      </c>
      <c r="F301" s="10">
        <v>8.36</v>
      </c>
      <c r="G301" s="10"/>
      <c r="H301" s="9"/>
      <c r="I301" s="11" t="s">
        <v>14</v>
      </c>
    </row>
    <row r="302" spans="1:9">
      <c r="A302" s="9" t="s">
        <v>12</v>
      </c>
      <c r="B302" s="9" t="s">
        <v>17</v>
      </c>
      <c r="C302" s="9">
        <v>59850</v>
      </c>
      <c r="D302" s="9">
        <v>2045</v>
      </c>
      <c r="E302" s="9">
        <v>30</v>
      </c>
      <c r="F302" s="10">
        <v>0.02</v>
      </c>
      <c r="G302" s="10"/>
      <c r="H302" s="9"/>
      <c r="I302" s="11" t="s">
        <v>14</v>
      </c>
    </row>
    <row r="303" spans="1:9">
      <c r="A303" s="9" t="s">
        <v>12</v>
      </c>
      <c r="B303" s="9" t="s">
        <v>17</v>
      </c>
      <c r="C303" s="9">
        <v>59850</v>
      </c>
      <c r="D303" s="9">
        <v>2045</v>
      </c>
      <c r="E303" s="9">
        <v>18</v>
      </c>
      <c r="F303" s="10">
        <v>930.31</v>
      </c>
      <c r="G303" s="10"/>
      <c r="H303" s="9"/>
      <c r="I303" s="11" t="s">
        <v>14</v>
      </c>
    </row>
    <row r="304" spans="1:9">
      <c r="A304" s="9" t="s">
        <v>12</v>
      </c>
      <c r="B304" s="9" t="s">
        <v>17</v>
      </c>
      <c r="C304" s="9">
        <v>59850</v>
      </c>
      <c r="D304" s="9">
        <v>2045</v>
      </c>
      <c r="E304" s="9">
        <v>58</v>
      </c>
      <c r="F304" s="10">
        <v>1372.71</v>
      </c>
      <c r="G304" s="10"/>
      <c r="H304" s="9"/>
      <c r="I304" s="11" t="s">
        <v>14</v>
      </c>
    </row>
    <row r="305" spans="1:9">
      <c r="A305" s="9" t="s">
        <v>12</v>
      </c>
      <c r="B305" s="9" t="s">
        <v>17</v>
      </c>
      <c r="C305" s="9">
        <v>59850</v>
      </c>
      <c r="D305" s="9">
        <v>2045</v>
      </c>
      <c r="E305" s="9">
        <v>60</v>
      </c>
      <c r="F305" s="10">
        <v>519.65</v>
      </c>
      <c r="G305" s="10"/>
      <c r="H305" s="9"/>
      <c r="I305" s="11" t="s">
        <v>14</v>
      </c>
    </row>
    <row r="306" spans="1:9">
      <c r="A306" s="9" t="s">
        <v>12</v>
      </c>
      <c r="B306" s="9" t="s">
        <v>17</v>
      </c>
      <c r="C306" s="9">
        <v>59850</v>
      </c>
      <c r="D306" s="9">
        <v>2045</v>
      </c>
      <c r="E306" s="9">
        <v>13</v>
      </c>
      <c r="F306" s="10">
        <v>1700.25</v>
      </c>
      <c r="G306" s="10"/>
      <c r="H306" s="9"/>
      <c r="I306" s="11" t="s">
        <v>14</v>
      </c>
    </row>
    <row r="307" spans="1:9">
      <c r="A307" s="9" t="s">
        <v>12</v>
      </c>
      <c r="B307" s="9" t="s">
        <v>17</v>
      </c>
      <c r="C307" s="9">
        <v>59850</v>
      </c>
      <c r="D307" s="9">
        <v>2045</v>
      </c>
      <c r="E307" s="9">
        <v>10</v>
      </c>
      <c r="F307" s="10">
        <v>899.79</v>
      </c>
      <c r="G307" s="10"/>
      <c r="H307" s="9"/>
      <c r="I307" s="11" t="s">
        <v>14</v>
      </c>
    </row>
    <row r="308" spans="1:9">
      <c r="A308" s="9" t="s">
        <v>12</v>
      </c>
      <c r="B308" s="9" t="s">
        <v>17</v>
      </c>
      <c r="C308" s="9">
        <v>59850</v>
      </c>
      <c r="D308" s="9">
        <v>2045</v>
      </c>
      <c r="E308" s="9">
        <v>65</v>
      </c>
      <c r="F308" s="10">
        <v>431.75</v>
      </c>
      <c r="G308" s="10"/>
      <c r="H308" s="9"/>
      <c r="I308" s="11" t="s">
        <v>14</v>
      </c>
    </row>
    <row r="309" spans="1:9">
      <c r="A309" s="9" t="s">
        <v>12</v>
      </c>
      <c r="B309" s="9" t="s">
        <v>17</v>
      </c>
      <c r="C309" s="9">
        <v>59850</v>
      </c>
      <c r="D309" s="9">
        <v>2045</v>
      </c>
      <c r="E309" s="9">
        <v>15</v>
      </c>
      <c r="F309" s="10">
        <v>1.43</v>
      </c>
      <c r="G309" s="10"/>
      <c r="H309" s="9"/>
      <c r="I309" s="11" t="s">
        <v>14</v>
      </c>
    </row>
    <row r="310" spans="1:9">
      <c r="A310" s="9" t="s">
        <v>12</v>
      </c>
      <c r="B310" s="9" t="s">
        <v>17</v>
      </c>
      <c r="C310" s="9">
        <v>59850</v>
      </c>
      <c r="D310" s="9">
        <v>2045</v>
      </c>
      <c r="E310" s="9">
        <v>55</v>
      </c>
      <c r="F310" s="10">
        <v>5.69</v>
      </c>
      <c r="G310" s="10"/>
      <c r="H310" s="9"/>
      <c r="I310" s="11" t="s">
        <v>14</v>
      </c>
    </row>
    <row r="311" spans="1:9">
      <c r="A311" s="9" t="s">
        <v>12</v>
      </c>
      <c r="B311" s="9" t="s">
        <v>17</v>
      </c>
      <c r="C311" s="9">
        <v>59850</v>
      </c>
      <c r="D311" s="9">
        <v>2045</v>
      </c>
      <c r="E311" s="9">
        <v>32</v>
      </c>
      <c r="F311" s="10">
        <v>58.93</v>
      </c>
      <c r="G311" s="10"/>
      <c r="H311" s="9"/>
      <c r="I311" s="11" t="s">
        <v>14</v>
      </c>
    </row>
    <row r="312" spans="1:9">
      <c r="A312" s="9" t="s">
        <v>12</v>
      </c>
      <c r="B312" s="9" t="s">
        <v>17</v>
      </c>
      <c r="C312" s="9">
        <v>59850</v>
      </c>
      <c r="D312" s="9">
        <v>2045</v>
      </c>
      <c r="E312" s="9">
        <v>50</v>
      </c>
      <c r="F312" s="10">
        <v>20.38</v>
      </c>
      <c r="G312" s="10"/>
      <c r="H312" s="9"/>
      <c r="I312" s="11" t="s">
        <v>14</v>
      </c>
    </row>
    <row r="313" spans="1:9">
      <c r="A313" s="9" t="s">
        <v>12</v>
      </c>
      <c r="B313" s="9" t="s">
        <v>17</v>
      </c>
      <c r="C313" s="9">
        <v>59850</v>
      </c>
      <c r="D313" s="9">
        <v>2045</v>
      </c>
      <c r="E313" s="9">
        <v>50</v>
      </c>
      <c r="F313" s="10">
        <v>6948.45</v>
      </c>
      <c r="G313" s="10"/>
      <c r="H313" s="9"/>
      <c r="I313" s="11" t="s">
        <v>14</v>
      </c>
    </row>
    <row r="314" spans="1:9">
      <c r="A314" s="9" t="s">
        <v>12</v>
      </c>
      <c r="B314" s="9" t="s">
        <v>17</v>
      </c>
      <c r="C314" s="9">
        <v>59850</v>
      </c>
      <c r="D314" s="9">
        <v>2045</v>
      </c>
      <c r="E314" s="9">
        <v>50</v>
      </c>
      <c r="F314" s="10">
        <v>644.44000000000005</v>
      </c>
      <c r="G314" s="10"/>
      <c r="H314" s="9"/>
      <c r="I314" s="11" t="s">
        <v>14</v>
      </c>
    </row>
    <row r="315" spans="1:9">
      <c r="A315" s="9" t="s">
        <v>12</v>
      </c>
      <c r="B315" s="9" t="s">
        <v>17</v>
      </c>
      <c r="C315" s="9">
        <v>59850</v>
      </c>
      <c r="D315" s="9">
        <v>2045</v>
      </c>
      <c r="E315" s="9">
        <v>18</v>
      </c>
      <c r="F315" s="10">
        <v>1.79</v>
      </c>
      <c r="G315" s="10"/>
      <c r="H315" s="9"/>
      <c r="I315" s="11" t="s">
        <v>14</v>
      </c>
    </row>
    <row r="316" spans="1:9">
      <c r="A316" s="9" t="s">
        <v>12</v>
      </c>
      <c r="B316" s="9" t="s">
        <v>17</v>
      </c>
      <c r="C316" s="9">
        <v>59850</v>
      </c>
      <c r="D316" s="9">
        <v>2045</v>
      </c>
      <c r="E316" s="9">
        <v>58</v>
      </c>
      <c r="F316" s="10">
        <v>14.28</v>
      </c>
      <c r="G316" s="10"/>
      <c r="H316" s="9"/>
      <c r="I316" s="11" t="s">
        <v>14</v>
      </c>
    </row>
    <row r="317" spans="1:9">
      <c r="A317" s="9" t="s">
        <v>12</v>
      </c>
      <c r="B317" s="9" t="s">
        <v>17</v>
      </c>
      <c r="C317" s="9">
        <v>59850</v>
      </c>
      <c r="D317" s="9">
        <v>2045</v>
      </c>
      <c r="E317" s="9">
        <v>60</v>
      </c>
      <c r="F317" s="10">
        <v>22.98</v>
      </c>
      <c r="G317" s="10"/>
      <c r="H317" s="9"/>
      <c r="I317" s="11" t="s">
        <v>14</v>
      </c>
    </row>
    <row r="318" spans="1:9">
      <c r="A318" s="9" t="s">
        <v>12</v>
      </c>
      <c r="B318" s="9" t="s">
        <v>17</v>
      </c>
      <c r="C318" s="9">
        <v>59850</v>
      </c>
      <c r="D318" s="9">
        <v>2045</v>
      </c>
      <c r="E318" s="9">
        <v>13</v>
      </c>
      <c r="F318" s="10">
        <v>102.97</v>
      </c>
      <c r="G318" s="10"/>
      <c r="H318" s="9"/>
      <c r="I318" s="11" t="s">
        <v>14</v>
      </c>
    </row>
    <row r="319" spans="1:9">
      <c r="A319" s="9" t="s">
        <v>12</v>
      </c>
      <c r="B319" s="9" t="s">
        <v>17</v>
      </c>
      <c r="C319" s="9">
        <v>59850</v>
      </c>
      <c r="D319" s="9">
        <v>2045</v>
      </c>
      <c r="E319" s="9">
        <v>10</v>
      </c>
      <c r="F319" s="10">
        <v>78.36</v>
      </c>
      <c r="G319" s="10"/>
      <c r="H319" s="9"/>
      <c r="I319" s="11" t="s">
        <v>14</v>
      </c>
    </row>
    <row r="320" spans="1:9">
      <c r="A320" s="9" t="s">
        <v>12</v>
      </c>
      <c r="B320" s="9" t="s">
        <v>17</v>
      </c>
      <c r="C320" s="9">
        <v>59850</v>
      </c>
      <c r="D320" s="9">
        <v>2045</v>
      </c>
      <c r="E320" s="9">
        <v>15</v>
      </c>
      <c r="F320" s="10">
        <v>109.98</v>
      </c>
      <c r="G320" s="10"/>
      <c r="H320" s="9"/>
      <c r="I320" s="11" t="s">
        <v>14</v>
      </c>
    </row>
    <row r="321" spans="1:9">
      <c r="A321" s="9" t="s">
        <v>12</v>
      </c>
      <c r="B321" s="9" t="s">
        <v>17</v>
      </c>
      <c r="C321" s="9">
        <v>59850</v>
      </c>
      <c r="D321" s="9">
        <v>2045</v>
      </c>
      <c r="E321" s="9">
        <v>18</v>
      </c>
      <c r="F321" s="10">
        <v>201.26</v>
      </c>
      <c r="G321" s="10"/>
      <c r="H321" s="9"/>
      <c r="I321" s="11" t="s">
        <v>14</v>
      </c>
    </row>
    <row r="322" spans="1:9">
      <c r="A322" s="9" t="s">
        <v>12</v>
      </c>
      <c r="B322" s="9" t="s">
        <v>17</v>
      </c>
      <c r="C322" s="9">
        <v>59850</v>
      </c>
      <c r="D322" s="9">
        <v>2045</v>
      </c>
      <c r="E322" s="9">
        <v>10</v>
      </c>
      <c r="F322" s="10">
        <v>295.98</v>
      </c>
      <c r="G322" s="10"/>
      <c r="H322" s="9"/>
      <c r="I322" s="11" t="s">
        <v>14</v>
      </c>
    </row>
    <row r="323" spans="1:9">
      <c r="A323" s="9" t="s">
        <v>12</v>
      </c>
      <c r="B323" s="9" t="s">
        <v>17</v>
      </c>
      <c r="C323" s="9">
        <v>59850</v>
      </c>
      <c r="D323" s="9">
        <v>2045</v>
      </c>
      <c r="E323" s="9">
        <v>65</v>
      </c>
      <c r="F323" s="10">
        <v>5.45</v>
      </c>
      <c r="G323" s="10"/>
      <c r="H323" s="9"/>
      <c r="I323" s="11" t="s">
        <v>14</v>
      </c>
    </row>
    <row r="324" spans="1:9">
      <c r="A324" s="9" t="s">
        <v>12</v>
      </c>
      <c r="B324" s="9" t="s">
        <v>17</v>
      </c>
      <c r="C324" s="9">
        <v>59850</v>
      </c>
      <c r="D324" s="9">
        <v>2045</v>
      </c>
      <c r="E324" s="9">
        <v>32</v>
      </c>
      <c r="F324" s="10">
        <v>46.79</v>
      </c>
      <c r="G324" s="10"/>
      <c r="H324" s="9"/>
      <c r="I324" s="11" t="s">
        <v>14</v>
      </c>
    </row>
    <row r="325" spans="1:9">
      <c r="A325" s="9" t="s">
        <v>12</v>
      </c>
      <c r="B325" s="9" t="s">
        <v>17</v>
      </c>
      <c r="C325" s="9">
        <v>59850</v>
      </c>
      <c r="D325" s="9">
        <v>2045</v>
      </c>
      <c r="E325" s="9">
        <v>50</v>
      </c>
      <c r="F325" s="10">
        <v>238.08</v>
      </c>
      <c r="G325" s="10"/>
      <c r="H325" s="9"/>
      <c r="I325" s="11" t="s">
        <v>14</v>
      </c>
    </row>
    <row r="326" spans="1:9">
      <c r="A326" s="9" t="s">
        <v>12</v>
      </c>
      <c r="B326" s="9" t="s">
        <v>17</v>
      </c>
      <c r="C326" s="9">
        <v>59850</v>
      </c>
      <c r="D326" s="9">
        <v>2045</v>
      </c>
      <c r="E326" s="9">
        <v>50</v>
      </c>
      <c r="F326" s="10">
        <v>42.22</v>
      </c>
      <c r="G326" s="10"/>
      <c r="H326" s="9"/>
      <c r="I326" s="11" t="s">
        <v>14</v>
      </c>
    </row>
    <row r="327" spans="1:9">
      <c r="A327" s="9" t="s">
        <v>12</v>
      </c>
      <c r="B327" s="9" t="s">
        <v>17</v>
      </c>
      <c r="C327" s="9">
        <v>59850</v>
      </c>
      <c r="D327" s="9">
        <v>2045</v>
      </c>
      <c r="E327" s="9">
        <v>18</v>
      </c>
      <c r="F327" s="10">
        <v>268.75</v>
      </c>
      <c r="G327" s="10"/>
      <c r="H327" s="9"/>
      <c r="I327" s="11" t="s">
        <v>14</v>
      </c>
    </row>
    <row r="328" spans="1:9">
      <c r="A328" s="9" t="s">
        <v>12</v>
      </c>
      <c r="B328" s="9" t="s">
        <v>17</v>
      </c>
      <c r="C328" s="9">
        <v>59850</v>
      </c>
      <c r="D328" s="9">
        <v>2045</v>
      </c>
      <c r="E328" s="9">
        <v>13</v>
      </c>
      <c r="F328" s="10">
        <v>98.29</v>
      </c>
      <c r="G328" s="10"/>
      <c r="H328" s="9"/>
      <c r="I328" s="11" t="s">
        <v>14</v>
      </c>
    </row>
    <row r="329" spans="1:9">
      <c r="A329" s="9" t="s">
        <v>12</v>
      </c>
      <c r="B329" s="9" t="s">
        <v>17</v>
      </c>
      <c r="C329" s="9">
        <v>59850</v>
      </c>
      <c r="D329" s="9">
        <v>3300</v>
      </c>
      <c r="E329" s="9">
        <v>40</v>
      </c>
      <c r="F329" s="10">
        <v>2512.6999999999998</v>
      </c>
      <c r="G329" s="10"/>
      <c r="H329" s="9"/>
      <c r="I329" s="11" t="s">
        <v>14</v>
      </c>
    </row>
    <row r="330" spans="1:9">
      <c r="A330" s="9" t="s">
        <v>12</v>
      </c>
      <c r="B330" s="9" t="s">
        <v>17</v>
      </c>
      <c r="C330" s="9">
        <v>59850</v>
      </c>
      <c r="D330" s="9">
        <v>3300</v>
      </c>
      <c r="E330" s="9">
        <v>40</v>
      </c>
      <c r="F330" s="10">
        <v>1543.34</v>
      </c>
      <c r="G330" s="10"/>
      <c r="H330" s="9"/>
      <c r="I330" s="11" t="s">
        <v>14</v>
      </c>
    </row>
    <row r="331" spans="1:9">
      <c r="A331" s="9" t="s">
        <v>12</v>
      </c>
      <c r="B331" s="9" t="s">
        <v>17</v>
      </c>
      <c r="C331" s="9">
        <v>59850</v>
      </c>
      <c r="D331" s="9">
        <v>2030</v>
      </c>
      <c r="E331" s="9">
        <v>10</v>
      </c>
      <c r="F331" s="10">
        <v>26012.04</v>
      </c>
      <c r="G331" s="10"/>
      <c r="H331" s="9"/>
      <c r="I331" s="11" t="s">
        <v>14</v>
      </c>
    </row>
    <row r="332" spans="1:9">
      <c r="A332" s="9" t="s">
        <v>12</v>
      </c>
      <c r="B332" s="9" t="s">
        <v>17</v>
      </c>
      <c r="C332" s="9">
        <v>59850</v>
      </c>
      <c r="D332" s="9">
        <v>2030</v>
      </c>
      <c r="E332" s="9">
        <v>20</v>
      </c>
      <c r="F332" s="10">
        <v>158.41999999999999</v>
      </c>
      <c r="G332" s="10"/>
      <c r="H332" s="9"/>
      <c r="I332" s="11" t="s">
        <v>14</v>
      </c>
    </row>
    <row r="333" spans="1:9">
      <c r="A333" s="9" t="s">
        <v>12</v>
      </c>
      <c r="B333" s="9" t="s">
        <v>17</v>
      </c>
      <c r="C333" s="9">
        <v>59850</v>
      </c>
      <c r="D333" s="9">
        <v>2030</v>
      </c>
      <c r="E333" s="9">
        <v>65</v>
      </c>
      <c r="F333" s="10">
        <v>182.66</v>
      </c>
      <c r="G333" s="10"/>
      <c r="H333" s="9"/>
      <c r="I333" s="11" t="s">
        <v>14</v>
      </c>
    </row>
    <row r="334" spans="1:9">
      <c r="A334" s="9" t="s">
        <v>12</v>
      </c>
      <c r="B334" s="9" t="s">
        <v>17</v>
      </c>
      <c r="C334" s="9">
        <v>59850</v>
      </c>
      <c r="D334" s="9">
        <v>2030</v>
      </c>
      <c r="E334" s="9">
        <v>15</v>
      </c>
      <c r="F334" s="10">
        <v>3264.54</v>
      </c>
      <c r="G334" s="10"/>
      <c r="H334" s="9"/>
      <c r="I334" s="11" t="s">
        <v>14</v>
      </c>
    </row>
    <row r="335" spans="1:9">
      <c r="A335" s="9" t="s">
        <v>12</v>
      </c>
      <c r="B335" s="9" t="s">
        <v>17</v>
      </c>
      <c r="C335" s="9">
        <v>59850</v>
      </c>
      <c r="D335" s="9">
        <v>2030</v>
      </c>
      <c r="E335" s="9">
        <v>55</v>
      </c>
      <c r="F335" s="10">
        <v>472.4</v>
      </c>
      <c r="G335" s="10"/>
      <c r="H335" s="9"/>
      <c r="I335" s="11" t="s">
        <v>14</v>
      </c>
    </row>
    <row r="336" spans="1:9">
      <c r="A336" s="9" t="s">
        <v>12</v>
      </c>
      <c r="B336" s="9" t="s">
        <v>17</v>
      </c>
      <c r="C336" s="9">
        <v>59850</v>
      </c>
      <c r="D336" s="9">
        <v>2030</v>
      </c>
      <c r="E336" s="9">
        <v>32</v>
      </c>
      <c r="F336" s="10">
        <v>8709.94</v>
      </c>
      <c r="G336" s="10"/>
      <c r="H336" s="9"/>
      <c r="I336" s="11" t="s">
        <v>14</v>
      </c>
    </row>
    <row r="337" spans="1:9">
      <c r="A337" s="9" t="s">
        <v>12</v>
      </c>
      <c r="B337" s="9" t="s">
        <v>17</v>
      </c>
      <c r="C337" s="9">
        <v>59850</v>
      </c>
      <c r="D337" s="9">
        <v>2030</v>
      </c>
      <c r="E337" s="9">
        <v>50</v>
      </c>
      <c r="F337" s="10">
        <v>1397.01</v>
      </c>
      <c r="G337" s="10"/>
      <c r="H337" s="9"/>
      <c r="I337" s="11" t="s">
        <v>14</v>
      </c>
    </row>
    <row r="338" spans="1:9">
      <c r="A338" s="9" t="s">
        <v>12</v>
      </c>
      <c r="B338" s="9" t="s">
        <v>17</v>
      </c>
      <c r="C338" s="9">
        <v>59850</v>
      </c>
      <c r="D338" s="9">
        <v>2030</v>
      </c>
      <c r="E338" s="9">
        <v>50</v>
      </c>
      <c r="F338" s="10">
        <v>102.5</v>
      </c>
      <c r="G338" s="10"/>
      <c r="H338" s="9"/>
      <c r="I338" s="11" t="s">
        <v>14</v>
      </c>
    </row>
    <row r="339" spans="1:9">
      <c r="A339" s="9" t="s">
        <v>12</v>
      </c>
      <c r="B339" s="9" t="s">
        <v>17</v>
      </c>
      <c r="C339" s="9">
        <v>59850</v>
      </c>
      <c r="D339" s="9">
        <v>2030</v>
      </c>
      <c r="E339" s="9">
        <v>30</v>
      </c>
      <c r="F339" s="10">
        <v>0.01</v>
      </c>
      <c r="G339" s="10"/>
      <c r="H339" s="9"/>
      <c r="I339" s="11" t="s">
        <v>14</v>
      </c>
    </row>
    <row r="340" spans="1:9">
      <c r="A340" s="9" t="s">
        <v>12</v>
      </c>
      <c r="B340" s="9" t="s">
        <v>17</v>
      </c>
      <c r="C340" s="9">
        <v>59850</v>
      </c>
      <c r="D340" s="9">
        <v>2030</v>
      </c>
      <c r="E340" s="9">
        <v>18</v>
      </c>
      <c r="F340" s="10">
        <v>6685.52</v>
      </c>
      <c r="G340" s="10"/>
      <c r="H340" s="9"/>
      <c r="I340" s="11" t="s">
        <v>14</v>
      </c>
    </row>
    <row r="341" spans="1:9">
      <c r="A341" s="9" t="s">
        <v>12</v>
      </c>
      <c r="B341" s="9" t="s">
        <v>17</v>
      </c>
      <c r="C341" s="9">
        <v>59850</v>
      </c>
      <c r="D341" s="9">
        <v>2030</v>
      </c>
      <c r="E341" s="9">
        <v>58</v>
      </c>
      <c r="F341" s="10">
        <v>1725.95</v>
      </c>
      <c r="G341" s="10"/>
      <c r="H341" s="9"/>
      <c r="I341" s="11" t="s">
        <v>14</v>
      </c>
    </row>
    <row r="342" spans="1:9">
      <c r="A342" s="9" t="s">
        <v>12</v>
      </c>
      <c r="B342" s="9" t="s">
        <v>17</v>
      </c>
      <c r="C342" s="9">
        <v>59850</v>
      </c>
      <c r="D342" s="9">
        <v>2030</v>
      </c>
      <c r="E342" s="9">
        <v>60</v>
      </c>
      <c r="F342" s="10">
        <v>1106.71</v>
      </c>
      <c r="G342" s="10"/>
      <c r="H342" s="9"/>
      <c r="I342" s="11" t="s">
        <v>14</v>
      </c>
    </row>
    <row r="343" spans="1:9">
      <c r="A343" s="9" t="s">
        <v>12</v>
      </c>
      <c r="B343" s="9" t="s">
        <v>17</v>
      </c>
      <c r="C343" s="9">
        <v>59850</v>
      </c>
      <c r="D343" s="9">
        <v>2030</v>
      </c>
      <c r="E343" s="9">
        <v>13</v>
      </c>
      <c r="F343" s="10">
        <v>1330.05</v>
      </c>
      <c r="G343" s="10"/>
      <c r="H343" s="9"/>
      <c r="I343" s="11" t="s">
        <v>14</v>
      </c>
    </row>
    <row r="344" spans="1:9">
      <c r="A344" s="9" t="s">
        <v>12</v>
      </c>
      <c r="B344" s="9" t="s">
        <v>17</v>
      </c>
      <c r="C344" s="9">
        <v>59850</v>
      </c>
      <c r="D344" s="9">
        <v>2015</v>
      </c>
      <c r="E344" s="9">
        <v>10</v>
      </c>
      <c r="F344" s="10">
        <v>43809.35</v>
      </c>
      <c r="G344" s="10"/>
      <c r="H344" s="9"/>
      <c r="I344" s="11" t="s">
        <v>14</v>
      </c>
    </row>
    <row r="345" spans="1:9">
      <c r="A345" s="9" t="s">
        <v>12</v>
      </c>
      <c r="B345" s="9" t="s">
        <v>17</v>
      </c>
      <c r="C345" s="9">
        <v>59850</v>
      </c>
      <c r="D345" s="9">
        <v>2015</v>
      </c>
      <c r="E345" s="9">
        <v>20</v>
      </c>
      <c r="F345" s="10">
        <v>155.26</v>
      </c>
      <c r="G345" s="10"/>
      <c r="H345" s="9"/>
      <c r="I345" s="11" t="s">
        <v>14</v>
      </c>
    </row>
    <row r="346" spans="1:9">
      <c r="A346" s="9" t="s">
        <v>12</v>
      </c>
      <c r="B346" s="9" t="s">
        <v>17</v>
      </c>
      <c r="C346" s="9">
        <v>59850</v>
      </c>
      <c r="D346" s="9">
        <v>2015</v>
      </c>
      <c r="E346" s="9">
        <v>65</v>
      </c>
      <c r="F346" s="10">
        <v>331.02</v>
      </c>
      <c r="G346" s="10"/>
      <c r="H346" s="9"/>
      <c r="I346" s="11" t="s">
        <v>14</v>
      </c>
    </row>
    <row r="347" spans="1:9">
      <c r="A347" s="9" t="s">
        <v>12</v>
      </c>
      <c r="B347" s="9" t="s">
        <v>17</v>
      </c>
      <c r="C347" s="9">
        <v>59850</v>
      </c>
      <c r="D347" s="9">
        <v>2015</v>
      </c>
      <c r="E347" s="9">
        <v>15</v>
      </c>
      <c r="F347" s="10">
        <v>2314.6</v>
      </c>
      <c r="G347" s="10"/>
      <c r="H347" s="9"/>
      <c r="I347" s="11" t="s">
        <v>14</v>
      </c>
    </row>
    <row r="348" spans="1:9">
      <c r="A348" s="9" t="s">
        <v>12</v>
      </c>
      <c r="B348" s="9" t="s">
        <v>17</v>
      </c>
      <c r="C348" s="9">
        <v>59850</v>
      </c>
      <c r="D348" s="9">
        <v>2015</v>
      </c>
      <c r="E348" s="9">
        <v>55</v>
      </c>
      <c r="F348" s="10">
        <v>3283.81</v>
      </c>
      <c r="G348" s="10"/>
      <c r="H348" s="9"/>
      <c r="I348" s="11" t="s">
        <v>14</v>
      </c>
    </row>
    <row r="349" spans="1:9">
      <c r="A349" s="9" t="s">
        <v>12</v>
      </c>
      <c r="B349" s="9" t="s">
        <v>17</v>
      </c>
      <c r="C349" s="9">
        <v>59850</v>
      </c>
      <c r="D349" s="9">
        <v>2015</v>
      </c>
      <c r="E349" s="9">
        <v>32</v>
      </c>
      <c r="F349" s="10">
        <v>9960.82</v>
      </c>
      <c r="G349" s="10"/>
      <c r="H349" s="9"/>
      <c r="I349" s="11" t="s">
        <v>14</v>
      </c>
    </row>
    <row r="350" spans="1:9">
      <c r="A350" s="9" t="s">
        <v>12</v>
      </c>
      <c r="B350" s="9" t="s">
        <v>17</v>
      </c>
      <c r="C350" s="9">
        <v>59850</v>
      </c>
      <c r="D350" s="9">
        <v>2015</v>
      </c>
      <c r="E350" s="9">
        <v>50</v>
      </c>
      <c r="F350" s="10">
        <v>16693.830000000002</v>
      </c>
      <c r="G350" s="10"/>
      <c r="H350" s="9"/>
      <c r="I350" s="11" t="s">
        <v>14</v>
      </c>
    </row>
    <row r="351" spans="1:9">
      <c r="A351" s="9" t="s">
        <v>12</v>
      </c>
      <c r="B351" s="9" t="s">
        <v>17</v>
      </c>
      <c r="C351" s="9">
        <v>59850</v>
      </c>
      <c r="D351" s="9">
        <v>2015</v>
      </c>
      <c r="E351" s="9">
        <v>50</v>
      </c>
      <c r="F351" s="10">
        <v>10921.73</v>
      </c>
      <c r="G351" s="10"/>
      <c r="H351" s="9"/>
      <c r="I351" s="11" t="s">
        <v>14</v>
      </c>
    </row>
    <row r="352" spans="1:9">
      <c r="A352" s="9" t="s">
        <v>12</v>
      </c>
      <c r="B352" s="9" t="s">
        <v>17</v>
      </c>
      <c r="C352" s="9">
        <v>59850</v>
      </c>
      <c r="D352" s="9">
        <v>2015</v>
      </c>
      <c r="E352" s="9">
        <v>40</v>
      </c>
      <c r="F352" s="10">
        <v>6.88</v>
      </c>
      <c r="G352" s="10"/>
      <c r="H352" s="9"/>
      <c r="I352" s="11" t="s">
        <v>14</v>
      </c>
    </row>
    <row r="353" spans="1:9">
      <c r="A353" s="9" t="s">
        <v>12</v>
      </c>
      <c r="B353" s="9" t="s">
        <v>17</v>
      </c>
      <c r="C353" s="9">
        <v>59850</v>
      </c>
      <c r="D353" s="9">
        <v>2015</v>
      </c>
      <c r="E353" s="9">
        <v>40</v>
      </c>
      <c r="F353" s="10">
        <v>13935.63</v>
      </c>
      <c r="G353" s="10"/>
      <c r="H353" s="9"/>
      <c r="I353" s="11" t="s">
        <v>14</v>
      </c>
    </row>
    <row r="354" spans="1:9">
      <c r="A354" s="9" t="s">
        <v>12</v>
      </c>
      <c r="B354" s="9" t="s">
        <v>17</v>
      </c>
      <c r="C354" s="9">
        <v>59850</v>
      </c>
      <c r="D354" s="9">
        <v>2015</v>
      </c>
      <c r="E354" s="9">
        <v>18</v>
      </c>
      <c r="F354" s="10">
        <v>2629.53</v>
      </c>
      <c r="G354" s="10"/>
      <c r="H354" s="9"/>
      <c r="I354" s="11" t="s">
        <v>14</v>
      </c>
    </row>
    <row r="355" spans="1:9">
      <c r="A355" s="9" t="s">
        <v>12</v>
      </c>
      <c r="B355" s="9" t="s">
        <v>17</v>
      </c>
      <c r="C355" s="9">
        <v>59850</v>
      </c>
      <c r="D355" s="9">
        <v>2015</v>
      </c>
      <c r="E355" s="9">
        <v>58</v>
      </c>
      <c r="F355" s="10">
        <v>903.12</v>
      </c>
      <c r="G355" s="10"/>
      <c r="H355" s="9"/>
      <c r="I355" s="11" t="s">
        <v>14</v>
      </c>
    </row>
    <row r="356" spans="1:9">
      <c r="A356" s="9" t="s">
        <v>12</v>
      </c>
      <c r="B356" s="9" t="s">
        <v>17</v>
      </c>
      <c r="C356" s="9">
        <v>59850</v>
      </c>
      <c r="D356" s="9">
        <v>2015</v>
      </c>
      <c r="E356" s="9">
        <v>60</v>
      </c>
      <c r="F356" s="10">
        <v>362.86</v>
      </c>
      <c r="G356" s="10"/>
      <c r="H356" s="9"/>
      <c r="I356" s="11" t="s">
        <v>14</v>
      </c>
    </row>
    <row r="357" spans="1:9">
      <c r="A357" s="9" t="s">
        <v>12</v>
      </c>
      <c r="B357" s="9" t="s">
        <v>17</v>
      </c>
      <c r="C357" s="9">
        <v>59850</v>
      </c>
      <c r="D357" s="9">
        <v>2015</v>
      </c>
      <c r="E357" s="9">
        <v>13</v>
      </c>
      <c r="F357" s="10">
        <v>1679.81</v>
      </c>
      <c r="G357" s="10"/>
      <c r="H357" s="9"/>
      <c r="I357" s="11" t="s">
        <v>14</v>
      </c>
    </row>
    <row r="358" spans="1:9">
      <c r="A358" s="9" t="s">
        <v>12</v>
      </c>
      <c r="B358" s="9" t="s">
        <v>17</v>
      </c>
      <c r="C358" s="9">
        <v>59850</v>
      </c>
      <c r="D358" s="9" t="s">
        <v>9</v>
      </c>
      <c r="E358" s="9" t="s">
        <v>10</v>
      </c>
      <c r="F358" s="10"/>
      <c r="G358" s="10">
        <v>1614569.9300000002</v>
      </c>
      <c r="H358" s="9"/>
      <c r="I358" s="11" t="s">
        <v>14</v>
      </c>
    </row>
  </sheetData>
  <autoFilter ref="A1:K358" xr:uid="{00000000-0001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7F1FA-2783-461D-B0C5-854A8E5597EF}">
  <dimension ref="A1:F181"/>
  <sheetViews>
    <sheetView workbookViewId="0">
      <selection activeCell="F1" sqref="F1:F180"/>
    </sheetView>
  </sheetViews>
  <sheetFormatPr defaultRowHeight="15"/>
  <cols>
    <col min="4" max="4" width="11.85546875" style="12" bestFit="1" customWidth="1"/>
  </cols>
  <sheetData>
    <row r="1" spans="1:6">
      <c r="A1">
        <v>59850</v>
      </c>
      <c r="B1">
        <v>5000</v>
      </c>
      <c r="C1">
        <v>20</v>
      </c>
      <c r="D1" s="12">
        <v>3312.6938391027688</v>
      </c>
      <c r="F1">
        <f>ROUND(D1,2)</f>
        <v>3312.69</v>
      </c>
    </row>
    <row r="2" spans="1:6">
      <c r="A2">
        <v>59850</v>
      </c>
      <c r="B2">
        <v>2020</v>
      </c>
      <c r="C2">
        <v>10</v>
      </c>
      <c r="D2" s="12">
        <v>204019.54519494009</v>
      </c>
      <c r="F2">
        <f t="shared" ref="F2:F57" si="0">ROUND(D2,2)</f>
        <v>204019.55</v>
      </c>
    </row>
    <row r="3" spans="1:6">
      <c r="A3">
        <v>59850</v>
      </c>
      <c r="B3">
        <v>2020</v>
      </c>
      <c r="C3">
        <v>15</v>
      </c>
      <c r="D3" s="12">
        <v>15516.920504891732</v>
      </c>
      <c r="F3">
        <f t="shared" si="0"/>
        <v>15516.92</v>
      </c>
    </row>
    <row r="4" spans="1:6">
      <c r="A4">
        <v>59850</v>
      </c>
      <c r="B4">
        <v>2020</v>
      </c>
      <c r="C4">
        <v>55</v>
      </c>
      <c r="D4" s="12">
        <v>1.4258005910986429</v>
      </c>
      <c r="F4">
        <f t="shared" si="0"/>
        <v>1.43</v>
      </c>
    </row>
    <row r="5" spans="1:6">
      <c r="A5">
        <v>59850</v>
      </c>
      <c r="B5">
        <v>2020</v>
      </c>
      <c r="C5">
        <v>32</v>
      </c>
      <c r="D5" s="12">
        <v>278.05552266730433</v>
      </c>
      <c r="F5">
        <f t="shared" si="0"/>
        <v>278.06</v>
      </c>
    </row>
    <row r="6" spans="1:6">
      <c r="A6">
        <v>59850</v>
      </c>
      <c r="B6">
        <v>2020</v>
      </c>
      <c r="C6">
        <v>37</v>
      </c>
      <c r="D6" s="12">
        <v>5142.1594991645688</v>
      </c>
      <c r="F6">
        <f t="shared" si="0"/>
        <v>5142.16</v>
      </c>
    </row>
    <row r="7" spans="1:6">
      <c r="A7">
        <v>59850</v>
      </c>
      <c r="B7">
        <v>2020</v>
      </c>
      <c r="C7">
        <v>18</v>
      </c>
      <c r="D7" s="12">
        <v>165.24878724306194</v>
      </c>
      <c r="F7">
        <f t="shared" si="0"/>
        <v>165.25</v>
      </c>
    </row>
    <row r="8" spans="1:6">
      <c r="A8">
        <v>59850</v>
      </c>
      <c r="B8">
        <v>2020</v>
      </c>
      <c r="C8">
        <v>58</v>
      </c>
      <c r="D8" s="12">
        <v>1.2461922048705758</v>
      </c>
      <c r="F8">
        <f t="shared" si="0"/>
        <v>1.25</v>
      </c>
    </row>
    <row r="9" spans="1:6">
      <c r="A9">
        <v>59850</v>
      </c>
      <c r="B9">
        <v>2020</v>
      </c>
      <c r="C9">
        <v>60</v>
      </c>
      <c r="D9" s="12">
        <v>5.2103350955936509</v>
      </c>
      <c r="F9">
        <f t="shared" si="0"/>
        <v>5.21</v>
      </c>
    </row>
    <row r="10" spans="1:6">
      <c r="A10">
        <v>59850</v>
      </c>
      <c r="B10">
        <v>2020</v>
      </c>
      <c r="C10">
        <v>13</v>
      </c>
      <c r="D10" s="12">
        <v>10.882781797810722</v>
      </c>
      <c r="F10">
        <f t="shared" si="0"/>
        <v>10.88</v>
      </c>
    </row>
    <row r="11" spans="1:6">
      <c r="A11">
        <v>59850</v>
      </c>
      <c r="B11">
        <v>2000</v>
      </c>
      <c r="C11">
        <v>10</v>
      </c>
      <c r="D11" s="12">
        <v>71513.03590153862</v>
      </c>
      <c r="F11">
        <f t="shared" si="0"/>
        <v>71513.039999999994</v>
      </c>
    </row>
    <row r="12" spans="1:6">
      <c r="A12">
        <v>59850</v>
      </c>
      <c r="B12">
        <v>2000</v>
      </c>
      <c r="C12">
        <v>20</v>
      </c>
      <c r="D12" s="12">
        <v>391.89523754000498</v>
      </c>
      <c r="F12">
        <f t="shared" si="0"/>
        <v>391.9</v>
      </c>
    </row>
    <row r="13" spans="1:6">
      <c r="A13">
        <v>59850</v>
      </c>
      <c r="B13">
        <v>2000</v>
      </c>
      <c r="C13">
        <v>65</v>
      </c>
      <c r="D13" s="12">
        <v>4596.7281917065493</v>
      </c>
      <c r="F13">
        <f t="shared" si="0"/>
        <v>4596.7299999999996</v>
      </c>
    </row>
    <row r="14" spans="1:6">
      <c r="A14">
        <v>59850</v>
      </c>
      <c r="B14">
        <v>2000</v>
      </c>
      <c r="C14">
        <v>15</v>
      </c>
      <c r="D14" s="12">
        <v>7129.1368775380779</v>
      </c>
      <c r="F14">
        <f t="shared" si="0"/>
        <v>7129.14</v>
      </c>
    </row>
    <row r="15" spans="1:6">
      <c r="A15">
        <v>59850</v>
      </c>
      <c r="B15">
        <v>2000</v>
      </c>
      <c r="C15">
        <v>55</v>
      </c>
      <c r="D15" s="12">
        <v>3511.11294264757</v>
      </c>
      <c r="F15">
        <f t="shared" si="0"/>
        <v>3511.11</v>
      </c>
    </row>
    <row r="16" spans="1:6">
      <c r="A16">
        <v>59850</v>
      </c>
      <c r="B16">
        <v>2000</v>
      </c>
      <c r="C16">
        <v>32</v>
      </c>
      <c r="D16" s="12">
        <v>15182.9312046019</v>
      </c>
      <c r="F16">
        <f t="shared" si="0"/>
        <v>15182.93</v>
      </c>
    </row>
    <row r="17" spans="1:6">
      <c r="A17">
        <v>59850</v>
      </c>
      <c r="B17">
        <v>2000</v>
      </c>
      <c r="C17">
        <v>50</v>
      </c>
      <c r="D17" s="12">
        <v>311.75923980353565</v>
      </c>
      <c r="F17">
        <f t="shared" si="0"/>
        <v>311.76</v>
      </c>
    </row>
    <row r="18" spans="1:6">
      <c r="A18">
        <v>59850</v>
      </c>
      <c r="B18">
        <v>2000</v>
      </c>
      <c r="C18">
        <v>50</v>
      </c>
      <c r="D18" s="12">
        <v>129931.21871340252</v>
      </c>
      <c r="F18">
        <f t="shared" si="0"/>
        <v>129931.22</v>
      </c>
    </row>
    <row r="19" spans="1:6">
      <c r="A19">
        <v>59850</v>
      </c>
      <c r="B19">
        <v>2000</v>
      </c>
      <c r="C19">
        <v>50</v>
      </c>
      <c r="D19" s="12">
        <v>2441.9441196014141</v>
      </c>
      <c r="F19">
        <f t="shared" si="0"/>
        <v>2441.94</v>
      </c>
    </row>
    <row r="20" spans="1:6">
      <c r="A20">
        <v>59850</v>
      </c>
      <c r="B20">
        <v>2000</v>
      </c>
      <c r="C20">
        <v>40</v>
      </c>
      <c r="D20" s="12">
        <v>1.0017389669113621</v>
      </c>
      <c r="F20">
        <f t="shared" si="0"/>
        <v>1</v>
      </c>
    </row>
    <row r="21" spans="1:6">
      <c r="A21">
        <v>59850</v>
      </c>
      <c r="B21">
        <v>2000</v>
      </c>
      <c r="C21">
        <v>40</v>
      </c>
      <c r="D21" s="12">
        <v>268.71346864476658</v>
      </c>
      <c r="F21">
        <f t="shared" si="0"/>
        <v>268.70999999999998</v>
      </c>
    </row>
    <row r="22" spans="1:6">
      <c r="A22">
        <v>59850</v>
      </c>
      <c r="B22">
        <v>2000</v>
      </c>
      <c r="C22">
        <v>30</v>
      </c>
      <c r="D22" s="12">
        <v>13.502552556856374</v>
      </c>
      <c r="F22">
        <f t="shared" si="0"/>
        <v>13.5</v>
      </c>
    </row>
    <row r="23" spans="1:6">
      <c r="A23">
        <v>59850</v>
      </c>
      <c r="B23">
        <v>2000</v>
      </c>
      <c r="C23">
        <v>18</v>
      </c>
      <c r="D23" s="12">
        <v>6606.871653637907</v>
      </c>
      <c r="F23">
        <f t="shared" si="0"/>
        <v>6606.87</v>
      </c>
    </row>
    <row r="24" spans="1:6">
      <c r="A24">
        <v>59850</v>
      </c>
      <c r="B24">
        <v>2000</v>
      </c>
      <c r="C24">
        <v>58</v>
      </c>
      <c r="D24" s="12">
        <v>2365.3286879028697</v>
      </c>
      <c r="F24">
        <f t="shared" si="0"/>
        <v>2365.33</v>
      </c>
    </row>
    <row r="25" spans="1:6">
      <c r="A25">
        <v>59850</v>
      </c>
      <c r="B25">
        <v>2000</v>
      </c>
      <c r="C25">
        <v>60</v>
      </c>
      <c r="D25" s="12">
        <v>3731.2078742962822</v>
      </c>
      <c r="F25">
        <f t="shared" si="0"/>
        <v>3731.21</v>
      </c>
    </row>
    <row r="26" spans="1:6">
      <c r="A26">
        <v>59850</v>
      </c>
      <c r="B26">
        <v>2000</v>
      </c>
      <c r="C26">
        <v>13</v>
      </c>
      <c r="D26" s="12">
        <v>7139.7705374090338</v>
      </c>
      <c r="F26">
        <f t="shared" si="0"/>
        <v>7139.77</v>
      </c>
    </row>
    <row r="27" spans="1:6">
      <c r="A27">
        <v>59850</v>
      </c>
      <c r="B27">
        <v>2005</v>
      </c>
      <c r="C27">
        <v>15</v>
      </c>
      <c r="D27" s="12">
        <v>559.13932993645915</v>
      </c>
      <c r="F27">
        <f t="shared" si="0"/>
        <v>559.14</v>
      </c>
    </row>
    <row r="28" spans="1:6">
      <c r="A28">
        <v>59850</v>
      </c>
      <c r="B28">
        <v>2005</v>
      </c>
      <c r="C28">
        <v>55</v>
      </c>
      <c r="D28" s="12">
        <v>4.3022742965729915E-2</v>
      </c>
      <c r="F28">
        <f t="shared" si="0"/>
        <v>0.04</v>
      </c>
    </row>
    <row r="29" spans="1:6">
      <c r="A29">
        <v>59850</v>
      </c>
      <c r="B29">
        <v>2005</v>
      </c>
      <c r="C29">
        <v>32</v>
      </c>
      <c r="D29" s="12">
        <v>1516.3866118173842</v>
      </c>
      <c r="F29">
        <f t="shared" si="0"/>
        <v>1516.39</v>
      </c>
    </row>
    <row r="30" spans="1:6">
      <c r="A30">
        <v>59850</v>
      </c>
      <c r="B30">
        <v>2005</v>
      </c>
      <c r="C30">
        <v>40</v>
      </c>
      <c r="D30" s="12">
        <v>1531.3271964771786</v>
      </c>
      <c r="F30">
        <f t="shared" si="0"/>
        <v>1531.33</v>
      </c>
    </row>
    <row r="31" spans="1:6">
      <c r="A31">
        <v>59850</v>
      </c>
      <c r="B31">
        <v>2005</v>
      </c>
      <c r="C31">
        <v>60</v>
      </c>
      <c r="D31" s="12">
        <v>134.77328788335362</v>
      </c>
      <c r="F31">
        <f t="shared" si="0"/>
        <v>134.77000000000001</v>
      </c>
    </row>
    <row r="32" spans="1:6">
      <c r="A32">
        <v>59850</v>
      </c>
      <c r="B32">
        <v>2500</v>
      </c>
      <c r="C32">
        <v>10</v>
      </c>
      <c r="D32" s="12">
        <v>86306.663630592724</v>
      </c>
      <c r="F32">
        <f t="shared" si="0"/>
        <v>86306.66</v>
      </c>
    </row>
    <row r="33" spans="1:6">
      <c r="A33">
        <v>59850</v>
      </c>
      <c r="B33">
        <v>2500</v>
      </c>
      <c r="C33">
        <v>20</v>
      </c>
      <c r="D33" s="12">
        <v>48.609807219762537</v>
      </c>
      <c r="F33">
        <f t="shared" si="0"/>
        <v>48.61</v>
      </c>
    </row>
    <row r="34" spans="1:6">
      <c r="A34">
        <v>59850</v>
      </c>
      <c r="B34">
        <v>2500</v>
      </c>
      <c r="C34">
        <v>65</v>
      </c>
      <c r="D34" s="12">
        <v>3568.9333840537629</v>
      </c>
      <c r="F34">
        <f t="shared" si="0"/>
        <v>3568.93</v>
      </c>
    </row>
    <row r="35" spans="1:6">
      <c r="A35">
        <v>59850</v>
      </c>
      <c r="B35">
        <v>2500</v>
      </c>
      <c r="C35">
        <v>15</v>
      </c>
      <c r="D35" s="12">
        <v>8888.7509006427681</v>
      </c>
      <c r="F35">
        <f t="shared" si="0"/>
        <v>8888.75</v>
      </c>
    </row>
    <row r="36" spans="1:6">
      <c r="A36">
        <v>59850</v>
      </c>
      <c r="B36">
        <v>2500</v>
      </c>
      <c r="C36">
        <v>55</v>
      </c>
      <c r="D36" s="12">
        <v>6143.2638519713346</v>
      </c>
      <c r="F36">
        <f t="shared" si="0"/>
        <v>6143.26</v>
      </c>
    </row>
    <row r="37" spans="1:6">
      <c r="A37">
        <v>59850</v>
      </c>
      <c r="B37">
        <v>2500</v>
      </c>
      <c r="C37">
        <v>32</v>
      </c>
      <c r="D37" s="12">
        <v>44133.505093310763</v>
      </c>
      <c r="F37">
        <f t="shared" si="0"/>
        <v>44133.51</v>
      </c>
    </row>
    <row r="38" spans="1:6">
      <c r="A38">
        <v>59850</v>
      </c>
      <c r="B38">
        <v>2500</v>
      </c>
      <c r="C38">
        <v>50</v>
      </c>
      <c r="D38" s="12">
        <v>15347.931223950343</v>
      </c>
      <c r="F38">
        <f t="shared" si="0"/>
        <v>15347.93</v>
      </c>
    </row>
    <row r="39" spans="1:6">
      <c r="A39">
        <v>59850</v>
      </c>
      <c r="B39">
        <v>2500</v>
      </c>
      <c r="C39">
        <v>50</v>
      </c>
      <c r="D39" s="12">
        <v>875.3923485245042</v>
      </c>
      <c r="F39">
        <f t="shared" si="0"/>
        <v>875.39</v>
      </c>
    </row>
    <row r="40" spans="1:6">
      <c r="A40">
        <v>59850</v>
      </c>
      <c r="B40">
        <v>2500</v>
      </c>
      <c r="C40">
        <v>40</v>
      </c>
      <c r="D40" s="12">
        <v>167.44153765211601</v>
      </c>
      <c r="F40">
        <f t="shared" si="0"/>
        <v>167.44</v>
      </c>
    </row>
    <row r="41" spans="1:6">
      <c r="A41">
        <v>59850</v>
      </c>
      <c r="B41">
        <v>2500</v>
      </c>
      <c r="C41">
        <v>40</v>
      </c>
      <c r="D41" s="12">
        <v>2250.2547902708548</v>
      </c>
      <c r="F41">
        <f t="shared" si="0"/>
        <v>2250.25</v>
      </c>
    </row>
    <row r="42" spans="1:6">
      <c r="A42">
        <v>59850</v>
      </c>
      <c r="B42">
        <v>2500</v>
      </c>
      <c r="C42">
        <v>18</v>
      </c>
      <c r="D42" s="12">
        <v>19151.70302785746</v>
      </c>
      <c r="F42">
        <f t="shared" si="0"/>
        <v>19151.7</v>
      </c>
    </row>
    <row r="43" spans="1:6">
      <c r="A43">
        <v>59850</v>
      </c>
      <c r="B43">
        <v>2500</v>
      </c>
      <c r="C43">
        <v>58</v>
      </c>
      <c r="D43" s="12">
        <v>5842.6430626705251</v>
      </c>
      <c r="F43">
        <f t="shared" si="0"/>
        <v>5842.64</v>
      </c>
    </row>
    <row r="44" spans="1:6">
      <c r="A44">
        <v>59850</v>
      </c>
      <c r="B44">
        <v>2500</v>
      </c>
      <c r="C44">
        <v>60</v>
      </c>
      <c r="D44" s="12">
        <v>4460.931069489633</v>
      </c>
      <c r="F44">
        <f t="shared" si="0"/>
        <v>4460.93</v>
      </c>
    </row>
    <row r="45" spans="1:6">
      <c r="A45">
        <v>59850</v>
      </c>
      <c r="B45">
        <v>2500</v>
      </c>
      <c r="C45">
        <v>13</v>
      </c>
      <c r="D45" s="12">
        <v>17635.478624641677</v>
      </c>
      <c r="F45">
        <f t="shared" si="0"/>
        <v>17635.48</v>
      </c>
    </row>
    <row r="46" spans="1:6">
      <c r="A46">
        <v>59850</v>
      </c>
      <c r="B46">
        <v>2333</v>
      </c>
      <c r="C46">
        <v>10</v>
      </c>
      <c r="D46" s="12">
        <v>9065.0415830253387</v>
      </c>
      <c r="F46">
        <f t="shared" si="0"/>
        <v>9065.0400000000009</v>
      </c>
    </row>
    <row r="47" spans="1:6">
      <c r="A47">
        <v>59850</v>
      </c>
      <c r="B47">
        <v>2333</v>
      </c>
      <c r="C47">
        <v>65</v>
      </c>
      <c r="D47" s="12">
        <v>49.412657879594889</v>
      </c>
      <c r="F47">
        <f t="shared" si="0"/>
        <v>49.41</v>
      </c>
    </row>
    <row r="48" spans="1:6">
      <c r="A48">
        <v>59850</v>
      </c>
      <c r="B48">
        <v>2333</v>
      </c>
      <c r="C48">
        <v>15</v>
      </c>
      <c r="D48" s="12">
        <v>86.637789798490104</v>
      </c>
      <c r="F48">
        <f t="shared" si="0"/>
        <v>86.64</v>
      </c>
    </row>
    <row r="49" spans="1:6">
      <c r="A49">
        <v>59850</v>
      </c>
      <c r="B49">
        <v>2333</v>
      </c>
      <c r="C49">
        <v>55</v>
      </c>
      <c r="D49" s="12">
        <v>61.753769684434594</v>
      </c>
      <c r="F49">
        <f t="shared" si="0"/>
        <v>61.75</v>
      </c>
    </row>
    <row r="50" spans="1:6">
      <c r="A50">
        <v>59850</v>
      </c>
      <c r="B50">
        <v>2333</v>
      </c>
      <c r="C50">
        <v>32</v>
      </c>
      <c r="D50" s="12">
        <v>1975.0942864365136</v>
      </c>
      <c r="F50">
        <f t="shared" si="0"/>
        <v>1975.09</v>
      </c>
    </row>
    <row r="51" spans="1:6">
      <c r="A51">
        <v>59850</v>
      </c>
      <c r="B51">
        <v>2333</v>
      </c>
      <c r="C51">
        <v>50</v>
      </c>
      <c r="D51" s="12">
        <v>53.360173363078864</v>
      </c>
      <c r="F51">
        <f t="shared" si="0"/>
        <v>53.36</v>
      </c>
    </row>
    <row r="52" spans="1:6">
      <c r="A52">
        <v>59850</v>
      </c>
      <c r="B52">
        <v>2333</v>
      </c>
      <c r="C52">
        <v>40</v>
      </c>
      <c r="D52" s="12">
        <v>1.4858905103318067</v>
      </c>
      <c r="F52">
        <f t="shared" si="0"/>
        <v>1.49</v>
      </c>
    </row>
    <row r="53" spans="1:6">
      <c r="A53">
        <v>59850</v>
      </c>
      <c r="B53">
        <v>2333</v>
      </c>
      <c r="C53">
        <v>18</v>
      </c>
      <c r="D53" s="12">
        <v>648.33989609863136</v>
      </c>
      <c r="F53">
        <f t="shared" si="0"/>
        <v>648.34</v>
      </c>
    </row>
    <row r="54" spans="1:6">
      <c r="A54">
        <v>59850</v>
      </c>
      <c r="B54">
        <v>2333</v>
      </c>
      <c r="C54">
        <v>58</v>
      </c>
      <c r="D54" s="12">
        <v>44.476208610421239</v>
      </c>
      <c r="F54">
        <f t="shared" si="0"/>
        <v>44.48</v>
      </c>
    </row>
    <row r="55" spans="1:6">
      <c r="A55">
        <v>59850</v>
      </c>
      <c r="B55">
        <v>2333</v>
      </c>
      <c r="C55">
        <v>60</v>
      </c>
      <c r="D55" s="12">
        <v>384.25009843705448</v>
      </c>
      <c r="F55">
        <f t="shared" si="0"/>
        <v>384.25</v>
      </c>
    </row>
    <row r="56" spans="1:6">
      <c r="A56">
        <v>59850</v>
      </c>
      <c r="B56">
        <v>2333</v>
      </c>
      <c r="C56">
        <v>13</v>
      </c>
      <c r="D56" s="12">
        <v>5030.7850176117126</v>
      </c>
      <c r="F56">
        <f t="shared" si="0"/>
        <v>5030.79</v>
      </c>
    </row>
    <row r="57" spans="1:6">
      <c r="A57">
        <v>59850</v>
      </c>
      <c r="B57">
        <v>3500</v>
      </c>
      <c r="C57">
        <v>50</v>
      </c>
      <c r="D57" s="12">
        <v>6705.8581455626363</v>
      </c>
      <c r="F57">
        <f t="shared" si="0"/>
        <v>6705.86</v>
      </c>
    </row>
    <row r="58" spans="1:6">
      <c r="A58">
        <v>59850</v>
      </c>
      <c r="B58">
        <v>2010</v>
      </c>
      <c r="C58">
        <v>10</v>
      </c>
      <c r="D58" s="12">
        <v>13026.394972101112</v>
      </c>
      <c r="F58">
        <f t="shared" ref="F58:F117" si="1">ROUND(D58,2)</f>
        <v>13026.39</v>
      </c>
    </row>
    <row r="59" spans="1:6">
      <c r="A59">
        <v>59850</v>
      </c>
      <c r="B59">
        <v>2010</v>
      </c>
      <c r="C59">
        <v>20</v>
      </c>
      <c r="D59" s="12">
        <v>17.037351054314957</v>
      </c>
      <c r="F59">
        <f t="shared" si="1"/>
        <v>17.04</v>
      </c>
    </row>
    <row r="60" spans="1:6">
      <c r="A60">
        <v>59850</v>
      </c>
      <c r="B60">
        <v>2010</v>
      </c>
      <c r="C60">
        <v>65</v>
      </c>
      <c r="D60" s="12">
        <v>1202.2235521137784</v>
      </c>
      <c r="F60">
        <f t="shared" si="1"/>
        <v>1202.22</v>
      </c>
    </row>
    <row r="61" spans="1:6">
      <c r="A61">
        <v>59850</v>
      </c>
      <c r="B61">
        <v>2010</v>
      </c>
      <c r="C61">
        <v>15</v>
      </c>
      <c r="D61" s="12">
        <v>1644.096508510886</v>
      </c>
      <c r="F61">
        <f t="shared" si="1"/>
        <v>1644.1</v>
      </c>
    </row>
    <row r="62" spans="1:6">
      <c r="A62">
        <v>59850</v>
      </c>
      <c r="B62">
        <v>2010</v>
      </c>
      <c r="C62">
        <v>55</v>
      </c>
      <c r="D62" s="12">
        <v>352.65742409009704</v>
      </c>
      <c r="F62">
        <f t="shared" si="1"/>
        <v>352.66</v>
      </c>
    </row>
    <row r="63" spans="1:6">
      <c r="A63">
        <v>59850</v>
      </c>
      <c r="B63">
        <v>2010</v>
      </c>
      <c r="C63">
        <v>32</v>
      </c>
      <c r="D63" s="12">
        <v>3633.6820727976101</v>
      </c>
      <c r="F63">
        <f t="shared" si="1"/>
        <v>3633.68</v>
      </c>
    </row>
    <row r="64" spans="1:6">
      <c r="A64">
        <v>59850</v>
      </c>
      <c r="B64">
        <v>2010</v>
      </c>
      <c r="C64">
        <v>50</v>
      </c>
      <c r="D64" s="12">
        <v>17325.950937112892</v>
      </c>
      <c r="F64">
        <f t="shared" si="1"/>
        <v>17325.95</v>
      </c>
    </row>
    <row r="65" spans="1:6">
      <c r="A65">
        <v>59850</v>
      </c>
      <c r="B65">
        <v>2010</v>
      </c>
      <c r="C65">
        <v>50</v>
      </c>
      <c r="D65" s="12">
        <v>579.82049198479535</v>
      </c>
      <c r="F65">
        <f t="shared" si="1"/>
        <v>579.82000000000005</v>
      </c>
    </row>
    <row r="66" spans="1:6">
      <c r="A66">
        <v>59850</v>
      </c>
      <c r="B66">
        <v>2010</v>
      </c>
      <c r="C66">
        <v>30</v>
      </c>
      <c r="D66" s="12">
        <v>1.7087336788503074</v>
      </c>
      <c r="F66">
        <f t="shared" si="1"/>
        <v>1.71</v>
      </c>
    </row>
    <row r="67" spans="1:6">
      <c r="A67">
        <v>59850</v>
      </c>
      <c r="B67">
        <v>2010</v>
      </c>
      <c r="C67">
        <v>18</v>
      </c>
      <c r="D67" s="12">
        <v>4815.2056782631225</v>
      </c>
      <c r="F67">
        <f t="shared" si="1"/>
        <v>4815.21</v>
      </c>
    </row>
    <row r="68" spans="1:6">
      <c r="A68">
        <v>59850</v>
      </c>
      <c r="B68">
        <v>2010</v>
      </c>
      <c r="C68">
        <v>58</v>
      </c>
      <c r="D68" s="12">
        <v>1202.7330679251133</v>
      </c>
      <c r="F68">
        <f t="shared" si="1"/>
        <v>1202.73</v>
      </c>
    </row>
    <row r="69" spans="1:6">
      <c r="A69">
        <v>59850</v>
      </c>
      <c r="B69">
        <v>2010</v>
      </c>
      <c r="C69">
        <v>60</v>
      </c>
      <c r="D69" s="12">
        <v>666.22746763390626</v>
      </c>
      <c r="F69">
        <f t="shared" si="1"/>
        <v>666.23</v>
      </c>
    </row>
    <row r="70" spans="1:6">
      <c r="A70">
        <v>59850</v>
      </c>
      <c r="B70">
        <v>2010</v>
      </c>
      <c r="C70">
        <v>13</v>
      </c>
      <c r="D70" s="12">
        <v>888.6063934578026</v>
      </c>
      <c r="F70">
        <f t="shared" si="1"/>
        <v>888.61</v>
      </c>
    </row>
    <row r="71" spans="1:6">
      <c r="A71">
        <v>59850</v>
      </c>
      <c r="B71">
        <v>2300</v>
      </c>
      <c r="C71">
        <v>32</v>
      </c>
      <c r="D71" s="12">
        <v>3.4686992181811513</v>
      </c>
      <c r="F71">
        <f t="shared" si="1"/>
        <v>3.47</v>
      </c>
    </row>
    <row r="72" spans="1:6">
      <c r="A72">
        <v>59850</v>
      </c>
      <c r="B72">
        <v>2700</v>
      </c>
      <c r="C72">
        <v>10</v>
      </c>
      <c r="D72" s="12">
        <v>792.08738600761842</v>
      </c>
      <c r="F72">
        <f t="shared" si="1"/>
        <v>792.09</v>
      </c>
    </row>
    <row r="73" spans="1:6">
      <c r="A73">
        <v>59850</v>
      </c>
      <c r="B73">
        <v>2700</v>
      </c>
      <c r="C73">
        <v>15</v>
      </c>
      <c r="D73" s="12">
        <v>21.877866118069164</v>
      </c>
      <c r="F73">
        <f t="shared" si="1"/>
        <v>21.88</v>
      </c>
    </row>
    <row r="74" spans="1:6">
      <c r="A74">
        <v>59850</v>
      </c>
      <c r="B74">
        <v>2700</v>
      </c>
      <c r="C74">
        <v>32</v>
      </c>
      <c r="D74" s="12">
        <v>165.30274779191873</v>
      </c>
      <c r="F74">
        <f t="shared" si="1"/>
        <v>165.3</v>
      </c>
    </row>
    <row r="75" spans="1:6">
      <c r="A75">
        <v>59850</v>
      </c>
      <c r="B75">
        <v>2700</v>
      </c>
      <c r="C75">
        <v>18</v>
      </c>
      <c r="D75" s="12">
        <v>11.325109036777199</v>
      </c>
      <c r="F75">
        <f t="shared" si="1"/>
        <v>11.33</v>
      </c>
    </row>
    <row r="76" spans="1:6">
      <c r="A76">
        <v>59850</v>
      </c>
      <c r="B76">
        <v>2700</v>
      </c>
      <c r="C76">
        <v>13</v>
      </c>
      <c r="D76" s="12">
        <v>84.818226583047917</v>
      </c>
      <c r="F76">
        <f t="shared" si="1"/>
        <v>84.82</v>
      </c>
    </row>
    <row r="77" spans="1:6">
      <c r="A77">
        <v>59850</v>
      </c>
      <c r="B77">
        <v>3650</v>
      </c>
      <c r="C77">
        <v>65</v>
      </c>
      <c r="D77" s="12">
        <v>62787.70819900983</v>
      </c>
      <c r="F77">
        <f t="shared" si="1"/>
        <v>62787.71</v>
      </c>
    </row>
    <row r="78" spans="1:6">
      <c r="A78">
        <v>59850</v>
      </c>
      <c r="B78">
        <v>3650</v>
      </c>
      <c r="C78">
        <v>50</v>
      </c>
      <c r="D78" s="12">
        <v>61.881369521761805</v>
      </c>
      <c r="F78">
        <f t="shared" si="1"/>
        <v>61.88</v>
      </c>
    </row>
    <row r="79" spans="1:6">
      <c r="A79">
        <v>59850</v>
      </c>
      <c r="B79">
        <v>2090</v>
      </c>
      <c r="C79">
        <v>60</v>
      </c>
      <c r="D79" s="12">
        <v>982.91313258169259</v>
      </c>
      <c r="F79">
        <f t="shared" si="1"/>
        <v>982.91</v>
      </c>
    </row>
    <row r="80" spans="1:6">
      <c r="A80">
        <v>59850</v>
      </c>
      <c r="B80">
        <v>2090</v>
      </c>
      <c r="C80">
        <v>13</v>
      </c>
      <c r="D80" s="12">
        <v>1781.5005366773503</v>
      </c>
      <c r="F80">
        <f t="shared" si="1"/>
        <v>1781.5</v>
      </c>
    </row>
    <row r="81" spans="1:6">
      <c r="A81">
        <v>59850</v>
      </c>
      <c r="B81">
        <v>2060</v>
      </c>
      <c r="C81">
        <v>10</v>
      </c>
      <c r="D81" s="12">
        <v>12984.421462031569</v>
      </c>
      <c r="F81">
        <f t="shared" si="1"/>
        <v>12984.42</v>
      </c>
    </row>
    <row r="82" spans="1:6">
      <c r="A82">
        <v>59850</v>
      </c>
      <c r="B82">
        <v>2060</v>
      </c>
      <c r="C82">
        <v>65</v>
      </c>
      <c r="D82" s="12">
        <v>651.27575258075012</v>
      </c>
      <c r="F82">
        <f t="shared" si="1"/>
        <v>651.28</v>
      </c>
    </row>
    <row r="83" spans="1:6">
      <c r="A83">
        <v>59850</v>
      </c>
      <c r="B83">
        <v>2060</v>
      </c>
      <c r="C83">
        <v>15</v>
      </c>
      <c r="D83" s="12">
        <v>2530.0732416898422</v>
      </c>
      <c r="F83">
        <f t="shared" si="1"/>
        <v>2530.0700000000002</v>
      </c>
    </row>
    <row r="84" spans="1:6">
      <c r="A84">
        <v>59850</v>
      </c>
      <c r="B84">
        <v>2060</v>
      </c>
      <c r="C84">
        <v>55</v>
      </c>
      <c r="D84" s="12">
        <v>987.03449142336433</v>
      </c>
      <c r="F84">
        <f t="shared" si="1"/>
        <v>987.03</v>
      </c>
    </row>
    <row r="85" spans="1:6">
      <c r="A85">
        <v>59850</v>
      </c>
      <c r="B85">
        <v>2060</v>
      </c>
      <c r="C85">
        <v>32</v>
      </c>
      <c r="D85" s="12">
        <v>9647.6783272458651</v>
      </c>
      <c r="F85">
        <f t="shared" si="1"/>
        <v>9647.68</v>
      </c>
    </row>
    <row r="86" spans="1:6">
      <c r="A86">
        <v>59850</v>
      </c>
      <c r="B86">
        <v>2060</v>
      </c>
      <c r="C86">
        <v>50</v>
      </c>
      <c r="D86" s="12">
        <v>29837.94522541052</v>
      </c>
      <c r="F86">
        <f t="shared" si="1"/>
        <v>29837.95</v>
      </c>
    </row>
    <row r="87" spans="1:6">
      <c r="A87">
        <v>59850</v>
      </c>
      <c r="B87">
        <v>2060</v>
      </c>
      <c r="C87">
        <v>50</v>
      </c>
      <c r="D87" s="12">
        <v>177.21887583906616</v>
      </c>
      <c r="F87">
        <f t="shared" si="1"/>
        <v>177.22</v>
      </c>
    </row>
    <row r="88" spans="1:6">
      <c r="A88">
        <v>59850</v>
      </c>
      <c r="B88">
        <v>2060</v>
      </c>
      <c r="C88">
        <v>18</v>
      </c>
      <c r="D88" s="12">
        <v>2265.4764305532722</v>
      </c>
      <c r="F88">
        <f t="shared" si="1"/>
        <v>2265.48</v>
      </c>
    </row>
    <row r="89" spans="1:6">
      <c r="A89">
        <v>59850</v>
      </c>
      <c r="B89">
        <v>2060</v>
      </c>
      <c r="C89">
        <v>58</v>
      </c>
      <c r="D89" s="12">
        <v>1861.6222693388618</v>
      </c>
      <c r="F89">
        <f t="shared" si="1"/>
        <v>1861.62</v>
      </c>
    </row>
    <row r="90" spans="1:6">
      <c r="A90">
        <v>59850</v>
      </c>
      <c r="B90">
        <v>2060</v>
      </c>
      <c r="C90">
        <v>60</v>
      </c>
      <c r="D90" s="12">
        <v>1108.7623291912741</v>
      </c>
      <c r="F90">
        <f t="shared" si="1"/>
        <v>1108.76</v>
      </c>
    </row>
    <row r="91" spans="1:6">
      <c r="A91">
        <v>59850</v>
      </c>
      <c r="B91">
        <v>2060</v>
      </c>
      <c r="C91">
        <v>13</v>
      </c>
      <c r="D91" s="12">
        <v>4963.0665840721631</v>
      </c>
      <c r="F91">
        <f t="shared" si="1"/>
        <v>4963.07</v>
      </c>
    </row>
    <row r="92" spans="1:6">
      <c r="A92">
        <v>59850</v>
      </c>
      <c r="B92">
        <v>2444</v>
      </c>
      <c r="C92">
        <v>10</v>
      </c>
      <c r="D92" s="12">
        <v>29934.739376347963</v>
      </c>
      <c r="F92">
        <f t="shared" si="1"/>
        <v>29934.74</v>
      </c>
    </row>
    <row r="93" spans="1:6">
      <c r="A93">
        <v>59850</v>
      </c>
      <c r="B93">
        <v>2444</v>
      </c>
      <c r="C93">
        <v>65</v>
      </c>
      <c r="D93" s="12">
        <v>20.213579912632859</v>
      </c>
      <c r="F93">
        <f t="shared" si="1"/>
        <v>20.21</v>
      </c>
    </row>
    <row r="94" spans="1:6">
      <c r="A94">
        <v>59850</v>
      </c>
      <c r="B94">
        <v>2444</v>
      </c>
      <c r="C94">
        <v>15</v>
      </c>
      <c r="D94" s="12">
        <v>115.0896770752576</v>
      </c>
      <c r="F94">
        <f t="shared" si="1"/>
        <v>115.09</v>
      </c>
    </row>
    <row r="95" spans="1:6">
      <c r="A95">
        <v>59850</v>
      </c>
      <c r="B95">
        <v>2444</v>
      </c>
      <c r="C95">
        <v>55</v>
      </c>
      <c r="D95" s="12">
        <v>30.122642379599338</v>
      </c>
      <c r="F95">
        <f t="shared" si="1"/>
        <v>30.12</v>
      </c>
    </row>
    <row r="96" spans="1:6">
      <c r="A96">
        <v>59850</v>
      </c>
      <c r="B96">
        <v>2444</v>
      </c>
      <c r="C96">
        <v>32</v>
      </c>
      <c r="D96" s="12">
        <v>665.56099152720697</v>
      </c>
      <c r="F96">
        <f t="shared" si="1"/>
        <v>665.56</v>
      </c>
    </row>
    <row r="97" spans="1:6">
      <c r="A97">
        <v>59850</v>
      </c>
      <c r="B97">
        <v>2444</v>
      </c>
      <c r="C97">
        <v>50</v>
      </c>
      <c r="D97" s="12">
        <v>111.57779288980269</v>
      </c>
      <c r="F97">
        <f t="shared" si="1"/>
        <v>111.58</v>
      </c>
    </row>
    <row r="98" spans="1:6">
      <c r="A98">
        <v>59850</v>
      </c>
      <c r="B98">
        <v>2444</v>
      </c>
      <c r="C98">
        <v>37</v>
      </c>
      <c r="D98" s="12">
        <v>5.2827541122619168</v>
      </c>
      <c r="F98">
        <f t="shared" si="1"/>
        <v>5.28</v>
      </c>
    </row>
    <row r="99" spans="1:6">
      <c r="A99">
        <v>59850</v>
      </c>
      <c r="B99">
        <v>2444</v>
      </c>
      <c r="C99">
        <v>30</v>
      </c>
      <c r="D99" s="12">
        <v>1.8590763771786683E-2</v>
      </c>
      <c r="F99">
        <f t="shared" si="1"/>
        <v>0.02</v>
      </c>
    </row>
    <row r="100" spans="1:6">
      <c r="A100">
        <v>59850</v>
      </c>
      <c r="B100">
        <v>2444</v>
      </c>
      <c r="C100">
        <v>18</v>
      </c>
      <c r="D100" s="12">
        <v>2132.1362560614302</v>
      </c>
      <c r="F100">
        <f t="shared" si="1"/>
        <v>2132.14</v>
      </c>
    </row>
    <row r="101" spans="1:6">
      <c r="A101">
        <v>59850</v>
      </c>
      <c r="B101">
        <v>2444</v>
      </c>
      <c r="C101">
        <v>58</v>
      </c>
      <c r="D101" s="12">
        <v>8.8004640548438715</v>
      </c>
      <c r="F101">
        <f t="shared" si="1"/>
        <v>8.8000000000000007</v>
      </c>
    </row>
    <row r="102" spans="1:6">
      <c r="A102">
        <v>59850</v>
      </c>
      <c r="B102">
        <v>2444</v>
      </c>
      <c r="C102">
        <v>60</v>
      </c>
      <c r="D102" s="12">
        <v>169.64143689123753</v>
      </c>
      <c r="F102">
        <f t="shared" si="1"/>
        <v>169.64</v>
      </c>
    </row>
    <row r="103" spans="1:6">
      <c r="A103">
        <v>59850</v>
      </c>
      <c r="B103">
        <v>2444</v>
      </c>
      <c r="C103">
        <v>13</v>
      </c>
      <c r="D103" s="12">
        <v>1204.6513529774229</v>
      </c>
      <c r="F103">
        <f t="shared" si="1"/>
        <v>1204.6500000000001</v>
      </c>
    </row>
    <row r="104" spans="1:6">
      <c r="A104">
        <v>59850</v>
      </c>
      <c r="B104">
        <v>2070</v>
      </c>
      <c r="C104">
        <v>10</v>
      </c>
      <c r="D104" s="12">
        <v>135316.14829597948</v>
      </c>
      <c r="F104">
        <f t="shared" si="1"/>
        <v>135316.15</v>
      </c>
    </row>
    <row r="105" spans="1:6">
      <c r="A105">
        <v>59850</v>
      </c>
      <c r="B105">
        <v>2070</v>
      </c>
      <c r="C105">
        <v>20</v>
      </c>
      <c r="D105" s="12">
        <v>89.957137433539259</v>
      </c>
      <c r="F105">
        <f t="shared" si="1"/>
        <v>89.96</v>
      </c>
    </row>
    <row r="106" spans="1:6">
      <c r="A106">
        <v>59850</v>
      </c>
      <c r="B106">
        <v>2070</v>
      </c>
      <c r="C106">
        <v>65</v>
      </c>
      <c r="D106" s="12">
        <v>158.51231295976592</v>
      </c>
      <c r="F106">
        <f t="shared" si="1"/>
        <v>158.51</v>
      </c>
    </row>
    <row r="107" spans="1:6">
      <c r="A107">
        <v>59850</v>
      </c>
      <c r="B107">
        <v>2070</v>
      </c>
      <c r="C107">
        <v>15</v>
      </c>
      <c r="D107" s="12">
        <v>57198.920134894324</v>
      </c>
      <c r="F107">
        <f t="shared" si="1"/>
        <v>57198.92</v>
      </c>
    </row>
    <row r="108" spans="1:6">
      <c r="A108">
        <v>59850</v>
      </c>
      <c r="B108">
        <v>2070</v>
      </c>
      <c r="C108">
        <v>55</v>
      </c>
      <c r="D108" s="12">
        <v>29845.815228907792</v>
      </c>
      <c r="F108">
        <f t="shared" si="1"/>
        <v>29845.82</v>
      </c>
    </row>
    <row r="109" spans="1:6">
      <c r="A109">
        <v>59850</v>
      </c>
      <c r="B109">
        <v>2070</v>
      </c>
      <c r="C109">
        <v>32</v>
      </c>
      <c r="D109" s="12">
        <v>26132.790751982182</v>
      </c>
      <c r="F109">
        <f t="shared" si="1"/>
        <v>26132.79</v>
      </c>
    </row>
    <row r="110" spans="1:6">
      <c r="A110">
        <v>59850</v>
      </c>
      <c r="B110">
        <v>2070</v>
      </c>
      <c r="C110">
        <v>50</v>
      </c>
      <c r="D110" s="12">
        <v>15747.762579433964</v>
      </c>
      <c r="F110">
        <f t="shared" si="1"/>
        <v>15747.76</v>
      </c>
    </row>
    <row r="111" spans="1:6">
      <c r="A111">
        <v>59850</v>
      </c>
      <c r="B111">
        <v>2070</v>
      </c>
      <c r="C111">
        <v>50</v>
      </c>
      <c r="D111" s="12">
        <v>32.420738466272198</v>
      </c>
      <c r="F111">
        <f t="shared" si="1"/>
        <v>32.42</v>
      </c>
    </row>
    <row r="112" spans="1:6">
      <c r="A112">
        <v>59850</v>
      </c>
      <c r="B112">
        <v>2070</v>
      </c>
      <c r="C112">
        <v>18</v>
      </c>
      <c r="D112" s="12">
        <v>101747.19839766332</v>
      </c>
      <c r="F112">
        <f t="shared" si="1"/>
        <v>101747.2</v>
      </c>
    </row>
    <row r="113" spans="1:6">
      <c r="A113">
        <v>59850</v>
      </c>
      <c r="B113">
        <v>2070</v>
      </c>
      <c r="C113">
        <v>58</v>
      </c>
      <c r="D113" s="12">
        <v>4296.2314202043435</v>
      </c>
      <c r="F113">
        <f t="shared" si="1"/>
        <v>4296.2299999999996</v>
      </c>
    </row>
    <row r="114" spans="1:6">
      <c r="A114">
        <v>59850</v>
      </c>
      <c r="B114">
        <v>2070</v>
      </c>
      <c r="C114">
        <v>60</v>
      </c>
      <c r="D114" s="12">
        <v>10504.956282303088</v>
      </c>
      <c r="F114">
        <f t="shared" si="1"/>
        <v>10504.96</v>
      </c>
    </row>
    <row r="115" spans="1:6">
      <c r="A115">
        <v>59850</v>
      </c>
      <c r="B115">
        <v>2070</v>
      </c>
      <c r="C115">
        <v>13</v>
      </c>
      <c r="D115" s="12">
        <v>23739.002306038081</v>
      </c>
      <c r="F115">
        <f t="shared" si="1"/>
        <v>23739</v>
      </c>
    </row>
    <row r="116" spans="1:6">
      <c r="A116">
        <v>59850</v>
      </c>
      <c r="B116">
        <v>2045</v>
      </c>
      <c r="C116">
        <v>10</v>
      </c>
      <c r="D116" s="12">
        <v>15420.440201724781</v>
      </c>
      <c r="F116">
        <f t="shared" si="1"/>
        <v>15420.44</v>
      </c>
    </row>
    <row r="117" spans="1:6">
      <c r="A117">
        <v>59850</v>
      </c>
      <c r="B117">
        <v>2045</v>
      </c>
      <c r="C117">
        <v>65</v>
      </c>
      <c r="D117" s="12">
        <v>1116.8825485714551</v>
      </c>
      <c r="F117">
        <f t="shared" si="1"/>
        <v>1116.8800000000001</v>
      </c>
    </row>
    <row r="118" spans="1:6">
      <c r="A118">
        <v>59850</v>
      </c>
      <c r="B118">
        <v>2045</v>
      </c>
      <c r="C118">
        <v>15</v>
      </c>
      <c r="D118" s="12">
        <v>1583.3740418015616</v>
      </c>
      <c r="F118">
        <f t="shared" ref="F118:F181" si="2">ROUND(D118,2)</f>
        <v>1583.37</v>
      </c>
    </row>
    <row r="119" spans="1:6">
      <c r="A119">
        <v>59850</v>
      </c>
      <c r="B119">
        <v>2045</v>
      </c>
      <c r="C119">
        <v>55</v>
      </c>
      <c r="D119" s="12">
        <v>324.72356375887045</v>
      </c>
      <c r="F119">
        <f t="shared" si="2"/>
        <v>324.72000000000003</v>
      </c>
    </row>
    <row r="120" spans="1:6">
      <c r="A120">
        <v>59850</v>
      </c>
      <c r="B120">
        <v>2045</v>
      </c>
      <c r="C120">
        <v>32</v>
      </c>
      <c r="D120" s="12">
        <v>3189.3486294105778</v>
      </c>
      <c r="F120">
        <f t="shared" si="2"/>
        <v>3189.35</v>
      </c>
    </row>
    <row r="121" spans="1:6">
      <c r="A121">
        <v>59850</v>
      </c>
      <c r="B121">
        <v>2045</v>
      </c>
      <c r="C121">
        <v>50</v>
      </c>
      <c r="D121" s="12">
        <v>3956.605711348549</v>
      </c>
      <c r="F121">
        <f t="shared" si="2"/>
        <v>3956.61</v>
      </c>
    </row>
    <row r="122" spans="1:6">
      <c r="A122">
        <v>59850</v>
      </c>
      <c r="B122">
        <v>2045</v>
      </c>
      <c r="C122">
        <v>50</v>
      </c>
      <c r="D122" s="12">
        <v>66106.384687344005</v>
      </c>
      <c r="F122">
        <f t="shared" si="2"/>
        <v>66106.38</v>
      </c>
    </row>
    <row r="123" spans="1:6">
      <c r="A123">
        <v>59850</v>
      </c>
      <c r="B123">
        <v>2045</v>
      </c>
      <c r="C123">
        <v>50</v>
      </c>
      <c r="D123" s="12">
        <v>1080.2217882873206</v>
      </c>
      <c r="F123">
        <f t="shared" si="2"/>
        <v>1080.22</v>
      </c>
    </row>
    <row r="124" spans="1:6">
      <c r="A124">
        <v>59850</v>
      </c>
      <c r="B124">
        <v>2045</v>
      </c>
      <c r="C124">
        <v>40</v>
      </c>
      <c r="D124" s="12">
        <v>8.3562951472125366</v>
      </c>
      <c r="F124">
        <f t="shared" si="2"/>
        <v>8.36</v>
      </c>
    </row>
    <row r="125" spans="1:6">
      <c r="A125">
        <v>59850</v>
      </c>
      <c r="B125">
        <v>2045</v>
      </c>
      <c r="C125">
        <v>30</v>
      </c>
      <c r="D125" s="12">
        <v>1.7782469694752483E-2</v>
      </c>
      <c r="F125">
        <f t="shared" si="2"/>
        <v>0.02</v>
      </c>
    </row>
    <row r="126" spans="1:6">
      <c r="A126">
        <v>59850</v>
      </c>
      <c r="B126">
        <v>2045</v>
      </c>
      <c r="C126">
        <v>18</v>
      </c>
      <c r="D126" s="12">
        <v>930.31082856969465</v>
      </c>
      <c r="F126">
        <f t="shared" si="2"/>
        <v>930.31</v>
      </c>
    </row>
    <row r="127" spans="1:6">
      <c r="A127">
        <v>59850</v>
      </c>
      <c r="B127">
        <v>2045</v>
      </c>
      <c r="C127">
        <v>58</v>
      </c>
      <c r="D127" s="12">
        <v>1372.7069787024425</v>
      </c>
      <c r="F127">
        <f t="shared" si="2"/>
        <v>1372.71</v>
      </c>
    </row>
    <row r="128" spans="1:6">
      <c r="A128">
        <v>59850</v>
      </c>
      <c r="B128">
        <v>2045</v>
      </c>
      <c r="C128">
        <v>60</v>
      </c>
      <c r="D128" s="12">
        <v>519.652100508172</v>
      </c>
      <c r="F128">
        <f t="shared" si="2"/>
        <v>519.65</v>
      </c>
    </row>
    <row r="129" spans="1:6">
      <c r="A129">
        <v>59850</v>
      </c>
      <c r="B129">
        <v>2045</v>
      </c>
      <c r="C129">
        <v>13</v>
      </c>
      <c r="D129" s="12">
        <v>1700.2501636895151</v>
      </c>
      <c r="F129">
        <f t="shared" si="2"/>
        <v>1700.25</v>
      </c>
    </row>
    <row r="130" spans="1:6">
      <c r="A130">
        <v>59850</v>
      </c>
      <c r="B130">
        <v>2045</v>
      </c>
      <c r="C130">
        <v>10</v>
      </c>
      <c r="D130" s="12">
        <v>899.79172356326183</v>
      </c>
      <c r="F130">
        <f t="shared" si="2"/>
        <v>899.79</v>
      </c>
    </row>
    <row r="131" spans="1:6">
      <c r="A131">
        <v>59850</v>
      </c>
      <c r="B131">
        <v>2045</v>
      </c>
      <c r="C131">
        <v>65</v>
      </c>
      <c r="D131" s="12">
        <v>431.74514520614872</v>
      </c>
      <c r="F131">
        <f t="shared" si="2"/>
        <v>431.75</v>
      </c>
    </row>
    <row r="132" spans="1:6">
      <c r="A132">
        <v>59850</v>
      </c>
      <c r="B132">
        <v>2045</v>
      </c>
      <c r="C132">
        <v>15</v>
      </c>
      <c r="D132" s="12">
        <v>1.4261250618069263</v>
      </c>
      <c r="F132">
        <f t="shared" si="2"/>
        <v>1.43</v>
      </c>
    </row>
    <row r="133" spans="1:6">
      <c r="A133">
        <v>59850</v>
      </c>
      <c r="B133">
        <v>2045</v>
      </c>
      <c r="C133">
        <v>55</v>
      </c>
      <c r="D133" s="12">
        <v>5.6884132965001024</v>
      </c>
      <c r="F133">
        <f t="shared" si="2"/>
        <v>5.69</v>
      </c>
    </row>
    <row r="134" spans="1:6">
      <c r="A134">
        <v>59850</v>
      </c>
      <c r="B134">
        <v>2045</v>
      </c>
      <c r="C134">
        <v>32</v>
      </c>
      <c r="D134" s="12">
        <v>58.93052026978755</v>
      </c>
      <c r="F134">
        <f t="shared" si="2"/>
        <v>58.93</v>
      </c>
    </row>
    <row r="135" spans="1:6">
      <c r="A135">
        <v>59850</v>
      </c>
      <c r="B135">
        <v>2045</v>
      </c>
      <c r="C135">
        <v>50</v>
      </c>
      <c r="D135" s="12">
        <v>20.378434275391296</v>
      </c>
      <c r="F135">
        <f t="shared" si="2"/>
        <v>20.38</v>
      </c>
    </row>
    <row r="136" spans="1:6">
      <c r="A136">
        <v>59850</v>
      </c>
      <c r="B136">
        <v>2045</v>
      </c>
      <c r="C136">
        <v>50</v>
      </c>
      <c r="D136" s="12">
        <v>6948.4517142181903</v>
      </c>
      <c r="F136">
        <f t="shared" si="2"/>
        <v>6948.45</v>
      </c>
    </row>
    <row r="137" spans="1:6">
      <c r="A137">
        <v>59850</v>
      </c>
      <c r="B137">
        <v>2045</v>
      </c>
      <c r="C137">
        <v>50</v>
      </c>
      <c r="D137" s="12">
        <v>644.43780019918745</v>
      </c>
      <c r="F137">
        <f t="shared" si="2"/>
        <v>644.44000000000005</v>
      </c>
    </row>
    <row r="138" spans="1:6">
      <c r="A138">
        <v>59850</v>
      </c>
      <c r="B138">
        <v>2045</v>
      </c>
      <c r="C138">
        <v>18</v>
      </c>
      <c r="D138" s="12">
        <v>1.7948847615761838</v>
      </c>
      <c r="F138">
        <f t="shared" si="2"/>
        <v>1.79</v>
      </c>
    </row>
    <row r="139" spans="1:6">
      <c r="A139">
        <v>59850</v>
      </c>
      <c r="B139">
        <v>2045</v>
      </c>
      <c r="C139">
        <v>58</v>
      </c>
      <c r="D139" s="12">
        <v>14.283709756274403</v>
      </c>
      <c r="F139">
        <f t="shared" si="2"/>
        <v>14.28</v>
      </c>
    </row>
    <row r="140" spans="1:6">
      <c r="A140">
        <v>59850</v>
      </c>
      <c r="B140">
        <v>2045</v>
      </c>
      <c r="C140">
        <v>60</v>
      </c>
      <c r="D140" s="12">
        <v>22.982996419372459</v>
      </c>
      <c r="F140">
        <f t="shared" si="2"/>
        <v>22.98</v>
      </c>
    </row>
    <row r="141" spans="1:6">
      <c r="A141">
        <v>59850</v>
      </c>
      <c r="B141">
        <v>2045</v>
      </c>
      <c r="C141">
        <v>13</v>
      </c>
      <c r="D141" s="12">
        <v>102.96924875675604</v>
      </c>
      <c r="F141">
        <f t="shared" si="2"/>
        <v>102.97</v>
      </c>
    </row>
    <row r="142" spans="1:6">
      <c r="A142">
        <v>59850</v>
      </c>
      <c r="B142">
        <v>2045</v>
      </c>
      <c r="C142">
        <v>10</v>
      </c>
      <c r="D142" s="12">
        <v>78.35724772089803</v>
      </c>
      <c r="F142">
        <f t="shared" si="2"/>
        <v>78.36</v>
      </c>
    </row>
    <row r="143" spans="1:6">
      <c r="A143">
        <v>59850</v>
      </c>
      <c r="B143">
        <v>2045</v>
      </c>
      <c r="C143">
        <v>15</v>
      </c>
      <c r="D143" s="12">
        <v>109.97501107689371</v>
      </c>
      <c r="F143">
        <f t="shared" si="2"/>
        <v>109.98</v>
      </c>
    </row>
    <row r="144" spans="1:6">
      <c r="A144">
        <v>59850</v>
      </c>
      <c r="B144">
        <v>2045</v>
      </c>
      <c r="C144">
        <v>18</v>
      </c>
      <c r="D144" s="12">
        <v>201.26384810724781</v>
      </c>
      <c r="F144">
        <f t="shared" si="2"/>
        <v>201.26</v>
      </c>
    </row>
    <row r="145" spans="1:6">
      <c r="A145">
        <v>59850</v>
      </c>
      <c r="B145">
        <v>2045</v>
      </c>
      <c r="C145">
        <v>10</v>
      </c>
      <c r="D145" s="12">
        <v>295.97546790931057</v>
      </c>
      <c r="F145">
        <f t="shared" si="2"/>
        <v>295.98</v>
      </c>
    </row>
    <row r="146" spans="1:6">
      <c r="A146">
        <v>59850</v>
      </c>
      <c r="B146">
        <v>2045</v>
      </c>
      <c r="C146">
        <v>65</v>
      </c>
      <c r="D146" s="12">
        <v>5.4464915644870775</v>
      </c>
      <c r="F146">
        <f t="shared" si="2"/>
        <v>5.45</v>
      </c>
    </row>
    <row r="147" spans="1:6">
      <c r="A147">
        <v>59850</v>
      </c>
      <c r="B147">
        <v>2045</v>
      </c>
      <c r="C147">
        <v>32</v>
      </c>
      <c r="D147" s="12">
        <v>46.789161629585429</v>
      </c>
      <c r="F147">
        <f t="shared" si="2"/>
        <v>46.79</v>
      </c>
    </row>
    <row r="148" spans="1:6">
      <c r="A148">
        <v>59850</v>
      </c>
      <c r="B148">
        <v>2045</v>
      </c>
      <c r="C148">
        <v>50</v>
      </c>
      <c r="D148" s="12">
        <v>238.08044778958964</v>
      </c>
      <c r="F148">
        <f t="shared" si="2"/>
        <v>238.08</v>
      </c>
    </row>
    <row r="149" spans="1:6">
      <c r="A149">
        <v>59850</v>
      </c>
      <c r="B149">
        <v>2045</v>
      </c>
      <c r="C149">
        <v>50</v>
      </c>
      <c r="D149" s="12">
        <v>42.215290952771383</v>
      </c>
      <c r="F149">
        <f t="shared" si="2"/>
        <v>42.22</v>
      </c>
    </row>
    <row r="150" spans="1:6">
      <c r="A150">
        <v>59850</v>
      </c>
      <c r="B150">
        <v>2045</v>
      </c>
      <c r="C150">
        <v>18</v>
      </c>
      <c r="D150" s="12">
        <v>268.74638882752248</v>
      </c>
      <c r="F150">
        <f t="shared" si="2"/>
        <v>268.75</v>
      </c>
    </row>
    <row r="151" spans="1:6">
      <c r="A151">
        <v>59850</v>
      </c>
      <c r="B151">
        <v>2045</v>
      </c>
      <c r="C151">
        <v>13</v>
      </c>
      <c r="D151" s="12">
        <v>98.294441851081459</v>
      </c>
      <c r="F151">
        <f t="shared" si="2"/>
        <v>98.29</v>
      </c>
    </row>
    <row r="152" spans="1:6">
      <c r="A152">
        <v>59850</v>
      </c>
      <c r="B152">
        <v>3300</v>
      </c>
      <c r="C152">
        <v>40</v>
      </c>
      <c r="D152" s="12">
        <v>2512.6983626848069</v>
      </c>
      <c r="F152">
        <f t="shared" si="2"/>
        <v>2512.6999999999998</v>
      </c>
    </row>
    <row r="153" spans="1:6">
      <c r="A153">
        <v>59850</v>
      </c>
      <c r="B153">
        <v>3300</v>
      </c>
      <c r="C153">
        <v>40</v>
      </c>
      <c r="D153" s="12">
        <v>1543.3427143392985</v>
      </c>
      <c r="F153">
        <f t="shared" si="2"/>
        <v>1543.34</v>
      </c>
    </row>
    <row r="154" spans="1:6">
      <c r="A154">
        <v>59850</v>
      </c>
      <c r="B154">
        <v>2030</v>
      </c>
      <c r="C154">
        <v>10</v>
      </c>
      <c r="D154" s="12">
        <v>26012.042041167668</v>
      </c>
      <c r="F154">
        <f t="shared" si="2"/>
        <v>26012.04</v>
      </c>
    </row>
    <row r="155" spans="1:6">
      <c r="A155">
        <v>59850</v>
      </c>
      <c r="B155">
        <v>2030</v>
      </c>
      <c r="C155">
        <v>20</v>
      </c>
      <c r="D155" s="12">
        <v>158.4155157315115</v>
      </c>
      <c r="F155">
        <f t="shared" si="2"/>
        <v>158.41999999999999</v>
      </c>
    </row>
    <row r="156" spans="1:6">
      <c r="A156">
        <v>59850</v>
      </c>
      <c r="B156">
        <v>2030</v>
      </c>
      <c r="C156">
        <v>65</v>
      </c>
      <c r="D156" s="12">
        <v>182.66216572913825</v>
      </c>
      <c r="F156">
        <f t="shared" si="2"/>
        <v>182.66</v>
      </c>
    </row>
    <row r="157" spans="1:6">
      <c r="A157">
        <v>59850</v>
      </c>
      <c r="B157">
        <v>2030</v>
      </c>
      <c r="C157">
        <v>15</v>
      </c>
      <c r="D157" s="12">
        <v>3264.5401098073535</v>
      </c>
      <c r="F157">
        <f t="shared" si="2"/>
        <v>3264.54</v>
      </c>
    </row>
    <row r="158" spans="1:6">
      <c r="A158">
        <v>59850</v>
      </c>
      <c r="B158">
        <v>2030</v>
      </c>
      <c r="C158">
        <v>55</v>
      </c>
      <c r="D158" s="12">
        <v>472.40316237089149</v>
      </c>
      <c r="F158">
        <f t="shared" si="2"/>
        <v>472.4</v>
      </c>
    </row>
    <row r="159" spans="1:6">
      <c r="A159">
        <v>59850</v>
      </c>
      <c r="B159">
        <v>2030</v>
      </c>
      <c r="C159">
        <v>32</v>
      </c>
      <c r="D159" s="12">
        <v>8709.9429260453035</v>
      </c>
      <c r="F159">
        <f t="shared" si="2"/>
        <v>8709.94</v>
      </c>
    </row>
    <row r="160" spans="1:6">
      <c r="A160">
        <v>59850</v>
      </c>
      <c r="B160">
        <v>2030</v>
      </c>
      <c r="C160">
        <v>50</v>
      </c>
      <c r="D160" s="12">
        <v>1397.0117644410116</v>
      </c>
      <c r="F160">
        <f t="shared" si="2"/>
        <v>1397.01</v>
      </c>
    </row>
    <row r="161" spans="1:6">
      <c r="A161">
        <v>59850</v>
      </c>
      <c r="B161">
        <v>2030</v>
      </c>
      <c r="C161">
        <v>50</v>
      </c>
      <c r="D161" s="12">
        <v>102.49506951231231</v>
      </c>
      <c r="F161">
        <f t="shared" si="2"/>
        <v>102.5</v>
      </c>
    </row>
    <row r="162" spans="1:6">
      <c r="A162">
        <v>59850</v>
      </c>
      <c r="B162">
        <v>2030</v>
      </c>
      <c r="C162">
        <v>30</v>
      </c>
      <c r="D162" s="12">
        <v>5.6580585392394245E-3</v>
      </c>
      <c r="F162">
        <f t="shared" si="2"/>
        <v>0.01</v>
      </c>
    </row>
    <row r="163" spans="1:6">
      <c r="A163">
        <v>59850</v>
      </c>
      <c r="B163">
        <v>2030</v>
      </c>
      <c r="C163">
        <v>18</v>
      </c>
      <c r="D163" s="12">
        <v>6685.5153962181876</v>
      </c>
      <c r="F163">
        <f t="shared" si="2"/>
        <v>6685.52</v>
      </c>
    </row>
    <row r="164" spans="1:6">
      <c r="A164">
        <v>59850</v>
      </c>
      <c r="B164">
        <v>2030</v>
      </c>
      <c r="C164">
        <v>58</v>
      </c>
      <c r="D164" s="12">
        <v>1725.9538505223422</v>
      </c>
      <c r="F164">
        <f t="shared" si="2"/>
        <v>1725.95</v>
      </c>
    </row>
    <row r="165" spans="1:6">
      <c r="A165">
        <v>59850</v>
      </c>
      <c r="B165">
        <v>2030</v>
      </c>
      <c r="C165">
        <v>60</v>
      </c>
      <c r="D165" s="12">
        <v>1106.708781248662</v>
      </c>
      <c r="F165">
        <f t="shared" si="2"/>
        <v>1106.71</v>
      </c>
    </row>
    <row r="166" spans="1:6">
      <c r="A166">
        <v>59850</v>
      </c>
      <c r="B166">
        <v>2030</v>
      </c>
      <c r="C166">
        <v>13</v>
      </c>
      <c r="D166" s="12">
        <v>1330.054855492855</v>
      </c>
      <c r="F166">
        <f t="shared" si="2"/>
        <v>1330.05</v>
      </c>
    </row>
    <row r="167" spans="1:6">
      <c r="A167">
        <v>59850</v>
      </c>
      <c r="B167">
        <v>2015</v>
      </c>
      <c r="C167">
        <v>10</v>
      </c>
      <c r="D167" s="12">
        <v>43809.354850514086</v>
      </c>
      <c r="F167">
        <f t="shared" si="2"/>
        <v>43809.35</v>
      </c>
    </row>
    <row r="168" spans="1:6">
      <c r="A168">
        <v>59850</v>
      </c>
      <c r="B168">
        <v>2015</v>
      </c>
      <c r="C168">
        <v>20</v>
      </c>
      <c r="D168" s="12">
        <v>155.25915833614337</v>
      </c>
      <c r="F168">
        <f t="shared" si="2"/>
        <v>155.26</v>
      </c>
    </row>
    <row r="169" spans="1:6">
      <c r="A169">
        <v>59850</v>
      </c>
      <c r="B169">
        <v>2015</v>
      </c>
      <c r="C169">
        <v>65</v>
      </c>
      <c r="D169" s="12">
        <v>331.01840950768633</v>
      </c>
      <c r="F169">
        <f t="shared" si="2"/>
        <v>331.02</v>
      </c>
    </row>
    <row r="170" spans="1:6">
      <c r="A170">
        <v>59850</v>
      </c>
      <c r="B170">
        <v>2015</v>
      </c>
      <c r="C170">
        <v>15</v>
      </c>
      <c r="D170" s="12">
        <v>2314.5995907252027</v>
      </c>
      <c r="F170">
        <f t="shared" si="2"/>
        <v>2314.6</v>
      </c>
    </row>
    <row r="171" spans="1:6">
      <c r="A171">
        <v>59850</v>
      </c>
      <c r="B171">
        <v>2015</v>
      </c>
      <c r="C171">
        <v>55</v>
      </c>
      <c r="D171" s="12">
        <v>3283.8116914131601</v>
      </c>
      <c r="F171">
        <f t="shared" si="2"/>
        <v>3283.81</v>
      </c>
    </row>
    <row r="172" spans="1:6">
      <c r="A172">
        <v>59850</v>
      </c>
      <c r="B172">
        <v>2015</v>
      </c>
      <c r="C172">
        <v>32</v>
      </c>
      <c r="D172" s="12">
        <v>9960.820025031815</v>
      </c>
      <c r="F172">
        <f t="shared" si="2"/>
        <v>9960.82</v>
      </c>
    </row>
    <row r="173" spans="1:6">
      <c r="A173">
        <v>59850</v>
      </c>
      <c r="B173">
        <v>2015</v>
      </c>
      <c r="C173">
        <v>50</v>
      </c>
      <c r="D173" s="12">
        <v>16693.833226795217</v>
      </c>
      <c r="F173">
        <f t="shared" si="2"/>
        <v>16693.830000000002</v>
      </c>
    </row>
    <row r="174" spans="1:6">
      <c r="A174">
        <v>59850</v>
      </c>
      <c r="B174">
        <v>2015</v>
      </c>
      <c r="C174">
        <v>50</v>
      </c>
      <c r="D174" s="12">
        <v>10921.726817927698</v>
      </c>
      <c r="F174">
        <f t="shared" si="2"/>
        <v>10921.73</v>
      </c>
    </row>
    <row r="175" spans="1:6">
      <c r="A175">
        <v>59850</v>
      </c>
      <c r="B175">
        <v>2015</v>
      </c>
      <c r="C175">
        <v>40</v>
      </c>
      <c r="D175" s="12">
        <v>6.8770918128948244</v>
      </c>
      <c r="F175">
        <f t="shared" si="2"/>
        <v>6.88</v>
      </c>
    </row>
    <row r="176" spans="1:6">
      <c r="A176">
        <v>59850</v>
      </c>
      <c r="B176">
        <v>2015</v>
      </c>
      <c r="C176">
        <v>40</v>
      </c>
      <c r="D176" s="12">
        <v>13935.632122320885</v>
      </c>
      <c r="F176">
        <f t="shared" si="2"/>
        <v>13935.63</v>
      </c>
    </row>
    <row r="177" spans="1:6">
      <c r="A177">
        <v>59850</v>
      </c>
      <c r="B177">
        <v>2015</v>
      </c>
      <c r="C177">
        <v>18</v>
      </c>
      <c r="D177" s="12">
        <v>2629.5331563143127</v>
      </c>
      <c r="F177">
        <f t="shared" si="2"/>
        <v>2629.53</v>
      </c>
    </row>
    <row r="178" spans="1:6">
      <c r="A178">
        <v>59850</v>
      </c>
      <c r="B178">
        <v>2015</v>
      </c>
      <c r="C178">
        <v>58</v>
      </c>
      <c r="D178" s="12">
        <v>903.12499098965361</v>
      </c>
      <c r="F178">
        <f t="shared" si="2"/>
        <v>903.12</v>
      </c>
    </row>
    <row r="179" spans="1:6">
      <c r="A179">
        <v>59850</v>
      </c>
      <c r="B179">
        <v>2015</v>
      </c>
      <c r="C179">
        <v>60</v>
      </c>
      <c r="D179" s="12">
        <v>362.86374655657795</v>
      </c>
      <c r="F179">
        <f t="shared" si="2"/>
        <v>362.86</v>
      </c>
    </row>
    <row r="180" spans="1:6">
      <c r="A180">
        <v>59850</v>
      </c>
      <c r="B180">
        <v>2015</v>
      </c>
      <c r="C180">
        <v>13</v>
      </c>
      <c r="D180" s="12">
        <v>1679.8099319485962</v>
      </c>
      <c r="F180">
        <f t="shared" si="2"/>
        <v>1679.81</v>
      </c>
    </row>
    <row r="181" spans="1:6">
      <c r="A181">
        <v>59850</v>
      </c>
      <c r="B181" t="s">
        <v>9</v>
      </c>
      <c r="C181" t="s">
        <v>10</v>
      </c>
      <c r="E181">
        <v>1614569.9300000002</v>
      </c>
      <c r="F181">
        <f t="shared" si="2"/>
        <v>0</v>
      </c>
    </row>
  </sheetData>
  <autoFilter ref="A1:F181" xr:uid="{A607F1FA-2783-461D-B0C5-854A8E5597E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2025-02-24T21:00:58Z</dcterms:modified>
</cp:coreProperties>
</file>