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1\"/>
    </mc:Choice>
  </mc:AlternateContent>
  <xr:revisionPtr revIDLastSave="0" documentId="8_{26702FDB-1A87-46D8-B81D-9BBF8DA3CC6E}" xr6:coauthVersionLast="47" xr6:coauthVersionMax="47" xr10:uidLastSave="{00000000-0000-0000-0000-000000000000}"/>
  <bookViews>
    <workbookView xWindow="-54120" yWindow="-795" windowWidth="25440" windowHeight="15270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Sheet2!$A$1:$F$79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1" i="2"/>
</calcChain>
</file>

<file path=xl/sharedStrings.xml><?xml version="1.0" encoding="utf-8"?>
<sst xmlns="http://schemas.openxmlformats.org/spreadsheetml/2006/main" count="256" uniqueCount="19">
  <si>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</si>
  <si>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</si>
  <si>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</si>
  <si>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</si>
  <si>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</si>
  <si>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</si>
  <si>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</si>
  <si>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</si>
  <si>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</si>
  <si>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</si>
  <si>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</si>
  <si>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CustomerCode</t>
  </si>
  <si>
    <t>Vendor Code</t>
  </si>
  <si>
    <t>20250131</t>
  </si>
  <si>
    <t>2500</t>
  </si>
  <si>
    <t>2333</t>
  </si>
  <si>
    <t>2444</t>
  </si>
  <si>
    <t>2045</t>
  </si>
  <si>
    <t>Allocation of Oversea Ecom Service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</si>
</sst>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84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7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7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8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1" fillId="10" borderId="2" applyNumberFormat="0" applyAlignment="0" applyProtection="0"/>
    <xf numFmtId="0" fontId="11" fillId="15" borderId="2" applyNumberFormat="0" applyAlignment="0" applyProtection="0"/>
    <xf numFmtId="0" fontId="11" fillId="15" borderId="2" applyNumberFormat="0" applyAlignment="0" applyProtection="0"/>
    <xf numFmtId="0" fontId="11" fillId="10" borderId="2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7" borderId="2" applyNumberFormat="0" applyAlignment="0" applyProtection="0"/>
    <xf numFmtId="0" fontId="16" fillId="7" borderId="2" applyNumberFormat="0" applyAlignment="0" applyProtection="0"/>
    <xf numFmtId="0" fontId="16" fillId="7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9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3" fillId="4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3" fillId="4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8" fillId="9" borderId="13" applyNumberFormat="0" applyFont="0" applyAlignment="0" applyProtection="0"/>
    <xf numFmtId="0" fontId="19" fillId="10" borderId="14" applyNumberFormat="0" applyAlignment="0" applyProtection="0"/>
    <xf numFmtId="0" fontId="19" fillId="15" borderId="14" applyNumberFormat="0" applyAlignment="0" applyProtection="0"/>
    <xf numFmtId="0" fontId="19" fillId="15" borderId="14" applyNumberFormat="0" applyAlignment="0" applyProtection="0"/>
    <xf numFmtId="0" fontId="19" fillId="10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" fillId="0" borderId="0"/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7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4" borderId="13" applyNumberFormat="0" applyFont="0" applyAlignment="0" applyProtection="0">
      <alignment vertical="center"/>
    </xf>
    <xf numFmtId="0" fontId="3" fillId="4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5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7" borderId="2" applyNumberFormat="0" applyAlignment="0" applyProtection="0">
      <alignment vertical="center"/>
    </xf>
    <xf numFmtId="0" fontId="37" fillId="15" borderId="14" applyNumberForma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2" fontId="1" fillId="2" borderId="1" xfId="0" applyNumberFormat="1" applyFont="1" applyFill="1" applyBorder="1"/>
    <xf numFmtId="2" fontId="0" fillId="0" borderId="0" xfId="0" applyNumberFormat="1"/>
    <xf numFmtId="49" fontId="0" fillId="3" borderId="1" xfId="0" applyNumberFormat="1" applyFill="1" applyBorder="1"/>
    <xf numFmtId="2" fontId="0" fillId="3" borderId="1" xfId="0" applyNumberFormat="1" applyFill="1" applyBorder="1"/>
    <xf numFmtId="0" fontId="0" fillId="3" borderId="1" xfId="0" applyFill="1" applyBorder="1"/>
  </cellXfs>
  <cellStyles count="884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8" xr:uid="{00000000-0005-0000-0000-000005000000}"/>
    <cellStyle name="20% - Accent1 2 2" xfId="9" xr:uid="{00000000-0005-0000-0000-000006000000}"/>
    <cellStyle name="20% - Accent1 2 2 2" xfId="10" xr:uid="{00000000-0005-0000-0000-000007000000}"/>
    <cellStyle name="20% - Accent1 2 3" xfId="11" xr:uid="{00000000-0005-0000-0000-000008000000}"/>
    <cellStyle name="20% - Accent1 2 3 2" xfId="12" xr:uid="{00000000-0005-0000-0000-000009000000}"/>
    <cellStyle name="20% - Accent1 2 4" xfId="13" xr:uid="{00000000-0005-0000-0000-00000A000000}"/>
    <cellStyle name="20% - Accent1 2 5" xfId="14" xr:uid="{00000000-0005-0000-0000-00000B000000}"/>
    <cellStyle name="20% - Accent1 3" xfId="15" xr:uid="{00000000-0005-0000-0000-00000C000000}"/>
    <cellStyle name="20% - Accent1 4" xfId="7" xr:uid="{00000000-0005-0000-0000-00000D000000}"/>
    <cellStyle name="20% - Accent2 2" xfId="17" xr:uid="{00000000-0005-0000-0000-00000E000000}"/>
    <cellStyle name="20% - Accent2 2 2" xfId="18" xr:uid="{00000000-0005-0000-0000-00000F000000}"/>
    <cellStyle name="20% - Accent2 2 2 2" xfId="19" xr:uid="{00000000-0005-0000-0000-000010000000}"/>
    <cellStyle name="20% - Accent2 2 3" xfId="20" xr:uid="{00000000-0005-0000-0000-000011000000}"/>
    <cellStyle name="20% - Accent2 2 3 2" xfId="21" xr:uid="{00000000-0005-0000-0000-000012000000}"/>
    <cellStyle name="20% - Accent2 2 4" xfId="22" xr:uid="{00000000-0005-0000-0000-000013000000}"/>
    <cellStyle name="20% - Accent2 2 5" xfId="23" xr:uid="{00000000-0005-0000-0000-000014000000}"/>
    <cellStyle name="20% - Accent2 3" xfId="16" xr:uid="{00000000-0005-0000-0000-000015000000}"/>
    <cellStyle name="20% - Accent3 2" xfId="25" xr:uid="{00000000-0005-0000-0000-000016000000}"/>
    <cellStyle name="20% - Accent3 2 2" xfId="26" xr:uid="{00000000-0005-0000-0000-000017000000}"/>
    <cellStyle name="20% - Accent3 2 2 2" xfId="27" xr:uid="{00000000-0005-0000-0000-000018000000}"/>
    <cellStyle name="20% - Accent3 2 3" xfId="28" xr:uid="{00000000-0005-0000-0000-000019000000}"/>
    <cellStyle name="20% - Accent3 2 3 2" xfId="29" xr:uid="{00000000-0005-0000-0000-00001A000000}"/>
    <cellStyle name="20% - Accent3 2 4" xfId="30" xr:uid="{00000000-0005-0000-0000-00001B000000}"/>
    <cellStyle name="20% - Accent3 2 5" xfId="31" xr:uid="{00000000-0005-0000-0000-00001C000000}"/>
    <cellStyle name="20% - Accent3 3" xfId="32" xr:uid="{00000000-0005-0000-0000-00001D000000}"/>
    <cellStyle name="20% - Accent3 4" xfId="24" xr:uid="{00000000-0005-0000-0000-00001E000000}"/>
    <cellStyle name="20% - Accent4 2" xfId="34" xr:uid="{00000000-0005-0000-0000-00001F000000}"/>
    <cellStyle name="20% - Accent4 2 2" xfId="35" xr:uid="{00000000-0005-0000-0000-000020000000}"/>
    <cellStyle name="20% - Accent4 2 2 2" xfId="36" xr:uid="{00000000-0005-0000-0000-000021000000}"/>
    <cellStyle name="20% - Accent4 2 3" xfId="37" xr:uid="{00000000-0005-0000-0000-000022000000}"/>
    <cellStyle name="20% - Accent4 2 3 2" xfId="38" xr:uid="{00000000-0005-0000-0000-000023000000}"/>
    <cellStyle name="20% - Accent4 2 4" xfId="39" xr:uid="{00000000-0005-0000-0000-000024000000}"/>
    <cellStyle name="20% - Accent4 2 5" xfId="40" xr:uid="{00000000-0005-0000-0000-000025000000}"/>
    <cellStyle name="20% - Accent4 3" xfId="41" xr:uid="{00000000-0005-0000-0000-000026000000}"/>
    <cellStyle name="20% - Accent4 4" xfId="33" xr:uid="{00000000-0005-0000-0000-000027000000}"/>
    <cellStyle name="20% - Accent5 2" xfId="43" xr:uid="{00000000-0005-0000-0000-000028000000}"/>
    <cellStyle name="20% - Accent5 2 2" xfId="44" xr:uid="{00000000-0005-0000-0000-000029000000}"/>
    <cellStyle name="20% - Accent5 2 2 2" xfId="45" xr:uid="{00000000-0005-0000-0000-00002A000000}"/>
    <cellStyle name="20% - Accent5 2 3" xfId="46" xr:uid="{00000000-0005-0000-0000-00002B000000}"/>
    <cellStyle name="20% - Accent5 2 3 2" xfId="47" xr:uid="{00000000-0005-0000-0000-00002C000000}"/>
    <cellStyle name="20% - Accent5 2 4" xfId="48" xr:uid="{00000000-0005-0000-0000-00002D000000}"/>
    <cellStyle name="20% - Accent5 2 5" xfId="49" xr:uid="{00000000-0005-0000-0000-00002E000000}"/>
    <cellStyle name="20% - Accent5 3" xfId="50" xr:uid="{00000000-0005-0000-0000-00002F000000}"/>
    <cellStyle name="20% - Accent5 4" xfId="42" xr:uid="{00000000-0005-0000-0000-000030000000}"/>
    <cellStyle name="20% - Accent6 2" xfId="52" xr:uid="{00000000-0005-0000-0000-000031000000}"/>
    <cellStyle name="20% - Accent6 2 2" xfId="53" xr:uid="{00000000-0005-0000-0000-000032000000}"/>
    <cellStyle name="20% - Accent6 2 2 2" xfId="54" xr:uid="{00000000-0005-0000-0000-000033000000}"/>
    <cellStyle name="20% - Accent6 2 3" xfId="55" xr:uid="{00000000-0005-0000-0000-000034000000}"/>
    <cellStyle name="20% - Accent6 2 3 2" xfId="56" xr:uid="{00000000-0005-0000-0000-000035000000}"/>
    <cellStyle name="20% - Accent6 2 4" xfId="57" xr:uid="{00000000-0005-0000-0000-000036000000}"/>
    <cellStyle name="20% - Accent6 2 5" xfId="58" xr:uid="{00000000-0005-0000-0000-000037000000}"/>
    <cellStyle name="20% - Accent6 3" xfId="51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 2" xfId="66" xr:uid="{00000000-0005-0000-0000-00003F000000}"/>
    <cellStyle name="40% - Accent1 2 2" xfId="67" xr:uid="{00000000-0005-0000-0000-000040000000}"/>
    <cellStyle name="40% - Accent1 2 2 2" xfId="68" xr:uid="{00000000-0005-0000-0000-000041000000}"/>
    <cellStyle name="40% - Accent1 2 3" xfId="69" xr:uid="{00000000-0005-0000-0000-000042000000}"/>
    <cellStyle name="40% - Accent1 3" xfId="70" xr:uid="{00000000-0005-0000-0000-000043000000}"/>
    <cellStyle name="40% - Accent1 4" xfId="65" xr:uid="{00000000-0005-0000-0000-000044000000}"/>
    <cellStyle name="40% - Accent2 2" xfId="72" xr:uid="{00000000-0005-0000-0000-000045000000}"/>
    <cellStyle name="40% - Accent2 2 2" xfId="73" xr:uid="{00000000-0005-0000-0000-000046000000}"/>
    <cellStyle name="40% - Accent2 2 2 2" xfId="74" xr:uid="{00000000-0005-0000-0000-000047000000}"/>
    <cellStyle name="40% - Accent2 2 3" xfId="75" xr:uid="{00000000-0005-0000-0000-000048000000}"/>
    <cellStyle name="40% - Accent2 2 3 2" xfId="76" xr:uid="{00000000-0005-0000-0000-000049000000}"/>
    <cellStyle name="40% - Accent2 2 4" xfId="77" xr:uid="{00000000-0005-0000-0000-00004A000000}"/>
    <cellStyle name="40% - Accent2 2 5" xfId="78" xr:uid="{00000000-0005-0000-0000-00004B000000}"/>
    <cellStyle name="40% - Accent2 3" xfId="71" xr:uid="{00000000-0005-0000-0000-00004C000000}"/>
    <cellStyle name="40% - Accent3 2" xfId="80" xr:uid="{00000000-0005-0000-0000-00004D000000}"/>
    <cellStyle name="40% - Accent3 2 2" xfId="81" xr:uid="{00000000-0005-0000-0000-00004E000000}"/>
    <cellStyle name="40% - Accent3 2 2 2" xfId="82" xr:uid="{00000000-0005-0000-0000-00004F000000}"/>
    <cellStyle name="40% - Accent3 2 3" xfId="83" xr:uid="{00000000-0005-0000-0000-000050000000}"/>
    <cellStyle name="40% - Accent3 2 3 2" xfId="84" xr:uid="{00000000-0005-0000-0000-000051000000}"/>
    <cellStyle name="40% - Accent3 2 4" xfId="85" xr:uid="{00000000-0005-0000-0000-000052000000}"/>
    <cellStyle name="40% - Accent3 2 5" xfId="86" xr:uid="{00000000-0005-0000-0000-000053000000}"/>
    <cellStyle name="40% - Accent3 3" xfId="87" xr:uid="{00000000-0005-0000-0000-000054000000}"/>
    <cellStyle name="40% - Accent3 4" xfId="79" xr:uid="{00000000-0005-0000-0000-000055000000}"/>
    <cellStyle name="40% - Accent4 2" xfId="89" xr:uid="{00000000-0005-0000-0000-000056000000}"/>
    <cellStyle name="40% - Accent4 2 2" xfId="90" xr:uid="{00000000-0005-0000-0000-000057000000}"/>
    <cellStyle name="40% - Accent4 2 2 2" xfId="91" xr:uid="{00000000-0005-0000-0000-000058000000}"/>
    <cellStyle name="40% - Accent4 2 3" xfId="92" xr:uid="{00000000-0005-0000-0000-000059000000}"/>
    <cellStyle name="40% - Accent4 2 3 2" xfId="93" xr:uid="{00000000-0005-0000-0000-00005A000000}"/>
    <cellStyle name="40% - Accent4 2 4" xfId="94" xr:uid="{00000000-0005-0000-0000-00005B000000}"/>
    <cellStyle name="40% - Accent4 2 5" xfId="95" xr:uid="{00000000-0005-0000-0000-00005C000000}"/>
    <cellStyle name="40% - Accent4 3" xfId="96" xr:uid="{00000000-0005-0000-0000-00005D000000}"/>
    <cellStyle name="40% - Accent4 4" xfId="88" xr:uid="{00000000-0005-0000-0000-00005E000000}"/>
    <cellStyle name="40% - Accent5 2" xfId="98" xr:uid="{00000000-0005-0000-0000-00005F000000}"/>
    <cellStyle name="40% - Accent5 2 2" xfId="99" xr:uid="{00000000-0005-0000-0000-000060000000}"/>
    <cellStyle name="40% - Accent5 2 2 2" xfId="100" xr:uid="{00000000-0005-0000-0000-000061000000}"/>
    <cellStyle name="40% - Accent5 2 3" xfId="101" xr:uid="{00000000-0005-0000-0000-000062000000}"/>
    <cellStyle name="40% - Accent5 3" xfId="102" xr:uid="{00000000-0005-0000-0000-000063000000}"/>
    <cellStyle name="40% - Accent5 4" xfId="97" xr:uid="{00000000-0005-0000-0000-000064000000}"/>
    <cellStyle name="40% - Accent6 2" xfId="104" xr:uid="{00000000-0005-0000-0000-000065000000}"/>
    <cellStyle name="40% - Accent6 2 2" xfId="105" xr:uid="{00000000-0005-0000-0000-000066000000}"/>
    <cellStyle name="40% - Accent6 2 2 2" xfId="106" xr:uid="{00000000-0005-0000-0000-000067000000}"/>
    <cellStyle name="40% - Accent6 2 3" xfId="107" xr:uid="{00000000-0005-0000-0000-000068000000}"/>
    <cellStyle name="40% - Accent6 2 3 2" xfId="108" xr:uid="{00000000-0005-0000-0000-000069000000}"/>
    <cellStyle name="40% - Accent6 2 4" xfId="109" xr:uid="{00000000-0005-0000-0000-00006A000000}"/>
    <cellStyle name="40% - Accent6 2 5" xfId="110" xr:uid="{00000000-0005-0000-0000-00006B000000}"/>
    <cellStyle name="40% - Accent6 3" xfId="111" xr:uid="{00000000-0005-0000-0000-00006C000000}"/>
    <cellStyle name="40% - Accent6 4" xfId="103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9" xr:uid="{00000000-0005-0000-0000-000074000000}"/>
    <cellStyle name="60% - Accent1 2 2" xfId="120" xr:uid="{00000000-0005-0000-0000-000075000000}"/>
    <cellStyle name="60% - Accent1 2 2 2" xfId="121" xr:uid="{00000000-0005-0000-0000-000076000000}"/>
    <cellStyle name="60% - Accent1 2 3" xfId="122" xr:uid="{00000000-0005-0000-0000-000077000000}"/>
    <cellStyle name="60% - Accent1 2 3 2" xfId="123" xr:uid="{00000000-0005-0000-0000-000078000000}"/>
    <cellStyle name="60% - Accent1 2 4" xfId="124" xr:uid="{00000000-0005-0000-0000-000079000000}"/>
    <cellStyle name="60% - Accent1 2 5" xfId="125" xr:uid="{00000000-0005-0000-0000-00007A000000}"/>
    <cellStyle name="60% - Accent1 3" xfId="126" xr:uid="{00000000-0005-0000-0000-00007B000000}"/>
    <cellStyle name="60% - Accent1 4" xfId="118" xr:uid="{00000000-0005-0000-0000-00007C000000}"/>
    <cellStyle name="60% - Accent2 2" xfId="128" xr:uid="{00000000-0005-0000-0000-00007D000000}"/>
    <cellStyle name="60% - Accent2 2 2" xfId="129" xr:uid="{00000000-0005-0000-0000-00007E000000}"/>
    <cellStyle name="60% - Accent2 2 2 2" xfId="130" xr:uid="{00000000-0005-0000-0000-00007F000000}"/>
    <cellStyle name="60% - Accent2 2 3" xfId="131" xr:uid="{00000000-0005-0000-0000-000080000000}"/>
    <cellStyle name="60% - Accent2 2 3 2" xfId="132" xr:uid="{00000000-0005-0000-0000-000081000000}"/>
    <cellStyle name="60% - Accent2 2 4" xfId="133" xr:uid="{00000000-0005-0000-0000-000082000000}"/>
    <cellStyle name="60% - Accent2 2 5" xfId="134" xr:uid="{00000000-0005-0000-0000-000083000000}"/>
    <cellStyle name="60% - Accent2 3" xfId="127" xr:uid="{00000000-0005-0000-0000-000084000000}"/>
    <cellStyle name="60% - Accent3 2" xfId="136" xr:uid="{00000000-0005-0000-0000-000085000000}"/>
    <cellStyle name="60% - Accent3 2 2" xfId="137" xr:uid="{00000000-0005-0000-0000-000086000000}"/>
    <cellStyle name="60% - Accent3 2 2 2" xfId="138" xr:uid="{00000000-0005-0000-0000-000087000000}"/>
    <cellStyle name="60% - Accent3 2 3" xfId="139" xr:uid="{00000000-0005-0000-0000-000088000000}"/>
    <cellStyle name="60% - Accent3 2 3 2" xfId="140" xr:uid="{00000000-0005-0000-0000-000089000000}"/>
    <cellStyle name="60% - Accent3 2 4" xfId="141" xr:uid="{00000000-0005-0000-0000-00008A000000}"/>
    <cellStyle name="60% - Accent3 2 5" xfId="142" xr:uid="{00000000-0005-0000-0000-00008B000000}"/>
    <cellStyle name="60% - Accent3 3" xfId="143" xr:uid="{00000000-0005-0000-0000-00008C000000}"/>
    <cellStyle name="60% - Accent3 4" xfId="135" xr:uid="{00000000-0005-0000-0000-00008D000000}"/>
    <cellStyle name="60% - Accent4 2" xfId="145" xr:uid="{00000000-0005-0000-0000-00008E000000}"/>
    <cellStyle name="60% - Accent4 2 2" xfId="146" xr:uid="{00000000-0005-0000-0000-00008F000000}"/>
    <cellStyle name="60% - Accent4 2 2 2" xfId="147" xr:uid="{00000000-0005-0000-0000-000090000000}"/>
    <cellStyle name="60% - Accent4 2 3" xfId="148" xr:uid="{00000000-0005-0000-0000-000091000000}"/>
    <cellStyle name="60% - Accent4 2 3 2" xfId="149" xr:uid="{00000000-0005-0000-0000-000092000000}"/>
    <cellStyle name="60% - Accent4 2 4" xfId="150" xr:uid="{00000000-0005-0000-0000-000093000000}"/>
    <cellStyle name="60% - Accent4 2 5" xfId="151" xr:uid="{00000000-0005-0000-0000-000094000000}"/>
    <cellStyle name="60% - Accent4 3" xfId="152" xr:uid="{00000000-0005-0000-0000-000095000000}"/>
    <cellStyle name="60% - Accent4 4" xfId="144" xr:uid="{00000000-0005-0000-0000-000096000000}"/>
    <cellStyle name="60% - Accent5 2" xfId="154" xr:uid="{00000000-0005-0000-0000-000097000000}"/>
    <cellStyle name="60% - Accent5 2 2" xfId="155" xr:uid="{00000000-0005-0000-0000-000098000000}"/>
    <cellStyle name="60% - Accent5 2 2 2" xfId="156" xr:uid="{00000000-0005-0000-0000-000099000000}"/>
    <cellStyle name="60% - Accent5 2 3" xfId="157" xr:uid="{00000000-0005-0000-0000-00009A000000}"/>
    <cellStyle name="60% - Accent5 3" xfId="158" xr:uid="{00000000-0005-0000-0000-00009B000000}"/>
    <cellStyle name="60% - Accent5 4" xfId="153" xr:uid="{00000000-0005-0000-0000-00009C000000}"/>
    <cellStyle name="60% - Accent6 2" xfId="160" xr:uid="{00000000-0005-0000-0000-00009D000000}"/>
    <cellStyle name="60% - Accent6 2 2" xfId="161" xr:uid="{00000000-0005-0000-0000-00009E000000}"/>
    <cellStyle name="60% - Accent6 2 2 2" xfId="162" xr:uid="{00000000-0005-0000-0000-00009F000000}"/>
    <cellStyle name="60% - Accent6 2 3" xfId="163" xr:uid="{00000000-0005-0000-0000-0000A0000000}"/>
    <cellStyle name="60% - Accent6 2 3 2" xfId="164" xr:uid="{00000000-0005-0000-0000-0000A1000000}"/>
    <cellStyle name="60% - Accent6 2 4" xfId="165" xr:uid="{00000000-0005-0000-0000-0000A2000000}"/>
    <cellStyle name="60% - Accent6 2 5" xfId="166" xr:uid="{00000000-0005-0000-0000-0000A3000000}"/>
    <cellStyle name="60% - Accent6 3" xfId="167" xr:uid="{00000000-0005-0000-0000-0000A4000000}"/>
    <cellStyle name="60% - Accent6 4" xfId="159" xr:uid="{00000000-0005-0000-0000-0000A5000000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 2" xfId="175" xr:uid="{00000000-0005-0000-0000-0000AC000000}"/>
    <cellStyle name="Accent1 2 2" xfId="176" xr:uid="{00000000-0005-0000-0000-0000AD000000}"/>
    <cellStyle name="Accent1 2 2 2" xfId="177" xr:uid="{00000000-0005-0000-0000-0000AE000000}"/>
    <cellStyle name="Accent1 2 3" xfId="178" xr:uid="{00000000-0005-0000-0000-0000AF000000}"/>
    <cellStyle name="Accent1 2 3 2" xfId="179" xr:uid="{00000000-0005-0000-0000-0000B0000000}"/>
    <cellStyle name="Accent1 2 4" xfId="180" xr:uid="{00000000-0005-0000-0000-0000B1000000}"/>
    <cellStyle name="Accent1 2 5" xfId="181" xr:uid="{00000000-0005-0000-0000-0000B2000000}"/>
    <cellStyle name="Accent1 3" xfId="174" xr:uid="{00000000-0005-0000-0000-0000B3000000}"/>
    <cellStyle name="Accent2 2" xfId="183" xr:uid="{00000000-0005-0000-0000-0000B4000000}"/>
    <cellStyle name="Accent2 2 2" xfId="184" xr:uid="{00000000-0005-0000-0000-0000B5000000}"/>
    <cellStyle name="Accent2 2 2 2" xfId="185" xr:uid="{00000000-0005-0000-0000-0000B6000000}"/>
    <cellStyle name="Accent2 2 3" xfId="186" xr:uid="{00000000-0005-0000-0000-0000B7000000}"/>
    <cellStyle name="Accent2 2 3 2" xfId="187" xr:uid="{00000000-0005-0000-0000-0000B8000000}"/>
    <cellStyle name="Accent2 2 4" xfId="188" xr:uid="{00000000-0005-0000-0000-0000B9000000}"/>
    <cellStyle name="Accent2 2 5" xfId="189" xr:uid="{00000000-0005-0000-0000-0000BA000000}"/>
    <cellStyle name="Accent2 3" xfId="182" xr:uid="{00000000-0005-0000-0000-0000BB000000}"/>
    <cellStyle name="Accent3 2" xfId="191" xr:uid="{00000000-0005-0000-0000-0000BC000000}"/>
    <cellStyle name="Accent3 2 2" xfId="192" xr:uid="{00000000-0005-0000-0000-0000BD000000}"/>
    <cellStyle name="Accent3 2 2 2" xfId="193" xr:uid="{00000000-0005-0000-0000-0000BE000000}"/>
    <cellStyle name="Accent3 2 3" xfId="194" xr:uid="{00000000-0005-0000-0000-0000BF000000}"/>
    <cellStyle name="Accent3 2 3 2" xfId="195" xr:uid="{00000000-0005-0000-0000-0000C0000000}"/>
    <cellStyle name="Accent3 2 4" xfId="196" xr:uid="{00000000-0005-0000-0000-0000C1000000}"/>
    <cellStyle name="Accent3 2 5" xfId="197" xr:uid="{00000000-0005-0000-0000-0000C2000000}"/>
    <cellStyle name="Accent3 3" xfId="190" xr:uid="{00000000-0005-0000-0000-0000C3000000}"/>
    <cellStyle name="Accent4 2" xfId="199" xr:uid="{00000000-0005-0000-0000-0000C4000000}"/>
    <cellStyle name="Accent4 2 2" xfId="200" xr:uid="{00000000-0005-0000-0000-0000C5000000}"/>
    <cellStyle name="Accent4 2 2 2" xfId="201" xr:uid="{00000000-0005-0000-0000-0000C6000000}"/>
    <cellStyle name="Accent4 2 3" xfId="202" xr:uid="{00000000-0005-0000-0000-0000C7000000}"/>
    <cellStyle name="Accent4 2 3 2" xfId="203" xr:uid="{00000000-0005-0000-0000-0000C8000000}"/>
    <cellStyle name="Accent4 2 4" xfId="204" xr:uid="{00000000-0005-0000-0000-0000C9000000}"/>
    <cellStyle name="Accent4 2 5" xfId="205" xr:uid="{00000000-0005-0000-0000-0000CA000000}"/>
    <cellStyle name="Accent4 3" xfId="206" xr:uid="{00000000-0005-0000-0000-0000CB000000}"/>
    <cellStyle name="Accent4 4" xfId="198" xr:uid="{00000000-0005-0000-0000-0000CC000000}"/>
    <cellStyle name="Accent5 2" xfId="208" xr:uid="{00000000-0005-0000-0000-0000CD000000}"/>
    <cellStyle name="Accent5 2 2" xfId="209" xr:uid="{00000000-0005-0000-0000-0000CE000000}"/>
    <cellStyle name="Accent5 2 2 2" xfId="210" xr:uid="{00000000-0005-0000-0000-0000CF000000}"/>
    <cellStyle name="Accent5 2 3" xfId="211" xr:uid="{00000000-0005-0000-0000-0000D0000000}"/>
    <cellStyle name="Accent5 2 3 2" xfId="212" xr:uid="{00000000-0005-0000-0000-0000D1000000}"/>
    <cellStyle name="Accent5 2 4" xfId="213" xr:uid="{00000000-0005-0000-0000-0000D2000000}"/>
    <cellStyle name="Accent5 2 5" xfId="214" xr:uid="{00000000-0005-0000-0000-0000D3000000}"/>
    <cellStyle name="Accent5 3" xfId="207" xr:uid="{00000000-0005-0000-0000-0000D4000000}"/>
    <cellStyle name="Accent6 2" xfId="216" xr:uid="{00000000-0005-0000-0000-0000D5000000}"/>
    <cellStyle name="Accent6 2 2" xfId="217" xr:uid="{00000000-0005-0000-0000-0000D6000000}"/>
    <cellStyle name="Accent6 2 2 2" xfId="218" xr:uid="{00000000-0005-0000-0000-0000D7000000}"/>
    <cellStyle name="Accent6 2 3" xfId="219" xr:uid="{00000000-0005-0000-0000-0000D8000000}"/>
    <cellStyle name="Accent6 2 3 2" xfId="220" xr:uid="{00000000-0005-0000-0000-0000D9000000}"/>
    <cellStyle name="Accent6 2 4" xfId="221" xr:uid="{00000000-0005-0000-0000-0000DA000000}"/>
    <cellStyle name="Accent6 2 5" xfId="222" xr:uid="{00000000-0005-0000-0000-0000DB000000}"/>
    <cellStyle name="Accent6 3" xfId="215" xr:uid="{00000000-0005-0000-0000-0000DC000000}"/>
    <cellStyle name="Bad 2" xfId="224" xr:uid="{00000000-0005-0000-0000-0000DD000000}"/>
    <cellStyle name="Bad 2 2" xfId="225" xr:uid="{00000000-0005-0000-0000-0000DE000000}"/>
    <cellStyle name="Bad 2 2 2" xfId="226" xr:uid="{00000000-0005-0000-0000-0000DF000000}"/>
    <cellStyle name="Bad 2 3" xfId="227" xr:uid="{00000000-0005-0000-0000-0000E0000000}"/>
    <cellStyle name="Bad 3" xfId="223" xr:uid="{00000000-0005-0000-0000-0000E1000000}"/>
    <cellStyle name="Calculation 2" xfId="229" xr:uid="{00000000-0005-0000-0000-0000E2000000}"/>
    <cellStyle name="Calculation 2 2" xfId="230" xr:uid="{00000000-0005-0000-0000-0000E3000000}"/>
    <cellStyle name="Calculation 3" xfId="231" xr:uid="{00000000-0005-0000-0000-0000E4000000}"/>
    <cellStyle name="Calculation 4" xfId="228" xr:uid="{00000000-0005-0000-0000-0000E5000000}"/>
    <cellStyle name="Check Cell 2" xfId="233" xr:uid="{00000000-0005-0000-0000-0000E6000000}"/>
    <cellStyle name="Check Cell 2 2" xfId="234" xr:uid="{00000000-0005-0000-0000-0000E7000000}"/>
    <cellStyle name="Check Cell 2 2 2" xfId="235" xr:uid="{00000000-0005-0000-0000-0000E8000000}"/>
    <cellStyle name="Check Cell 2 3" xfId="236" xr:uid="{00000000-0005-0000-0000-0000E9000000}"/>
    <cellStyle name="Check Cell 3" xfId="232" xr:uid="{00000000-0005-0000-0000-0000EA000000}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4" xfId="243" xr:uid="{00000000-0005-0000-0000-0000F0000000}"/>
    <cellStyle name="Comma 10 5" xfId="244" xr:uid="{00000000-0005-0000-0000-0000F1000000}"/>
    <cellStyle name="Comma 11" xfId="245" xr:uid="{00000000-0005-0000-0000-0000F2000000}"/>
    <cellStyle name="Comma 12" xfId="246" xr:uid="{00000000-0005-0000-0000-0000F3000000}"/>
    <cellStyle name="Comma 12 2" xfId="247" xr:uid="{00000000-0005-0000-0000-0000F4000000}"/>
    <cellStyle name="Comma 13" xfId="248" xr:uid="{00000000-0005-0000-0000-0000F5000000}"/>
    <cellStyle name="Comma 13 2" xfId="249" xr:uid="{00000000-0005-0000-0000-0000F6000000}"/>
    <cellStyle name="Comma 13 3" xfId="250" xr:uid="{00000000-0005-0000-0000-0000F7000000}"/>
    <cellStyle name="Comma 13 4" xfId="251" xr:uid="{00000000-0005-0000-0000-0000F8000000}"/>
    <cellStyle name="Comma 14" xfId="252" xr:uid="{00000000-0005-0000-0000-0000F9000000}"/>
    <cellStyle name="Comma 14 2" xfId="253" xr:uid="{00000000-0005-0000-0000-0000FA000000}"/>
    <cellStyle name="Comma 15" xfId="254" xr:uid="{00000000-0005-0000-0000-0000FB000000}"/>
    <cellStyle name="Comma 15 2" xfId="255" xr:uid="{00000000-0005-0000-0000-0000FC000000}"/>
    <cellStyle name="Comma 16" xfId="256" xr:uid="{00000000-0005-0000-0000-0000FD000000}"/>
    <cellStyle name="Comma 17" xfId="257" xr:uid="{00000000-0005-0000-0000-0000FE000000}"/>
    <cellStyle name="Comma 18" xfId="258" xr:uid="{00000000-0005-0000-0000-0000FF000000}"/>
    <cellStyle name="Comma 19" xfId="259" xr:uid="{00000000-0005-0000-0000-000000010000}"/>
    <cellStyle name="Comma 2" xfId="260" xr:uid="{00000000-0005-0000-0000-000001010000}"/>
    <cellStyle name="Comma 2 10" xfId="261" xr:uid="{00000000-0005-0000-0000-000002010000}"/>
    <cellStyle name="Comma 2 2" xfId="262" xr:uid="{00000000-0005-0000-0000-000003010000}"/>
    <cellStyle name="Comma 2 2 2" xfId="263" xr:uid="{00000000-0005-0000-0000-000004010000}"/>
    <cellStyle name="Comma 2 2 2 2" xfId="264" xr:uid="{00000000-0005-0000-0000-000005010000}"/>
    <cellStyle name="Comma 2 2 2 2 2" xfId="265" xr:uid="{00000000-0005-0000-0000-000006010000}"/>
    <cellStyle name="Comma 2 2 2 2 2 2" xfId="266" xr:uid="{00000000-0005-0000-0000-000007010000}"/>
    <cellStyle name="Comma 2 2 2 2 3" xfId="267" xr:uid="{00000000-0005-0000-0000-000008010000}"/>
    <cellStyle name="Comma 2 2 2 3" xfId="268" xr:uid="{00000000-0005-0000-0000-000009010000}"/>
    <cellStyle name="Comma 2 2 2 3 2" xfId="269" xr:uid="{00000000-0005-0000-0000-00000A010000}"/>
    <cellStyle name="Comma 2 2 2 4" xfId="270" xr:uid="{00000000-0005-0000-0000-00000B010000}"/>
    <cellStyle name="Comma 2 2 3" xfId="271" xr:uid="{00000000-0005-0000-0000-00000C010000}"/>
    <cellStyle name="Comma 2 2 3 2" xfId="272" xr:uid="{00000000-0005-0000-0000-00000D010000}"/>
    <cellStyle name="Comma 2 2 3 2 2" xfId="273" xr:uid="{00000000-0005-0000-0000-00000E010000}"/>
    <cellStyle name="Comma 2 2 3 3" xfId="274" xr:uid="{00000000-0005-0000-0000-00000F010000}"/>
    <cellStyle name="Comma 2 2 4" xfId="275" xr:uid="{00000000-0005-0000-0000-000010010000}"/>
    <cellStyle name="Comma 2 2 4 2" xfId="276" xr:uid="{00000000-0005-0000-0000-000011010000}"/>
    <cellStyle name="Comma 2 2 5" xfId="277" xr:uid="{00000000-0005-0000-0000-000012010000}"/>
    <cellStyle name="Comma 2 3" xfId="278" xr:uid="{00000000-0005-0000-0000-000013010000}"/>
    <cellStyle name="Comma 2 3 2" xfId="279" xr:uid="{00000000-0005-0000-0000-000014010000}"/>
    <cellStyle name="Comma 2 3 2 2" xfId="280" xr:uid="{00000000-0005-0000-0000-000015010000}"/>
    <cellStyle name="Comma 2 3 2 2 2" xfId="281" xr:uid="{00000000-0005-0000-0000-000016010000}"/>
    <cellStyle name="Comma 2 3 2 2 2 2" xfId="282" xr:uid="{00000000-0005-0000-0000-000017010000}"/>
    <cellStyle name="Comma 2 3 2 2 3" xfId="283" xr:uid="{00000000-0005-0000-0000-000018010000}"/>
    <cellStyle name="Comma 2 3 2 3" xfId="284" xr:uid="{00000000-0005-0000-0000-000019010000}"/>
    <cellStyle name="Comma 2 3 2 3 2" xfId="285" xr:uid="{00000000-0005-0000-0000-00001A010000}"/>
    <cellStyle name="Comma 2 3 2 4" xfId="286" xr:uid="{00000000-0005-0000-0000-00001B010000}"/>
    <cellStyle name="Comma 2 3 3" xfId="287" xr:uid="{00000000-0005-0000-0000-00001C010000}"/>
    <cellStyle name="Comma 2 3 3 2" xfId="288" xr:uid="{00000000-0005-0000-0000-00001D010000}"/>
    <cellStyle name="Comma 2 3 3 2 2" xfId="289" xr:uid="{00000000-0005-0000-0000-00001E010000}"/>
    <cellStyle name="Comma 2 3 3 3" xfId="290" xr:uid="{00000000-0005-0000-0000-00001F010000}"/>
    <cellStyle name="Comma 2 3 4" xfId="291" xr:uid="{00000000-0005-0000-0000-000020010000}"/>
    <cellStyle name="Comma 2 3 4 2" xfId="292" xr:uid="{00000000-0005-0000-0000-000021010000}"/>
    <cellStyle name="Comma 2 3 5" xfId="293" xr:uid="{00000000-0005-0000-0000-000022010000}"/>
    <cellStyle name="Comma 2 4" xfId="294" xr:uid="{00000000-0005-0000-0000-000023010000}"/>
    <cellStyle name="Comma 2 4 2" xfId="295" xr:uid="{00000000-0005-0000-0000-000024010000}"/>
    <cellStyle name="Comma 2 4 2 2" xfId="296" xr:uid="{00000000-0005-0000-0000-000025010000}"/>
    <cellStyle name="Comma 2 4 2 2 2" xfId="297" xr:uid="{00000000-0005-0000-0000-000026010000}"/>
    <cellStyle name="Comma 2 4 2 3" xfId="298" xr:uid="{00000000-0005-0000-0000-000027010000}"/>
    <cellStyle name="Comma 2 4 3" xfId="299" xr:uid="{00000000-0005-0000-0000-000028010000}"/>
    <cellStyle name="Comma 2 4 3 2" xfId="300" xr:uid="{00000000-0005-0000-0000-000029010000}"/>
    <cellStyle name="Comma 2 4 4" xfId="301" xr:uid="{00000000-0005-0000-0000-00002A010000}"/>
    <cellStyle name="Comma 2 5" xfId="302" xr:uid="{00000000-0005-0000-0000-00002B010000}"/>
    <cellStyle name="Comma 2 5 2" xfId="303" xr:uid="{00000000-0005-0000-0000-00002C010000}"/>
    <cellStyle name="Comma 2 5 2 2" xfId="304" xr:uid="{00000000-0005-0000-0000-00002D010000}"/>
    <cellStyle name="Comma 2 5 3" xfId="305" xr:uid="{00000000-0005-0000-0000-00002E010000}"/>
    <cellStyle name="Comma 2 6" xfId="306" xr:uid="{00000000-0005-0000-0000-00002F010000}"/>
    <cellStyle name="Comma 2 7" xfId="307" xr:uid="{00000000-0005-0000-0000-000030010000}"/>
    <cellStyle name="Comma 2 7 2" xfId="308" xr:uid="{00000000-0005-0000-0000-000031010000}"/>
    <cellStyle name="Comma 2 8" xfId="309" xr:uid="{00000000-0005-0000-0000-000032010000}"/>
    <cellStyle name="Comma 2 9" xfId="310" xr:uid="{00000000-0005-0000-0000-000033010000}"/>
    <cellStyle name="Comma 20" xfId="311" xr:uid="{00000000-0005-0000-0000-000034010000}"/>
    <cellStyle name="Comma 21" xfId="312" xr:uid="{00000000-0005-0000-0000-000035010000}"/>
    <cellStyle name="Comma 22" xfId="313" xr:uid="{00000000-0005-0000-0000-000036010000}"/>
    <cellStyle name="Comma 23" xfId="237" xr:uid="{00000000-0005-0000-0000-000037010000}"/>
    <cellStyle name="Comma 3" xfId="314" xr:uid="{00000000-0005-0000-0000-000038010000}"/>
    <cellStyle name="Comma 3 2" xfId="315" xr:uid="{00000000-0005-0000-0000-000039010000}"/>
    <cellStyle name="Comma 3 2 2" xfId="316" xr:uid="{00000000-0005-0000-0000-00003A010000}"/>
    <cellStyle name="Comma 3 2 2 2" xfId="317" xr:uid="{00000000-0005-0000-0000-00003B010000}"/>
    <cellStyle name="Comma 3 2 2 3" xfId="318" xr:uid="{00000000-0005-0000-0000-00003C010000}"/>
    <cellStyle name="Comma 3 2 3" xfId="319" xr:uid="{00000000-0005-0000-0000-00003D010000}"/>
    <cellStyle name="Comma 3 3" xfId="320" xr:uid="{00000000-0005-0000-0000-00003E010000}"/>
    <cellStyle name="Comma 3 3 2" xfId="321" xr:uid="{00000000-0005-0000-0000-00003F010000}"/>
    <cellStyle name="Comma 3 3 3" xfId="322" xr:uid="{00000000-0005-0000-0000-000040010000}"/>
    <cellStyle name="Comma 3 4" xfId="323" xr:uid="{00000000-0005-0000-0000-000041010000}"/>
    <cellStyle name="Comma 3 5" xfId="324" xr:uid="{00000000-0005-0000-0000-000042010000}"/>
    <cellStyle name="Comma 4" xfId="325" xr:uid="{00000000-0005-0000-0000-000043010000}"/>
    <cellStyle name="Comma 4 2" xfId="326" xr:uid="{00000000-0005-0000-0000-000044010000}"/>
    <cellStyle name="Comma 4 2 2" xfId="327" xr:uid="{00000000-0005-0000-0000-000045010000}"/>
    <cellStyle name="Comma 4 2 2 2" xfId="328" xr:uid="{00000000-0005-0000-0000-000046010000}"/>
    <cellStyle name="Comma 4 2 2 2 2" xfId="329" xr:uid="{00000000-0005-0000-0000-000047010000}"/>
    <cellStyle name="Comma 4 2 2 2 2 2" xfId="330" xr:uid="{00000000-0005-0000-0000-000048010000}"/>
    <cellStyle name="Comma 4 2 2 3" xfId="331" xr:uid="{00000000-0005-0000-0000-000049010000}"/>
    <cellStyle name="Comma 4 2 3" xfId="332" xr:uid="{00000000-0005-0000-0000-00004A010000}"/>
    <cellStyle name="Comma 4 2 4" xfId="333" xr:uid="{00000000-0005-0000-0000-00004B010000}"/>
    <cellStyle name="Comma 4 2 4 2" xfId="334" xr:uid="{00000000-0005-0000-0000-00004C010000}"/>
    <cellStyle name="Comma 4 2 5" xfId="335" xr:uid="{00000000-0005-0000-0000-00004D010000}"/>
    <cellStyle name="Comma 4 3" xfId="336" xr:uid="{00000000-0005-0000-0000-00004E010000}"/>
    <cellStyle name="Comma 4 3 2" xfId="337" xr:uid="{00000000-0005-0000-0000-00004F010000}"/>
    <cellStyle name="Comma 4 3 2 2" xfId="338" xr:uid="{00000000-0005-0000-0000-000050010000}"/>
    <cellStyle name="Comma 4 3 3" xfId="339" xr:uid="{00000000-0005-0000-0000-000051010000}"/>
    <cellStyle name="Comma 4 4" xfId="340" xr:uid="{00000000-0005-0000-0000-000052010000}"/>
    <cellStyle name="Comma 4 5" xfId="341" xr:uid="{00000000-0005-0000-0000-000053010000}"/>
    <cellStyle name="Comma 4 5 2" xfId="342" xr:uid="{00000000-0005-0000-0000-000054010000}"/>
    <cellStyle name="Comma 4 6" xfId="343" xr:uid="{00000000-0005-0000-0000-000055010000}"/>
    <cellStyle name="Comma 5" xfId="344" xr:uid="{00000000-0005-0000-0000-000056010000}"/>
    <cellStyle name="Comma 5 2" xfId="345" xr:uid="{00000000-0005-0000-0000-000057010000}"/>
    <cellStyle name="Comma 5 2 2" xfId="346" xr:uid="{00000000-0005-0000-0000-000058010000}"/>
    <cellStyle name="Comma 5 2 2 2" xfId="347" xr:uid="{00000000-0005-0000-0000-000059010000}"/>
    <cellStyle name="Comma 5 2 2 2 2" xfId="348" xr:uid="{00000000-0005-0000-0000-00005A010000}"/>
    <cellStyle name="Comma 5 2 2 3" xfId="349" xr:uid="{00000000-0005-0000-0000-00005B010000}"/>
    <cellStyle name="Comma 5 2 3" xfId="350" xr:uid="{00000000-0005-0000-0000-00005C010000}"/>
    <cellStyle name="Comma 5 2 3 2" xfId="351" xr:uid="{00000000-0005-0000-0000-00005D010000}"/>
    <cellStyle name="Comma 5 2 4" xfId="352" xr:uid="{00000000-0005-0000-0000-00005E010000}"/>
    <cellStyle name="Comma 5 2 5" xfId="353" xr:uid="{00000000-0005-0000-0000-00005F010000}"/>
    <cellStyle name="Comma 5 2 6" xfId="354" xr:uid="{00000000-0005-0000-0000-000060010000}"/>
    <cellStyle name="Comma 5 3" xfId="355" xr:uid="{00000000-0005-0000-0000-000061010000}"/>
    <cellStyle name="Comma 5 3 2" xfId="356" xr:uid="{00000000-0005-0000-0000-000062010000}"/>
    <cellStyle name="Comma 5 3 2 2" xfId="357" xr:uid="{00000000-0005-0000-0000-000063010000}"/>
    <cellStyle name="Comma 5 3 3" xfId="358" xr:uid="{00000000-0005-0000-0000-000064010000}"/>
    <cellStyle name="Comma 5 4" xfId="359" xr:uid="{00000000-0005-0000-0000-000065010000}"/>
    <cellStyle name="Comma 5 5" xfId="360" xr:uid="{00000000-0005-0000-0000-000066010000}"/>
    <cellStyle name="Comma 5 5 2" xfId="361" xr:uid="{00000000-0005-0000-0000-000067010000}"/>
    <cellStyle name="Comma 5 6" xfId="362" xr:uid="{00000000-0005-0000-0000-000068010000}"/>
    <cellStyle name="Comma 5 7" xfId="363" xr:uid="{00000000-0005-0000-0000-000069010000}"/>
    <cellStyle name="Comma 5 8" xfId="364" xr:uid="{00000000-0005-0000-0000-00006A010000}"/>
    <cellStyle name="Comma 6" xfId="365" xr:uid="{00000000-0005-0000-0000-00006B010000}"/>
    <cellStyle name="Comma 6 2" xfId="366" xr:uid="{00000000-0005-0000-0000-00006C010000}"/>
    <cellStyle name="Comma 6 2 2" xfId="367" xr:uid="{00000000-0005-0000-0000-00006D010000}"/>
    <cellStyle name="Comma 6 2 3" xfId="368" xr:uid="{00000000-0005-0000-0000-00006E010000}"/>
    <cellStyle name="Comma 6 2 4" xfId="369" xr:uid="{00000000-0005-0000-0000-00006F010000}"/>
    <cellStyle name="Comma 6 2 5" xfId="370" xr:uid="{00000000-0005-0000-0000-000070010000}"/>
    <cellStyle name="Comma 6 3" xfId="371" xr:uid="{00000000-0005-0000-0000-000071010000}"/>
    <cellStyle name="Comma 6 3 2" xfId="372" xr:uid="{00000000-0005-0000-0000-000072010000}"/>
    <cellStyle name="Comma 6 3 3" xfId="373" xr:uid="{00000000-0005-0000-0000-000073010000}"/>
    <cellStyle name="Comma 6 3 4" xfId="374" xr:uid="{00000000-0005-0000-0000-000074010000}"/>
    <cellStyle name="Comma 6 4" xfId="375" xr:uid="{00000000-0005-0000-0000-000075010000}"/>
    <cellStyle name="Comma 6 5" xfId="376" xr:uid="{00000000-0005-0000-0000-000076010000}"/>
    <cellStyle name="Comma 6 6" xfId="377" xr:uid="{00000000-0005-0000-0000-000077010000}"/>
    <cellStyle name="Comma 6 6 2" xfId="378" xr:uid="{00000000-0005-0000-0000-000078010000}"/>
    <cellStyle name="Comma 6 6 3" xfId="379" xr:uid="{00000000-0005-0000-0000-000079010000}"/>
    <cellStyle name="Comma 6 7" xfId="380" xr:uid="{00000000-0005-0000-0000-00007A010000}"/>
    <cellStyle name="Comma 7" xfId="381" xr:uid="{00000000-0005-0000-0000-00007B010000}"/>
    <cellStyle name="Comma 7 2" xfId="382" xr:uid="{00000000-0005-0000-0000-00007C010000}"/>
    <cellStyle name="Comma 7 2 2" xfId="383" xr:uid="{00000000-0005-0000-0000-00007D010000}"/>
    <cellStyle name="Comma 7 3" xfId="384" xr:uid="{00000000-0005-0000-0000-00007E010000}"/>
    <cellStyle name="Comma 7 4" xfId="385" xr:uid="{00000000-0005-0000-0000-00007F010000}"/>
    <cellStyle name="Comma 7 5" xfId="386" xr:uid="{00000000-0005-0000-0000-000080010000}"/>
    <cellStyle name="Comma 7 6" xfId="387" xr:uid="{00000000-0005-0000-0000-000081010000}"/>
    <cellStyle name="Comma 8" xfId="388" xr:uid="{00000000-0005-0000-0000-000082010000}"/>
    <cellStyle name="Comma 8 2" xfId="389" xr:uid="{00000000-0005-0000-0000-000083010000}"/>
    <cellStyle name="Comma 8 2 2" xfId="390" xr:uid="{00000000-0005-0000-0000-000084010000}"/>
    <cellStyle name="Comma 8 3" xfId="391" xr:uid="{00000000-0005-0000-0000-000085010000}"/>
    <cellStyle name="Comma 8 4" xfId="392" xr:uid="{00000000-0005-0000-0000-000086010000}"/>
    <cellStyle name="Comma 8 5" xfId="393" xr:uid="{00000000-0005-0000-0000-000087010000}"/>
    <cellStyle name="Comma 8 6" xfId="394" xr:uid="{00000000-0005-0000-0000-000088010000}"/>
    <cellStyle name="Comma 8 7" xfId="395" xr:uid="{00000000-0005-0000-0000-000089010000}"/>
    <cellStyle name="Comma 8 8" xfId="396" xr:uid="{00000000-0005-0000-0000-00008A010000}"/>
    <cellStyle name="Comma 9" xfId="397" xr:uid="{00000000-0005-0000-0000-00008B010000}"/>
    <cellStyle name="Comma 9 2" xfId="398" xr:uid="{00000000-0005-0000-0000-00008C010000}"/>
    <cellStyle name="Comma 9 2 2" xfId="399" xr:uid="{00000000-0005-0000-0000-00008D010000}"/>
    <cellStyle name="Comma 9 2 2 2" xfId="400" xr:uid="{00000000-0005-0000-0000-00008E010000}"/>
    <cellStyle name="Comma 9 2 3" xfId="401" xr:uid="{00000000-0005-0000-0000-00008F010000}"/>
    <cellStyle name="Comma 9 3" xfId="402" xr:uid="{00000000-0005-0000-0000-000090010000}"/>
    <cellStyle name="Comma 9 3 2" xfId="403" xr:uid="{00000000-0005-0000-0000-000091010000}"/>
    <cellStyle name="Comma 9 4" xfId="404" xr:uid="{00000000-0005-0000-0000-000092010000}"/>
    <cellStyle name="Comma0" xfId="405" xr:uid="{00000000-0005-0000-0000-000093010000}"/>
    <cellStyle name="Comma0 2" xfId="406" xr:uid="{00000000-0005-0000-0000-000094010000}"/>
    <cellStyle name="Comma0 2 2" xfId="407" xr:uid="{00000000-0005-0000-0000-000095010000}"/>
    <cellStyle name="Comma0 2 3" xfId="408" xr:uid="{00000000-0005-0000-0000-000096010000}"/>
    <cellStyle name="Comma0 2 4" xfId="409" xr:uid="{00000000-0005-0000-0000-000097010000}"/>
    <cellStyle name="Comma0 3" xfId="410" xr:uid="{00000000-0005-0000-0000-000098010000}"/>
    <cellStyle name="Comma0_Warehouse" xfId="411" xr:uid="{00000000-0005-0000-0000-000099010000}"/>
    <cellStyle name="Currency 10" xfId="413" xr:uid="{00000000-0005-0000-0000-00009A010000}"/>
    <cellStyle name="Currency 11" xfId="412" xr:uid="{00000000-0005-0000-0000-00009B010000}"/>
    <cellStyle name="Currency 2" xfId="414" xr:uid="{00000000-0005-0000-0000-00009C010000}"/>
    <cellStyle name="Currency 2 2" xfId="415" xr:uid="{00000000-0005-0000-0000-00009D010000}"/>
    <cellStyle name="Currency 2 2 2" xfId="416" xr:uid="{00000000-0005-0000-0000-00009E010000}"/>
    <cellStyle name="Currency 2 2 2 2" xfId="417" xr:uid="{00000000-0005-0000-0000-00009F010000}"/>
    <cellStyle name="Currency 2 2 3" xfId="418" xr:uid="{00000000-0005-0000-0000-0000A0010000}"/>
    <cellStyle name="Currency 2 3" xfId="419" xr:uid="{00000000-0005-0000-0000-0000A1010000}"/>
    <cellStyle name="Currency 2 4" xfId="420" xr:uid="{00000000-0005-0000-0000-0000A2010000}"/>
    <cellStyle name="Currency 2 4 2" xfId="421" xr:uid="{00000000-0005-0000-0000-0000A3010000}"/>
    <cellStyle name="Currency 2 5" xfId="422" xr:uid="{00000000-0005-0000-0000-0000A4010000}"/>
    <cellStyle name="Currency 2 6" xfId="423" xr:uid="{00000000-0005-0000-0000-0000A5010000}"/>
    <cellStyle name="Currency 3" xfId="424" xr:uid="{00000000-0005-0000-0000-0000A6010000}"/>
    <cellStyle name="Currency 3 2" xfId="425" xr:uid="{00000000-0005-0000-0000-0000A7010000}"/>
    <cellStyle name="Currency 3 3" xfId="426" xr:uid="{00000000-0005-0000-0000-0000A8010000}"/>
    <cellStyle name="Currency 3 4" xfId="427" xr:uid="{00000000-0005-0000-0000-0000A9010000}"/>
    <cellStyle name="Currency 3 4 2" xfId="428" xr:uid="{00000000-0005-0000-0000-0000AA010000}"/>
    <cellStyle name="Currency 3 5" xfId="429" xr:uid="{00000000-0005-0000-0000-0000AB010000}"/>
    <cellStyle name="Currency 3 6" xfId="430" xr:uid="{00000000-0005-0000-0000-0000AC010000}"/>
    <cellStyle name="Currency 4" xfId="431" xr:uid="{00000000-0005-0000-0000-0000AD010000}"/>
    <cellStyle name="Currency 4 2" xfId="432" xr:uid="{00000000-0005-0000-0000-0000AE010000}"/>
    <cellStyle name="Currency 5" xfId="433" xr:uid="{00000000-0005-0000-0000-0000AF010000}"/>
    <cellStyle name="Currency 6" xfId="434" xr:uid="{00000000-0005-0000-0000-0000B0010000}"/>
    <cellStyle name="Currency 6 2" xfId="435" xr:uid="{00000000-0005-0000-0000-0000B1010000}"/>
    <cellStyle name="Currency 7" xfId="436" xr:uid="{00000000-0005-0000-0000-0000B2010000}"/>
    <cellStyle name="Currency 7 2" xfId="437" xr:uid="{00000000-0005-0000-0000-0000B3010000}"/>
    <cellStyle name="Currency 8" xfId="438" xr:uid="{00000000-0005-0000-0000-0000B4010000}"/>
    <cellStyle name="Currency 8 2" xfId="439" xr:uid="{00000000-0005-0000-0000-0000B5010000}"/>
    <cellStyle name="Currency 8 3" xfId="440" xr:uid="{00000000-0005-0000-0000-0000B6010000}"/>
    <cellStyle name="Currency 8 4" xfId="441" xr:uid="{00000000-0005-0000-0000-0000B7010000}"/>
    <cellStyle name="Currency 8 5" xfId="442" xr:uid="{00000000-0005-0000-0000-0000B8010000}"/>
    <cellStyle name="Currency 9" xfId="443" xr:uid="{00000000-0005-0000-0000-0000B9010000}"/>
    <cellStyle name="Currency 9 2" xfId="444" xr:uid="{00000000-0005-0000-0000-0000BA010000}"/>
    <cellStyle name="Currency 9 3" xfId="445" xr:uid="{00000000-0005-0000-0000-0000BB010000}"/>
    <cellStyle name="Currency0" xfId="446" xr:uid="{00000000-0005-0000-0000-0000BC010000}"/>
    <cellStyle name="Currency0 2" xfId="447" xr:uid="{00000000-0005-0000-0000-0000BD010000}"/>
    <cellStyle name="Currency0 2 2" xfId="448" xr:uid="{00000000-0005-0000-0000-0000BE010000}"/>
    <cellStyle name="Currency0 2 3" xfId="449" xr:uid="{00000000-0005-0000-0000-0000BF010000}"/>
    <cellStyle name="Currency0 2 4" xfId="450" xr:uid="{00000000-0005-0000-0000-0000C0010000}"/>
    <cellStyle name="Currency0 3" xfId="451" xr:uid="{00000000-0005-0000-0000-0000C1010000}"/>
    <cellStyle name="Currency0_Warehouse" xfId="452" xr:uid="{00000000-0005-0000-0000-0000C2010000}"/>
    <cellStyle name="Date" xfId="453" xr:uid="{00000000-0005-0000-0000-0000C3010000}"/>
    <cellStyle name="Date 2" xfId="454" xr:uid="{00000000-0005-0000-0000-0000C4010000}"/>
    <cellStyle name="Date 2 2" xfId="455" xr:uid="{00000000-0005-0000-0000-0000C5010000}"/>
    <cellStyle name="Date 2 3" xfId="456" xr:uid="{00000000-0005-0000-0000-0000C6010000}"/>
    <cellStyle name="Date 2 4" xfId="457" xr:uid="{00000000-0005-0000-0000-0000C7010000}"/>
    <cellStyle name="Date 3" xfId="458" xr:uid="{00000000-0005-0000-0000-0000C8010000}"/>
    <cellStyle name="Date_Warehouse" xfId="459" xr:uid="{00000000-0005-0000-0000-0000C9010000}"/>
    <cellStyle name="Explanatory Text 2" xfId="461" xr:uid="{00000000-0005-0000-0000-0000CA010000}"/>
    <cellStyle name="Explanatory Text 2 2" xfId="462" xr:uid="{00000000-0005-0000-0000-0000CB010000}"/>
    <cellStyle name="Explanatory Text 2 2 2" xfId="463" xr:uid="{00000000-0005-0000-0000-0000CC010000}"/>
    <cellStyle name="Explanatory Text 2 3" xfId="464" xr:uid="{00000000-0005-0000-0000-0000CD010000}"/>
    <cellStyle name="Explanatory Text 3" xfId="460" xr:uid="{00000000-0005-0000-0000-0000CE010000}"/>
    <cellStyle name="Fixed" xfId="465" xr:uid="{00000000-0005-0000-0000-0000CF010000}"/>
    <cellStyle name="Fixed 2" xfId="466" xr:uid="{00000000-0005-0000-0000-0000D0010000}"/>
    <cellStyle name="Fixed 2 2" xfId="467" xr:uid="{00000000-0005-0000-0000-0000D1010000}"/>
    <cellStyle name="Fixed 2 3" xfId="468" xr:uid="{00000000-0005-0000-0000-0000D2010000}"/>
    <cellStyle name="Fixed 2 4" xfId="469" xr:uid="{00000000-0005-0000-0000-0000D3010000}"/>
    <cellStyle name="Fixed 3" xfId="470" xr:uid="{00000000-0005-0000-0000-0000D4010000}"/>
    <cellStyle name="Fixed_Warehouse" xfId="471" xr:uid="{00000000-0005-0000-0000-0000D5010000}"/>
    <cellStyle name="Good 2" xfId="473" xr:uid="{00000000-0005-0000-0000-0000D6010000}"/>
    <cellStyle name="Good 2 2" xfId="474" xr:uid="{00000000-0005-0000-0000-0000D7010000}"/>
    <cellStyle name="Good 2 2 2" xfId="475" xr:uid="{00000000-0005-0000-0000-0000D8010000}"/>
    <cellStyle name="Good 2 3" xfId="476" xr:uid="{00000000-0005-0000-0000-0000D9010000}"/>
    <cellStyle name="Good 3" xfId="472" xr:uid="{00000000-0005-0000-0000-0000DA010000}"/>
    <cellStyle name="Heading 1 2" xfId="478" xr:uid="{00000000-0005-0000-0000-0000DB010000}"/>
    <cellStyle name="Heading 1 2 2" xfId="479" xr:uid="{00000000-0005-0000-0000-0000DC010000}"/>
    <cellStyle name="Heading 1 2 3" xfId="480" xr:uid="{00000000-0005-0000-0000-0000DD010000}"/>
    <cellStyle name="Heading 1 2 3 2" xfId="481" xr:uid="{00000000-0005-0000-0000-0000DE010000}"/>
    <cellStyle name="Heading 1 2 4" xfId="482" xr:uid="{00000000-0005-0000-0000-0000DF010000}"/>
    <cellStyle name="Heading 1 3" xfId="483" xr:uid="{00000000-0005-0000-0000-0000E0010000}"/>
    <cellStyle name="Heading 1 4" xfId="484" xr:uid="{00000000-0005-0000-0000-0000E1010000}"/>
    <cellStyle name="Heading 1 5" xfId="477" xr:uid="{00000000-0005-0000-0000-0000E2010000}"/>
    <cellStyle name="Heading 2 2" xfId="486" xr:uid="{00000000-0005-0000-0000-0000E3010000}"/>
    <cellStyle name="Heading 2 2 2" xfId="487" xr:uid="{00000000-0005-0000-0000-0000E4010000}"/>
    <cellStyle name="Heading 2 2 3" xfId="488" xr:uid="{00000000-0005-0000-0000-0000E5010000}"/>
    <cellStyle name="Heading 2 2 3 2" xfId="489" xr:uid="{00000000-0005-0000-0000-0000E6010000}"/>
    <cellStyle name="Heading 2 2 4" xfId="490" xr:uid="{00000000-0005-0000-0000-0000E7010000}"/>
    <cellStyle name="Heading 2 3" xfId="491" xr:uid="{00000000-0005-0000-0000-0000E8010000}"/>
    <cellStyle name="Heading 2 4" xfId="492" xr:uid="{00000000-0005-0000-0000-0000E9010000}"/>
    <cellStyle name="Heading 2 5" xfId="485" xr:uid="{00000000-0005-0000-0000-0000EA010000}"/>
    <cellStyle name="Heading 3 2" xfId="494" xr:uid="{00000000-0005-0000-0000-0000EB010000}"/>
    <cellStyle name="Heading 3 2 2" xfId="495" xr:uid="{00000000-0005-0000-0000-0000EC010000}"/>
    <cellStyle name="Heading 3 2 2 2" xfId="496" xr:uid="{00000000-0005-0000-0000-0000ED010000}"/>
    <cellStyle name="Heading 3 2 3" xfId="497" xr:uid="{00000000-0005-0000-0000-0000EE010000}"/>
    <cellStyle name="Heading 3 3" xfId="498" xr:uid="{00000000-0005-0000-0000-0000EF010000}"/>
    <cellStyle name="Heading 3 4" xfId="493" xr:uid="{00000000-0005-0000-0000-0000F0010000}"/>
    <cellStyle name="Heading 4 2" xfId="500" xr:uid="{00000000-0005-0000-0000-0000F1010000}"/>
    <cellStyle name="Heading 4 2 2" xfId="501" xr:uid="{00000000-0005-0000-0000-0000F2010000}"/>
    <cellStyle name="Heading 4 2 2 2" xfId="502" xr:uid="{00000000-0005-0000-0000-0000F3010000}"/>
    <cellStyle name="Heading 4 2 3" xfId="503" xr:uid="{00000000-0005-0000-0000-0000F4010000}"/>
    <cellStyle name="Heading 4 3" xfId="504" xr:uid="{00000000-0005-0000-0000-0000F5010000}"/>
    <cellStyle name="Heading 4 4" xfId="499" xr:uid="{00000000-0005-0000-0000-0000F6010000}"/>
    <cellStyle name="Hyperlink 2" xfId="505" xr:uid="{00000000-0005-0000-0000-0000F7010000}"/>
    <cellStyle name="Hyperlink 3" xfId="506" xr:uid="{00000000-0005-0000-0000-0000F8010000}"/>
    <cellStyle name="Hyperlink 3 2" xfId="507" xr:uid="{00000000-0005-0000-0000-0000F9010000}"/>
    <cellStyle name="Hyperlink 4" xfId="508" xr:uid="{00000000-0005-0000-0000-0000FA010000}"/>
    <cellStyle name="Input 2" xfId="510" xr:uid="{00000000-0005-0000-0000-0000FB010000}"/>
    <cellStyle name="Input 2 2" xfId="511" xr:uid="{00000000-0005-0000-0000-0000FC010000}"/>
    <cellStyle name="Input 3" xfId="509" xr:uid="{00000000-0005-0000-0000-0000FD010000}"/>
    <cellStyle name="Linked Cell 2" xfId="513" xr:uid="{00000000-0005-0000-0000-0000FE010000}"/>
    <cellStyle name="Linked Cell 2 2" xfId="514" xr:uid="{00000000-0005-0000-0000-0000FF010000}"/>
    <cellStyle name="Linked Cell 3" xfId="512" xr:uid="{00000000-0005-0000-0000-000000020000}"/>
    <cellStyle name="Neutral 2" xfId="516" xr:uid="{00000000-0005-0000-0000-000001020000}"/>
    <cellStyle name="Neutral 2 2" xfId="517" xr:uid="{00000000-0005-0000-0000-000002020000}"/>
    <cellStyle name="Neutral 3" xfId="515" xr:uid="{00000000-0005-0000-0000-000003020000}"/>
    <cellStyle name="Normal" xfId="0" builtinId="0"/>
    <cellStyle name="Normal 10" xfId="518" xr:uid="{00000000-0005-0000-0000-000005020000}"/>
    <cellStyle name="Normal 10 2" xfId="519" xr:uid="{00000000-0005-0000-0000-000006020000}"/>
    <cellStyle name="Normal 10 3" xfId="520" xr:uid="{00000000-0005-0000-0000-000007020000}"/>
    <cellStyle name="Normal 11" xfId="521" xr:uid="{00000000-0005-0000-0000-000008020000}"/>
    <cellStyle name="Normal 11 2" xfId="522" xr:uid="{00000000-0005-0000-0000-000009020000}"/>
    <cellStyle name="Normal 12" xfId="523" xr:uid="{00000000-0005-0000-0000-00000A020000}"/>
    <cellStyle name="Normal 12 2" xfId="524" xr:uid="{00000000-0005-0000-0000-00000B020000}"/>
    <cellStyle name="Normal 12 2 2" xfId="525" xr:uid="{00000000-0005-0000-0000-00000C020000}"/>
    <cellStyle name="Normal 12 3" xfId="526" xr:uid="{00000000-0005-0000-0000-00000D020000}"/>
    <cellStyle name="Normal 12 3 2" xfId="527" xr:uid="{00000000-0005-0000-0000-00000E020000}"/>
    <cellStyle name="Normal 12 4" xfId="528" xr:uid="{00000000-0005-0000-0000-00000F020000}"/>
    <cellStyle name="Normal 13" xfId="529" xr:uid="{00000000-0005-0000-0000-000010020000}"/>
    <cellStyle name="Normal 14" xfId="530" xr:uid="{00000000-0005-0000-0000-000011020000}"/>
    <cellStyle name="Normal 14 2" xfId="531" xr:uid="{00000000-0005-0000-0000-000012020000}"/>
    <cellStyle name="Normal 15" xfId="532" xr:uid="{00000000-0005-0000-0000-000013020000}"/>
    <cellStyle name="Normal 16" xfId="533" xr:uid="{00000000-0005-0000-0000-000014020000}"/>
    <cellStyle name="Normal 17" xfId="534" xr:uid="{00000000-0005-0000-0000-000015020000}"/>
    <cellStyle name="Normal 18" xfId="535" xr:uid="{00000000-0005-0000-0000-000016020000}"/>
    <cellStyle name="Normal 19" xfId="536" xr:uid="{00000000-0005-0000-0000-000017020000}"/>
    <cellStyle name="Normal 2" xfId="537" xr:uid="{00000000-0005-0000-0000-000018020000}"/>
    <cellStyle name="Normal 2 10" xfId="538" xr:uid="{00000000-0005-0000-0000-000019020000}"/>
    <cellStyle name="Normal 2 10 2" xfId="539" xr:uid="{00000000-0005-0000-0000-00001A020000}"/>
    <cellStyle name="Normal 2 11" xfId="540" xr:uid="{00000000-0005-0000-0000-00001B020000}"/>
    <cellStyle name="Normal 2 2" xfId="541" xr:uid="{00000000-0005-0000-0000-00001C020000}"/>
    <cellStyle name="Normal 2 2 2" xfId="542" xr:uid="{00000000-0005-0000-0000-00001D020000}"/>
    <cellStyle name="Normal 2 2 2 2" xfId="543" xr:uid="{00000000-0005-0000-0000-00001E020000}"/>
    <cellStyle name="Normal 2 2 2 2 2" xfId="544" xr:uid="{00000000-0005-0000-0000-00001F020000}"/>
    <cellStyle name="Normal 2 2 2 2 2 2" xfId="545" xr:uid="{00000000-0005-0000-0000-000020020000}"/>
    <cellStyle name="Normal 2 2 2 2 2 2 2" xfId="546" xr:uid="{00000000-0005-0000-0000-000021020000}"/>
    <cellStyle name="Normal 2 2 2 2 2 3" xfId="547" xr:uid="{00000000-0005-0000-0000-000022020000}"/>
    <cellStyle name="Normal 2 2 2 2 3" xfId="548" xr:uid="{00000000-0005-0000-0000-000023020000}"/>
    <cellStyle name="Normal 2 2 2 2 3 2" xfId="549" xr:uid="{00000000-0005-0000-0000-000024020000}"/>
    <cellStyle name="Normal 2 2 2 2 4" xfId="550" xr:uid="{00000000-0005-0000-0000-000025020000}"/>
    <cellStyle name="Normal 2 2 2 2 5" xfId="551" xr:uid="{00000000-0005-0000-0000-000026020000}"/>
    <cellStyle name="Normal 2 2 2 3" xfId="552" xr:uid="{00000000-0005-0000-0000-000027020000}"/>
    <cellStyle name="Normal 2 2 2 3 2" xfId="553" xr:uid="{00000000-0005-0000-0000-000028020000}"/>
    <cellStyle name="Normal 2 2 2 3 2 2" xfId="554" xr:uid="{00000000-0005-0000-0000-000029020000}"/>
    <cellStyle name="Normal 2 2 2 3 3" xfId="555" xr:uid="{00000000-0005-0000-0000-00002A020000}"/>
    <cellStyle name="Normal 2 2 2 4" xfId="556" xr:uid="{00000000-0005-0000-0000-00002B020000}"/>
    <cellStyle name="Normal 2 2 2 4 2" xfId="557" xr:uid="{00000000-0005-0000-0000-00002C020000}"/>
    <cellStyle name="Normal 2 2 2 5" xfId="558" xr:uid="{00000000-0005-0000-0000-00002D020000}"/>
    <cellStyle name="Normal 2 2 2 6" xfId="559" xr:uid="{00000000-0005-0000-0000-00002E020000}"/>
    <cellStyle name="Normal 2 2 3" xfId="560" xr:uid="{00000000-0005-0000-0000-00002F020000}"/>
    <cellStyle name="Normal 2 2 3 2" xfId="561" xr:uid="{00000000-0005-0000-0000-000030020000}"/>
    <cellStyle name="Normal 2 2 3 2 2" xfId="562" xr:uid="{00000000-0005-0000-0000-000031020000}"/>
    <cellStyle name="Normal 2 2 3 2 2 2" xfId="563" xr:uid="{00000000-0005-0000-0000-000032020000}"/>
    <cellStyle name="Normal 2 2 3 2 2 2 2" xfId="564" xr:uid="{00000000-0005-0000-0000-000033020000}"/>
    <cellStyle name="Normal 2 2 3 2 2 3" xfId="565" xr:uid="{00000000-0005-0000-0000-000034020000}"/>
    <cellStyle name="Normal 2 2 3 2 3" xfId="566" xr:uid="{00000000-0005-0000-0000-000035020000}"/>
    <cellStyle name="Normal 2 2 3 2 3 2" xfId="567" xr:uid="{00000000-0005-0000-0000-000036020000}"/>
    <cellStyle name="Normal 2 2 3 2 4" xfId="568" xr:uid="{00000000-0005-0000-0000-000037020000}"/>
    <cellStyle name="Normal 2 2 3 3" xfId="569" xr:uid="{00000000-0005-0000-0000-000038020000}"/>
    <cellStyle name="Normal 2 2 3 3 2" xfId="570" xr:uid="{00000000-0005-0000-0000-000039020000}"/>
    <cellStyle name="Normal 2 2 3 3 2 2" xfId="571" xr:uid="{00000000-0005-0000-0000-00003A020000}"/>
    <cellStyle name="Normal 2 2 3 3 3" xfId="572" xr:uid="{00000000-0005-0000-0000-00003B020000}"/>
    <cellStyle name="Normal 2 2 3 4" xfId="573" xr:uid="{00000000-0005-0000-0000-00003C020000}"/>
    <cellStyle name="Normal 2 2 3 4 2" xfId="574" xr:uid="{00000000-0005-0000-0000-00003D020000}"/>
    <cellStyle name="Normal 2 2 3 5" xfId="575" xr:uid="{00000000-0005-0000-0000-00003E020000}"/>
    <cellStyle name="Normal 2 2 4" xfId="576" xr:uid="{00000000-0005-0000-0000-00003F020000}"/>
    <cellStyle name="Normal 2 2 4 2" xfId="577" xr:uid="{00000000-0005-0000-0000-000040020000}"/>
    <cellStyle name="Normal 2 2 4 2 2" xfId="578" xr:uid="{00000000-0005-0000-0000-000041020000}"/>
    <cellStyle name="Normal 2 2 4 2 2 2" xfId="579" xr:uid="{00000000-0005-0000-0000-000042020000}"/>
    <cellStyle name="Normal 2 2 4 2 3" xfId="580" xr:uid="{00000000-0005-0000-0000-000043020000}"/>
    <cellStyle name="Normal 2 2 4 3" xfId="581" xr:uid="{00000000-0005-0000-0000-000044020000}"/>
    <cellStyle name="Normal 2 2 4 3 2" xfId="582" xr:uid="{00000000-0005-0000-0000-000045020000}"/>
    <cellStyle name="Normal 2 2 4 4" xfId="583" xr:uid="{00000000-0005-0000-0000-000046020000}"/>
    <cellStyle name="Normal 2 2 5" xfId="584" xr:uid="{00000000-0005-0000-0000-000047020000}"/>
    <cellStyle name="Normal 2 2 5 2" xfId="585" xr:uid="{00000000-0005-0000-0000-000048020000}"/>
    <cellStyle name="Normal 2 2 5 2 2" xfId="586" xr:uid="{00000000-0005-0000-0000-000049020000}"/>
    <cellStyle name="Normal 2 2 5 3" xfId="587" xr:uid="{00000000-0005-0000-0000-00004A020000}"/>
    <cellStyle name="Normal 2 2 6" xfId="588" xr:uid="{00000000-0005-0000-0000-00004B020000}"/>
    <cellStyle name="Normal 2 2 7" xfId="589" xr:uid="{00000000-0005-0000-0000-00004C020000}"/>
    <cellStyle name="Normal 2 2 7 2" xfId="590" xr:uid="{00000000-0005-0000-0000-00004D020000}"/>
    <cellStyle name="Normal 2 2 8" xfId="591" xr:uid="{00000000-0005-0000-0000-00004E020000}"/>
    <cellStyle name="Normal 2 2 9" xfId="592" xr:uid="{00000000-0005-0000-0000-00004F020000}"/>
    <cellStyle name="Normal 2 2_Jan 2016 Combined Net Sales  Cost Report-JL" xfId="593" xr:uid="{00000000-0005-0000-0000-000050020000}"/>
    <cellStyle name="Normal 2 3" xfId="594" xr:uid="{00000000-0005-0000-0000-000051020000}"/>
    <cellStyle name="Normal 2 3 2" xfId="595" xr:uid="{00000000-0005-0000-0000-000052020000}"/>
    <cellStyle name="Normal 2 3 2 2" xfId="596" xr:uid="{00000000-0005-0000-0000-000053020000}"/>
    <cellStyle name="Normal 2 3 3" xfId="597" xr:uid="{00000000-0005-0000-0000-000054020000}"/>
    <cellStyle name="Normal 2 3 4" xfId="598" xr:uid="{00000000-0005-0000-0000-000055020000}"/>
    <cellStyle name="Normal 2 4" xfId="599" xr:uid="{00000000-0005-0000-0000-000056020000}"/>
    <cellStyle name="Normal 2 4 2" xfId="600" xr:uid="{00000000-0005-0000-0000-000057020000}"/>
    <cellStyle name="Normal 2 4 2 2" xfId="601" xr:uid="{00000000-0005-0000-0000-000058020000}"/>
    <cellStyle name="Normal 2 4 2 2 2" xfId="602" xr:uid="{00000000-0005-0000-0000-000059020000}"/>
    <cellStyle name="Normal 2 4 2 3" xfId="603" xr:uid="{00000000-0005-0000-0000-00005A020000}"/>
    <cellStyle name="Normal 2 4 3" xfId="604" xr:uid="{00000000-0005-0000-0000-00005B020000}"/>
    <cellStyle name="Normal 2 4 3 2" xfId="605" xr:uid="{00000000-0005-0000-0000-00005C020000}"/>
    <cellStyle name="Normal 2 4 4" xfId="606" xr:uid="{00000000-0005-0000-0000-00005D020000}"/>
    <cellStyle name="Normal 2 5" xfId="607" xr:uid="{00000000-0005-0000-0000-00005E020000}"/>
    <cellStyle name="Normal 2 5 2" xfId="608" xr:uid="{00000000-0005-0000-0000-00005F020000}"/>
    <cellStyle name="Normal 2 5 2 2" xfId="609" xr:uid="{00000000-0005-0000-0000-000060020000}"/>
    <cellStyle name="Normal 2 5 2 2 2" xfId="610" xr:uid="{00000000-0005-0000-0000-000061020000}"/>
    <cellStyle name="Normal 2 5 2 3" xfId="611" xr:uid="{00000000-0005-0000-0000-000062020000}"/>
    <cellStyle name="Normal 2 5 3" xfId="612" xr:uid="{00000000-0005-0000-0000-000063020000}"/>
    <cellStyle name="Normal 2 5 3 2" xfId="613" xr:uid="{00000000-0005-0000-0000-000064020000}"/>
    <cellStyle name="Normal 2 5 4" xfId="614" xr:uid="{00000000-0005-0000-0000-000065020000}"/>
    <cellStyle name="Normal 2 6" xfId="615" xr:uid="{00000000-0005-0000-0000-000066020000}"/>
    <cellStyle name="Normal 2 6 2" xfId="616" xr:uid="{00000000-0005-0000-0000-000067020000}"/>
    <cellStyle name="Normal 2 7" xfId="617" xr:uid="{00000000-0005-0000-0000-000068020000}"/>
    <cellStyle name="Normal 2 7 2" xfId="618" xr:uid="{00000000-0005-0000-0000-000069020000}"/>
    <cellStyle name="Normal 2 8" xfId="619" xr:uid="{00000000-0005-0000-0000-00006A020000}"/>
    <cellStyle name="Normal 2 9" xfId="620" xr:uid="{00000000-0005-0000-0000-00006B020000}"/>
    <cellStyle name="Normal 2_JV7" xfId="621" xr:uid="{00000000-0005-0000-0000-00006C020000}"/>
    <cellStyle name="Normal 20" xfId="1" xr:uid="{00000000-0005-0000-0000-00006D020000}"/>
    <cellStyle name="Normal 21" xfId="883" xr:uid="{00000000-0005-0000-0000-00006E020000}"/>
    <cellStyle name="Normal 3" xfId="622" xr:uid="{00000000-0005-0000-0000-00006F020000}"/>
    <cellStyle name="Normal 3 2" xfId="623" xr:uid="{00000000-0005-0000-0000-000070020000}"/>
    <cellStyle name="Normal 3 2 2" xfId="624" xr:uid="{00000000-0005-0000-0000-000071020000}"/>
    <cellStyle name="Normal 3 2 2 2" xfId="625" xr:uid="{00000000-0005-0000-0000-000072020000}"/>
    <cellStyle name="Normal 3 2 3" xfId="626" xr:uid="{00000000-0005-0000-0000-000073020000}"/>
    <cellStyle name="Normal 3 3" xfId="627" xr:uid="{00000000-0005-0000-0000-000074020000}"/>
    <cellStyle name="Normal 3 3 2" xfId="628" xr:uid="{00000000-0005-0000-0000-000075020000}"/>
    <cellStyle name="Normal 3 4" xfId="629" xr:uid="{00000000-0005-0000-0000-000076020000}"/>
    <cellStyle name="Normal 3 5" xfId="630" xr:uid="{00000000-0005-0000-0000-000077020000}"/>
    <cellStyle name="Normal 3 6" xfId="631" xr:uid="{00000000-0005-0000-0000-000078020000}"/>
    <cellStyle name="Normal 3_Warehouse" xfId="632" xr:uid="{00000000-0005-0000-0000-000079020000}"/>
    <cellStyle name="Normal 4" xfId="633" xr:uid="{00000000-0005-0000-0000-00007A020000}"/>
    <cellStyle name="Normal 4 2" xfId="634" xr:uid="{00000000-0005-0000-0000-00007B020000}"/>
    <cellStyle name="Normal 4 2 2" xfId="635" xr:uid="{00000000-0005-0000-0000-00007C020000}"/>
    <cellStyle name="Normal 4 2 2 2" xfId="636" xr:uid="{00000000-0005-0000-0000-00007D020000}"/>
    <cellStyle name="Normal 4 2 2 2 2" xfId="637" xr:uid="{00000000-0005-0000-0000-00007E020000}"/>
    <cellStyle name="Normal 4 2 2 3" xfId="638" xr:uid="{00000000-0005-0000-0000-00007F020000}"/>
    <cellStyle name="Normal 4 2 3" xfId="639" xr:uid="{00000000-0005-0000-0000-000080020000}"/>
    <cellStyle name="Normal 4 2 3 2" xfId="640" xr:uid="{00000000-0005-0000-0000-000081020000}"/>
    <cellStyle name="Normal 4 2 4" xfId="641" xr:uid="{00000000-0005-0000-0000-000082020000}"/>
    <cellStyle name="Normal 4 3" xfId="642" xr:uid="{00000000-0005-0000-0000-000083020000}"/>
    <cellStyle name="Normal 4 3 2" xfId="643" xr:uid="{00000000-0005-0000-0000-000084020000}"/>
    <cellStyle name="Normal 4 3 2 2" xfId="644" xr:uid="{00000000-0005-0000-0000-000085020000}"/>
    <cellStyle name="Normal 4 3 3" xfId="645" xr:uid="{00000000-0005-0000-0000-000086020000}"/>
    <cellStyle name="Normal 4 3 4" xfId="646" xr:uid="{00000000-0005-0000-0000-000087020000}"/>
    <cellStyle name="Normal 4 4" xfId="647" xr:uid="{00000000-0005-0000-0000-000088020000}"/>
    <cellStyle name="Normal 4 4 2" xfId="648" xr:uid="{00000000-0005-0000-0000-000089020000}"/>
    <cellStyle name="Normal 4 4 3" xfId="649" xr:uid="{00000000-0005-0000-0000-00008A020000}"/>
    <cellStyle name="Normal 4 5" xfId="650" xr:uid="{00000000-0005-0000-0000-00008B020000}"/>
    <cellStyle name="Normal 4 5 2" xfId="651" xr:uid="{00000000-0005-0000-0000-00008C020000}"/>
    <cellStyle name="Normal 4 6" xfId="652" xr:uid="{00000000-0005-0000-0000-00008D020000}"/>
    <cellStyle name="Normal 4 7" xfId="653" xr:uid="{00000000-0005-0000-0000-00008E020000}"/>
    <cellStyle name="Normal 4 8" xfId="654" xr:uid="{00000000-0005-0000-0000-00008F020000}"/>
    <cellStyle name="Normal 4_Warehouse" xfId="655" xr:uid="{00000000-0005-0000-0000-000090020000}"/>
    <cellStyle name="Normal 5" xfId="656" xr:uid="{00000000-0005-0000-0000-000091020000}"/>
    <cellStyle name="Normal 5 2" xfId="657" xr:uid="{00000000-0005-0000-0000-000092020000}"/>
    <cellStyle name="Normal 5 2 2" xfId="658" xr:uid="{00000000-0005-0000-0000-000093020000}"/>
    <cellStyle name="Normal 5 2 2 2" xfId="659" xr:uid="{00000000-0005-0000-0000-000094020000}"/>
    <cellStyle name="Normal 5 2 2 2 2" xfId="660" xr:uid="{00000000-0005-0000-0000-000095020000}"/>
    <cellStyle name="Normal 5 2 2 3" xfId="661" xr:uid="{00000000-0005-0000-0000-000096020000}"/>
    <cellStyle name="Normal 5 2 3" xfId="662" xr:uid="{00000000-0005-0000-0000-000097020000}"/>
    <cellStyle name="Normal 5 2 3 2" xfId="663" xr:uid="{00000000-0005-0000-0000-000098020000}"/>
    <cellStyle name="Normal 5 2 4" xfId="664" xr:uid="{00000000-0005-0000-0000-000099020000}"/>
    <cellStyle name="Normal 5 2 5" xfId="665" xr:uid="{00000000-0005-0000-0000-00009A020000}"/>
    <cellStyle name="Normal 5 3" xfId="666" xr:uid="{00000000-0005-0000-0000-00009B020000}"/>
    <cellStyle name="Normal 5 3 2" xfId="667" xr:uid="{00000000-0005-0000-0000-00009C020000}"/>
    <cellStyle name="Normal 5 3 2 2" xfId="668" xr:uid="{00000000-0005-0000-0000-00009D020000}"/>
    <cellStyle name="Normal 5 3 3" xfId="669" xr:uid="{00000000-0005-0000-0000-00009E020000}"/>
    <cellStyle name="Normal 5 3 4" xfId="670" xr:uid="{00000000-0005-0000-0000-00009F020000}"/>
    <cellStyle name="Normal 5 4" xfId="671" xr:uid="{00000000-0005-0000-0000-0000A0020000}"/>
    <cellStyle name="Normal 5 5" xfId="672" xr:uid="{00000000-0005-0000-0000-0000A1020000}"/>
    <cellStyle name="Normal 5 5 2" xfId="673" xr:uid="{00000000-0005-0000-0000-0000A2020000}"/>
    <cellStyle name="Normal 5 6" xfId="674" xr:uid="{00000000-0005-0000-0000-0000A3020000}"/>
    <cellStyle name="Normal 5 7" xfId="675" xr:uid="{00000000-0005-0000-0000-0000A4020000}"/>
    <cellStyle name="Normal 5_Warehouse" xfId="676" xr:uid="{00000000-0005-0000-0000-0000A5020000}"/>
    <cellStyle name="Normal 6" xfId="677" xr:uid="{00000000-0005-0000-0000-0000A6020000}"/>
    <cellStyle name="Normal 6 2" xfId="678" xr:uid="{00000000-0005-0000-0000-0000A7020000}"/>
    <cellStyle name="Normal 6 2 2" xfId="679" xr:uid="{00000000-0005-0000-0000-0000A8020000}"/>
    <cellStyle name="Normal 6 3" xfId="680" xr:uid="{00000000-0005-0000-0000-0000A9020000}"/>
    <cellStyle name="Normal 7" xfId="681" xr:uid="{00000000-0005-0000-0000-0000AA020000}"/>
    <cellStyle name="Normal 7 2" xfId="682" xr:uid="{00000000-0005-0000-0000-0000AB020000}"/>
    <cellStyle name="Normal 7 2 2" xfId="683" xr:uid="{00000000-0005-0000-0000-0000AC020000}"/>
    <cellStyle name="Normal 7 3" xfId="684" xr:uid="{00000000-0005-0000-0000-0000AD020000}"/>
    <cellStyle name="Normal 8" xfId="685" xr:uid="{00000000-0005-0000-0000-0000AE020000}"/>
    <cellStyle name="Normal 8 2" xfId="686" xr:uid="{00000000-0005-0000-0000-0000AF020000}"/>
    <cellStyle name="Normal 8 2 2" xfId="687" xr:uid="{00000000-0005-0000-0000-0000B0020000}"/>
    <cellStyle name="Normal 8 3" xfId="688" xr:uid="{00000000-0005-0000-0000-0000B1020000}"/>
    <cellStyle name="Normal 9" xfId="689" xr:uid="{00000000-0005-0000-0000-0000B2020000}"/>
    <cellStyle name="Note 2" xfId="691" xr:uid="{00000000-0005-0000-0000-0000B3020000}"/>
    <cellStyle name="Note 2 2" xfId="692" xr:uid="{00000000-0005-0000-0000-0000B4020000}"/>
    <cellStyle name="Note 2 2 2" xfId="693" xr:uid="{00000000-0005-0000-0000-0000B5020000}"/>
    <cellStyle name="Note 2 2 3" xfId="694" xr:uid="{00000000-0005-0000-0000-0000B6020000}"/>
    <cellStyle name="Note 2 2 4" xfId="695" xr:uid="{00000000-0005-0000-0000-0000B7020000}"/>
    <cellStyle name="Note 2 3" xfId="696" xr:uid="{00000000-0005-0000-0000-0000B8020000}"/>
    <cellStyle name="Note 2 4" xfId="697" xr:uid="{00000000-0005-0000-0000-0000B9020000}"/>
    <cellStyle name="Note 2 5" xfId="698" xr:uid="{00000000-0005-0000-0000-0000BA020000}"/>
    <cellStyle name="Note 3" xfId="699" xr:uid="{00000000-0005-0000-0000-0000BB020000}"/>
    <cellStyle name="Note 4" xfId="690" xr:uid="{00000000-0005-0000-0000-0000BC020000}"/>
    <cellStyle name="Output 2" xfId="701" xr:uid="{00000000-0005-0000-0000-0000BD020000}"/>
    <cellStyle name="Output 2 2" xfId="702" xr:uid="{00000000-0005-0000-0000-0000BE020000}"/>
    <cellStyle name="Output 3" xfId="703" xr:uid="{00000000-0005-0000-0000-0000BF020000}"/>
    <cellStyle name="Output 4" xfId="700" xr:uid="{00000000-0005-0000-0000-0000C0020000}"/>
    <cellStyle name="Percent 10" xfId="705" xr:uid="{00000000-0005-0000-0000-0000C1020000}"/>
    <cellStyle name="Percent 11" xfId="706" xr:uid="{00000000-0005-0000-0000-0000C2020000}"/>
    <cellStyle name="Percent 11 2" xfId="707" xr:uid="{00000000-0005-0000-0000-0000C3020000}"/>
    <cellStyle name="Percent 12" xfId="708" xr:uid="{00000000-0005-0000-0000-0000C4020000}"/>
    <cellStyle name="Percent 12 2" xfId="709" xr:uid="{00000000-0005-0000-0000-0000C5020000}"/>
    <cellStyle name="Percent 12 3" xfId="710" xr:uid="{00000000-0005-0000-0000-0000C6020000}"/>
    <cellStyle name="Percent 13" xfId="711" xr:uid="{00000000-0005-0000-0000-0000C7020000}"/>
    <cellStyle name="Percent 14" xfId="712" xr:uid="{00000000-0005-0000-0000-0000C8020000}"/>
    <cellStyle name="Percent 15" xfId="713" xr:uid="{00000000-0005-0000-0000-0000C9020000}"/>
    <cellStyle name="Percent 16" xfId="714" xr:uid="{00000000-0005-0000-0000-0000CA020000}"/>
    <cellStyle name="Percent 17" xfId="715" xr:uid="{00000000-0005-0000-0000-0000CB020000}"/>
    <cellStyle name="Percent 18" xfId="716" xr:uid="{00000000-0005-0000-0000-0000CC020000}"/>
    <cellStyle name="Percent 19" xfId="704" xr:uid="{00000000-0005-0000-0000-0000CD020000}"/>
    <cellStyle name="Percent 2" xfId="717" xr:uid="{00000000-0005-0000-0000-0000CE020000}"/>
    <cellStyle name="Percent 2 2" xfId="718" xr:uid="{00000000-0005-0000-0000-0000CF020000}"/>
    <cellStyle name="Percent 2 2 2" xfId="719" xr:uid="{00000000-0005-0000-0000-0000D0020000}"/>
    <cellStyle name="Percent 2 2 3" xfId="720" xr:uid="{00000000-0005-0000-0000-0000D1020000}"/>
    <cellStyle name="Percent 2 3" xfId="721" xr:uid="{00000000-0005-0000-0000-0000D2020000}"/>
    <cellStyle name="Percent 2 3 2" xfId="722" xr:uid="{00000000-0005-0000-0000-0000D3020000}"/>
    <cellStyle name="Percent 2 4" xfId="723" xr:uid="{00000000-0005-0000-0000-0000D4020000}"/>
    <cellStyle name="Percent 2 4 2" xfId="724" xr:uid="{00000000-0005-0000-0000-0000D5020000}"/>
    <cellStyle name="Percent 2 5" xfId="725" xr:uid="{00000000-0005-0000-0000-0000D6020000}"/>
    <cellStyle name="Percent 2 6" xfId="726" xr:uid="{00000000-0005-0000-0000-0000D7020000}"/>
    <cellStyle name="Percent 3" xfId="727" xr:uid="{00000000-0005-0000-0000-0000D8020000}"/>
    <cellStyle name="Percent 3 2" xfId="728" xr:uid="{00000000-0005-0000-0000-0000D9020000}"/>
    <cellStyle name="Percent 3 2 2" xfId="729" xr:uid="{00000000-0005-0000-0000-0000DA020000}"/>
    <cellStyle name="Percent 3 2 2 2" xfId="730" xr:uid="{00000000-0005-0000-0000-0000DB020000}"/>
    <cellStyle name="Percent 3 2 2 2 2" xfId="731" xr:uid="{00000000-0005-0000-0000-0000DC020000}"/>
    <cellStyle name="Percent 3 2 2 3" xfId="732" xr:uid="{00000000-0005-0000-0000-0000DD020000}"/>
    <cellStyle name="Percent 3 2 3" xfId="733" xr:uid="{00000000-0005-0000-0000-0000DE020000}"/>
    <cellStyle name="Percent 3 2 4" xfId="734" xr:uid="{00000000-0005-0000-0000-0000DF020000}"/>
    <cellStyle name="Percent 3 2 4 2" xfId="735" xr:uid="{00000000-0005-0000-0000-0000E0020000}"/>
    <cellStyle name="Percent 3 2 5" xfId="736" xr:uid="{00000000-0005-0000-0000-0000E1020000}"/>
    <cellStyle name="Percent 3 3" xfId="737" xr:uid="{00000000-0005-0000-0000-0000E2020000}"/>
    <cellStyle name="Percent 3 3 2" xfId="738" xr:uid="{00000000-0005-0000-0000-0000E3020000}"/>
    <cellStyle name="Percent 3 3 2 2" xfId="739" xr:uid="{00000000-0005-0000-0000-0000E4020000}"/>
    <cellStyle name="Percent 3 3 3" xfId="740" xr:uid="{00000000-0005-0000-0000-0000E5020000}"/>
    <cellStyle name="Percent 3 4" xfId="741" xr:uid="{00000000-0005-0000-0000-0000E6020000}"/>
    <cellStyle name="Percent 3 5" xfId="742" xr:uid="{00000000-0005-0000-0000-0000E7020000}"/>
    <cellStyle name="Percent 3 5 2" xfId="743" xr:uid="{00000000-0005-0000-0000-0000E8020000}"/>
    <cellStyle name="Percent 3 6" xfId="744" xr:uid="{00000000-0005-0000-0000-0000E9020000}"/>
    <cellStyle name="Percent 4" xfId="745" xr:uid="{00000000-0005-0000-0000-0000EA020000}"/>
    <cellStyle name="Percent 4 2" xfId="746" xr:uid="{00000000-0005-0000-0000-0000EB020000}"/>
    <cellStyle name="Percent 4 2 2" xfId="747" xr:uid="{00000000-0005-0000-0000-0000EC020000}"/>
    <cellStyle name="Percent 4 2 2 2" xfId="748" xr:uid="{00000000-0005-0000-0000-0000ED020000}"/>
    <cellStyle name="Percent 4 2 2 2 2" xfId="749" xr:uid="{00000000-0005-0000-0000-0000EE020000}"/>
    <cellStyle name="Percent 4 2 2 3" xfId="750" xr:uid="{00000000-0005-0000-0000-0000EF020000}"/>
    <cellStyle name="Percent 4 2 3" xfId="751" xr:uid="{00000000-0005-0000-0000-0000F0020000}"/>
    <cellStyle name="Percent 4 2 3 2" xfId="752" xr:uid="{00000000-0005-0000-0000-0000F1020000}"/>
    <cellStyle name="Percent 4 2 4" xfId="753" xr:uid="{00000000-0005-0000-0000-0000F2020000}"/>
    <cellStyle name="Percent 4 2 5" xfId="754" xr:uid="{00000000-0005-0000-0000-0000F3020000}"/>
    <cellStyle name="Percent 4 3" xfId="755" xr:uid="{00000000-0005-0000-0000-0000F4020000}"/>
    <cellStyle name="Percent 4 3 2" xfId="756" xr:uid="{00000000-0005-0000-0000-0000F5020000}"/>
    <cellStyle name="Percent 4 3 2 2" xfId="757" xr:uid="{00000000-0005-0000-0000-0000F6020000}"/>
    <cellStyle name="Percent 4 3 3" xfId="758" xr:uid="{00000000-0005-0000-0000-0000F7020000}"/>
    <cellStyle name="Percent 4 4" xfId="759" xr:uid="{00000000-0005-0000-0000-0000F8020000}"/>
    <cellStyle name="Percent 4 5" xfId="760" xr:uid="{00000000-0005-0000-0000-0000F9020000}"/>
    <cellStyle name="Percent 4 5 2" xfId="761" xr:uid="{00000000-0005-0000-0000-0000FA020000}"/>
    <cellStyle name="Percent 4 6" xfId="762" xr:uid="{00000000-0005-0000-0000-0000FB020000}"/>
    <cellStyle name="Percent 5" xfId="763" xr:uid="{00000000-0005-0000-0000-0000FC020000}"/>
    <cellStyle name="Percent 5 2" xfId="764" xr:uid="{00000000-0005-0000-0000-0000FD020000}"/>
    <cellStyle name="Percent 5 2 2" xfId="765" xr:uid="{00000000-0005-0000-0000-0000FE020000}"/>
    <cellStyle name="Percent 5 2 3" xfId="766" xr:uid="{00000000-0005-0000-0000-0000FF020000}"/>
    <cellStyle name="Percent 5 2 4" xfId="767" xr:uid="{00000000-0005-0000-0000-000000030000}"/>
    <cellStyle name="Percent 5 2 5" xfId="768" xr:uid="{00000000-0005-0000-0000-000001030000}"/>
    <cellStyle name="Percent 5 3" xfId="769" xr:uid="{00000000-0005-0000-0000-000002030000}"/>
    <cellStyle name="Percent 5 4" xfId="770" xr:uid="{00000000-0005-0000-0000-000003030000}"/>
    <cellStyle name="Percent 5 5" xfId="771" xr:uid="{00000000-0005-0000-0000-000004030000}"/>
    <cellStyle name="Percent 5 6" xfId="772" xr:uid="{00000000-0005-0000-0000-000005030000}"/>
    <cellStyle name="Percent 5 7" xfId="773" xr:uid="{00000000-0005-0000-0000-000006030000}"/>
    <cellStyle name="Percent 6" xfId="774" xr:uid="{00000000-0005-0000-0000-000007030000}"/>
    <cellStyle name="Percent 6 2" xfId="775" xr:uid="{00000000-0005-0000-0000-000008030000}"/>
    <cellStyle name="Percent 6 2 2" xfId="776" xr:uid="{00000000-0005-0000-0000-000009030000}"/>
    <cellStyle name="Percent 6 3" xfId="777" xr:uid="{00000000-0005-0000-0000-00000A030000}"/>
    <cellStyle name="Percent 6 4" xfId="778" xr:uid="{00000000-0005-0000-0000-00000B030000}"/>
    <cellStyle name="Percent 6 5" xfId="779" xr:uid="{00000000-0005-0000-0000-00000C030000}"/>
    <cellStyle name="Percent 7" xfId="780" xr:uid="{00000000-0005-0000-0000-00000D030000}"/>
    <cellStyle name="Percent 7 2" xfId="781" xr:uid="{00000000-0005-0000-0000-00000E030000}"/>
    <cellStyle name="Percent 7 3" xfId="782" xr:uid="{00000000-0005-0000-0000-00000F030000}"/>
    <cellStyle name="Percent 7 4" xfId="783" xr:uid="{00000000-0005-0000-0000-000010030000}"/>
    <cellStyle name="Percent 8" xfId="784" xr:uid="{00000000-0005-0000-0000-000011030000}"/>
    <cellStyle name="Percent 8 2" xfId="785" xr:uid="{00000000-0005-0000-0000-000012030000}"/>
    <cellStyle name="Percent 8 2 2" xfId="786" xr:uid="{00000000-0005-0000-0000-000013030000}"/>
    <cellStyle name="Percent 8 2 2 2" xfId="787" xr:uid="{00000000-0005-0000-0000-000014030000}"/>
    <cellStyle name="Percent 8 2 3" xfId="788" xr:uid="{00000000-0005-0000-0000-000015030000}"/>
    <cellStyle name="Percent 8 3" xfId="789" xr:uid="{00000000-0005-0000-0000-000016030000}"/>
    <cellStyle name="Percent 8 3 2" xfId="790" xr:uid="{00000000-0005-0000-0000-000017030000}"/>
    <cellStyle name="Percent 8 4" xfId="791" xr:uid="{00000000-0005-0000-0000-000018030000}"/>
    <cellStyle name="Percent 9" xfId="792" xr:uid="{00000000-0005-0000-0000-000019030000}"/>
    <cellStyle name="Percent 9 2" xfId="793" xr:uid="{00000000-0005-0000-0000-00001A030000}"/>
    <cellStyle name="Percent 9 2 2" xfId="794" xr:uid="{00000000-0005-0000-0000-00001B030000}"/>
    <cellStyle name="Percent 9 3" xfId="795" xr:uid="{00000000-0005-0000-0000-00001C030000}"/>
    <cellStyle name="Style 1" xfId="796" xr:uid="{00000000-0005-0000-0000-00001D030000}"/>
    <cellStyle name="Style 1 2" xfId="797" xr:uid="{00000000-0005-0000-0000-00001E030000}"/>
    <cellStyle name="Style 1 2 2" xfId="798" xr:uid="{00000000-0005-0000-0000-00001F030000}"/>
    <cellStyle name="Style 1 2 2 2" xfId="799" xr:uid="{00000000-0005-0000-0000-000020030000}"/>
    <cellStyle name="Style 1 2 2 2 2" xfId="800" xr:uid="{00000000-0005-0000-0000-000021030000}"/>
    <cellStyle name="Style 1 2 2 3" xfId="801" xr:uid="{00000000-0005-0000-0000-000022030000}"/>
    <cellStyle name="Style 1 2 3" xfId="802" xr:uid="{00000000-0005-0000-0000-000023030000}"/>
    <cellStyle name="Style 1 2 3 2" xfId="803" xr:uid="{00000000-0005-0000-0000-000024030000}"/>
    <cellStyle name="Style 1 2 4" xfId="804" xr:uid="{00000000-0005-0000-0000-000025030000}"/>
    <cellStyle name="Style 1 3" xfId="805" xr:uid="{00000000-0005-0000-0000-000026030000}"/>
    <cellStyle name="Style 1 3 2" xfId="806" xr:uid="{00000000-0005-0000-0000-000027030000}"/>
    <cellStyle name="Style 1 3 2 2" xfId="807" xr:uid="{00000000-0005-0000-0000-000028030000}"/>
    <cellStyle name="Style 1 3 3" xfId="808" xr:uid="{00000000-0005-0000-0000-000029030000}"/>
    <cellStyle name="Style 1 4" xfId="809" xr:uid="{00000000-0005-0000-0000-00002A030000}"/>
    <cellStyle name="Style 1 4 2" xfId="810" xr:uid="{00000000-0005-0000-0000-00002B030000}"/>
    <cellStyle name="Style 1 5" xfId="811" xr:uid="{00000000-0005-0000-0000-00002C030000}"/>
    <cellStyle name="Title 2" xfId="813" xr:uid="{00000000-0005-0000-0000-00002D030000}"/>
    <cellStyle name="Title 2 2" xfId="814" xr:uid="{00000000-0005-0000-0000-00002E030000}"/>
    <cellStyle name="Title 2 2 2" xfId="815" xr:uid="{00000000-0005-0000-0000-00002F030000}"/>
    <cellStyle name="Title 2 3" xfId="816" xr:uid="{00000000-0005-0000-0000-000030030000}"/>
    <cellStyle name="Title 3" xfId="817" xr:uid="{00000000-0005-0000-0000-000031030000}"/>
    <cellStyle name="Title 4" xfId="812" xr:uid="{00000000-0005-0000-0000-000032030000}"/>
    <cellStyle name="Total 2" xfId="819" xr:uid="{00000000-0005-0000-0000-000033030000}"/>
    <cellStyle name="Total 2 2" xfId="820" xr:uid="{00000000-0005-0000-0000-000034030000}"/>
    <cellStyle name="Total 2 3" xfId="821" xr:uid="{00000000-0005-0000-0000-000035030000}"/>
    <cellStyle name="Total 2 3 2" xfId="822" xr:uid="{00000000-0005-0000-0000-000036030000}"/>
    <cellStyle name="Total 2 4" xfId="823" xr:uid="{00000000-0005-0000-0000-000037030000}"/>
    <cellStyle name="Total 2 5" xfId="824" xr:uid="{00000000-0005-0000-0000-000038030000}"/>
    <cellStyle name="Total 3" xfId="825" xr:uid="{00000000-0005-0000-0000-000039030000}"/>
    <cellStyle name="Total 3 2" xfId="826" xr:uid="{00000000-0005-0000-0000-00003A030000}"/>
    <cellStyle name="Total 3 2 2" xfId="827" xr:uid="{00000000-0005-0000-0000-00003B030000}"/>
    <cellStyle name="Total 3 3" xfId="828" xr:uid="{00000000-0005-0000-0000-00003C030000}"/>
    <cellStyle name="Total 4" xfId="818" xr:uid="{00000000-0005-0000-0000-00003D030000}"/>
    <cellStyle name="Warning Text 2" xfId="830" xr:uid="{00000000-0005-0000-0000-00003E030000}"/>
    <cellStyle name="Warning Text 2 2" xfId="831" xr:uid="{00000000-0005-0000-0000-00003F030000}"/>
    <cellStyle name="Warning Text 2 2 2" xfId="832" xr:uid="{00000000-0005-0000-0000-000040030000}"/>
    <cellStyle name="Warning Text 2 3" xfId="833" xr:uid="{00000000-0005-0000-0000-000041030000}"/>
    <cellStyle name="Warning Text 3" xfId="829" xr:uid="{00000000-0005-0000-0000-000042030000}"/>
    <cellStyle name="好" xfId="834" xr:uid="{00000000-0005-0000-0000-000043030000}"/>
    <cellStyle name="好_FOB Log" xfId="835" xr:uid="{00000000-0005-0000-0000-000044030000}"/>
    <cellStyle name="好_FOB Log_FOB Log" xfId="836" xr:uid="{00000000-0005-0000-0000-000045030000}"/>
    <cellStyle name="差" xfId="837" xr:uid="{00000000-0005-0000-0000-000046030000}"/>
    <cellStyle name="差_FOB Log" xfId="838" xr:uid="{00000000-0005-0000-0000-000047030000}"/>
    <cellStyle name="差_FOB Log_FOB Log" xfId="839" xr:uid="{00000000-0005-0000-0000-000048030000}"/>
    <cellStyle name="常规_FOB Log" xfId="840" xr:uid="{00000000-0005-0000-0000-000049030000}"/>
    <cellStyle name="强调文字颜色 1" xfId="841" xr:uid="{00000000-0005-0000-0000-00004A030000}"/>
    <cellStyle name="强调文字颜色 2" xfId="842" xr:uid="{00000000-0005-0000-0000-00004B030000}"/>
    <cellStyle name="强调文字颜色 3" xfId="843" xr:uid="{00000000-0005-0000-0000-00004C030000}"/>
    <cellStyle name="强调文字颜色 4" xfId="844" xr:uid="{00000000-0005-0000-0000-00004D030000}"/>
    <cellStyle name="强调文字颜色 5" xfId="845" xr:uid="{00000000-0005-0000-0000-00004E030000}"/>
    <cellStyle name="强调文字颜色 6" xfId="846" xr:uid="{00000000-0005-0000-0000-00004F030000}"/>
    <cellStyle name="标题" xfId="847" xr:uid="{00000000-0005-0000-0000-000050030000}"/>
    <cellStyle name="标题 1" xfId="848" xr:uid="{00000000-0005-0000-0000-000051030000}"/>
    <cellStyle name="标题 2" xfId="849" xr:uid="{00000000-0005-0000-0000-000052030000}"/>
    <cellStyle name="标题 3" xfId="850" xr:uid="{00000000-0005-0000-0000-000053030000}"/>
    <cellStyle name="标题 4" xfId="851" xr:uid="{00000000-0005-0000-0000-000054030000}"/>
    <cellStyle name="样式 1" xfId="852" xr:uid="{00000000-0005-0000-0000-000055030000}"/>
    <cellStyle name="样式 1 2" xfId="853" xr:uid="{00000000-0005-0000-0000-000056030000}"/>
    <cellStyle name="样式 1 2 2" xfId="854" xr:uid="{00000000-0005-0000-0000-000057030000}"/>
    <cellStyle name="样式 1 2 2 2" xfId="855" xr:uid="{00000000-0005-0000-0000-000058030000}"/>
    <cellStyle name="样式 1 2 2 2 2" xfId="856" xr:uid="{00000000-0005-0000-0000-000059030000}"/>
    <cellStyle name="样式 1 2 2 3" xfId="857" xr:uid="{00000000-0005-0000-0000-00005A030000}"/>
    <cellStyle name="样式 1 2 3" xfId="858" xr:uid="{00000000-0005-0000-0000-00005B030000}"/>
    <cellStyle name="样式 1 2 3 2" xfId="859" xr:uid="{00000000-0005-0000-0000-00005C030000}"/>
    <cellStyle name="样式 1 2 4" xfId="860" xr:uid="{00000000-0005-0000-0000-00005D030000}"/>
    <cellStyle name="样式 1 3" xfId="861" xr:uid="{00000000-0005-0000-0000-00005E030000}"/>
    <cellStyle name="样式 1 3 2" xfId="862" xr:uid="{00000000-0005-0000-0000-00005F030000}"/>
    <cellStyle name="样式 1 3 2 2" xfId="863" xr:uid="{00000000-0005-0000-0000-000060030000}"/>
    <cellStyle name="样式 1 3 3" xfId="864" xr:uid="{00000000-0005-0000-0000-000061030000}"/>
    <cellStyle name="样式 1 4" xfId="865" xr:uid="{00000000-0005-0000-0000-000062030000}"/>
    <cellStyle name="样式 1 4 2" xfId="866" xr:uid="{00000000-0005-0000-0000-000063030000}"/>
    <cellStyle name="样式 1 5" xfId="867" xr:uid="{00000000-0005-0000-0000-000064030000}"/>
    <cellStyle name="检查单元格" xfId="868" xr:uid="{00000000-0005-0000-0000-000065030000}"/>
    <cellStyle name="汇总" xfId="869" xr:uid="{00000000-0005-0000-0000-000066030000}"/>
    <cellStyle name="注释" xfId="870" xr:uid="{00000000-0005-0000-0000-000067030000}"/>
    <cellStyle name="注释 2" xfId="871" xr:uid="{00000000-0005-0000-0000-000068030000}"/>
    <cellStyle name="解释性文本" xfId="872" xr:uid="{00000000-0005-0000-0000-000069030000}"/>
    <cellStyle name="警告文本" xfId="873" xr:uid="{00000000-0005-0000-0000-00006A030000}"/>
    <cellStyle name="计算" xfId="874" xr:uid="{00000000-0005-0000-0000-00006B030000}"/>
    <cellStyle name="货币 2" xfId="875" xr:uid="{00000000-0005-0000-0000-00006C030000}"/>
    <cellStyle name="货币 2 2" xfId="876" xr:uid="{00000000-0005-0000-0000-00006D030000}"/>
    <cellStyle name="货币 2 2 2" xfId="877" xr:uid="{00000000-0005-0000-0000-00006E030000}"/>
    <cellStyle name="货币 2 3" xfId="878" xr:uid="{00000000-0005-0000-0000-00006F030000}"/>
    <cellStyle name="输入" xfId="879" xr:uid="{00000000-0005-0000-0000-000070030000}"/>
    <cellStyle name="输出" xfId="880" xr:uid="{00000000-0005-0000-0000-000071030000}"/>
    <cellStyle name="适中" xfId="881" xr:uid="{00000000-0005-0000-0000-000072030000}"/>
    <cellStyle name="链接单元格" xfId="882" xr:uid="{00000000-0005-0000-0000-00007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0"/>
  <sheetViews>
    <sheetView showFormulas="1" tabSelected="1" zoomScaleNormal="100" workbookViewId="0">
      <selection activeCell="I64" sqref="I64"/>
    </sheetView>
  </sheetViews>
  <sheetFormatPr defaultRowHeight="15"/>
  <cols>
    <col min="1" max="1" width="4.140625" style="1" bestFit="1" customWidth="1"/>
    <col min="2" max="2" width="4.5703125" style="1" bestFit="1" customWidth="1"/>
    <col min="3" max="3" width="5.28515625" style="1" bestFit="1" customWidth="1"/>
    <col min="4" max="4" width="5.5703125" style="1" bestFit="1" customWidth="1"/>
    <col min="5" max="5" width="4.42578125" style="1" bestFit="1" customWidth="1"/>
    <col min="6" max="6" width="8.7109375" style="5" customWidth="1"/>
    <col min="7" max="7" width="4.42578125" style="5" bestFit="1" customWidth="1"/>
    <col min="8" max="8" width="7.28515625" style="1" customWidth="1"/>
    <col min="9" max="9" width="29" bestFit="1" customWidth="1"/>
  </cols>
  <sheetData>
    <row r="1" spans="1:11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4" t="s">
        <v>2</v>
      </c>
      <c r="G1" s="4" t="s">
        <v>3</v>
      </c>
      <c r="H1" s="2" t="s">
        <v>4</v>
      </c>
      <c r="I1" s="3" t="s">
        <v>8</v>
      </c>
      <c r="J1" t="s">
        <v>11</v>
      </c>
      <c r="K1" t="s">
        <v>12</v>
      </c>
    </row>
    <row r="2" spans="1:11">
      <c r="A2" s="6" t="s">
        <v>10</v>
      </c>
      <c r="B2" s="6" t="s">
        <v>13</v>
      </c>
      <c r="C2" s="6">
        <v>50015</v>
      </c>
      <c r="D2" s="6">
        <v>2500</v>
      </c>
      <c r="E2" s="6">
        <v>10</v>
      </c>
      <c r="F2" s="7">
        <v>18287.54</v>
      </c>
      <c r="G2" s="7"/>
      <c r="H2" s="6"/>
      <c r="I2" s="8" t="s">
        <v>18</v>
      </c>
      <c r="J2" s="5"/>
      <c r="K2" s="5"/>
    </row>
    <row r="3" spans="1:11">
      <c r="A3" s="6" t="s">
        <v>10</v>
      </c>
      <c r="B3" s="6" t="s">
        <v>13</v>
      </c>
      <c r="C3" s="6">
        <v>50015</v>
      </c>
      <c r="D3" s="6">
        <v>2500</v>
      </c>
      <c r="E3" s="6">
        <v>20</v>
      </c>
      <c r="F3" s="7">
        <v>17.34</v>
      </c>
      <c r="G3" s="7"/>
      <c r="H3" s="6"/>
      <c r="I3" s="8" t="s">
        <v>18</v>
      </c>
      <c r="J3" s="5"/>
      <c r="K3" s="5"/>
    </row>
    <row r="4" spans="1:11">
      <c r="A4" s="6" t="s">
        <v>10</v>
      </c>
      <c r="B4" s="6" t="s">
        <v>13</v>
      </c>
      <c r="C4" s="6">
        <v>50015</v>
      </c>
      <c r="D4" s="6">
        <v>2500</v>
      </c>
      <c r="E4" s="6">
        <v>65</v>
      </c>
      <c r="F4" s="7">
        <v>959.31</v>
      </c>
      <c r="G4" s="7"/>
      <c r="H4" s="6"/>
      <c r="I4" s="8" t="s">
        <v>18</v>
      </c>
      <c r="J4" s="5"/>
      <c r="K4" s="5"/>
    </row>
    <row r="5" spans="1:11">
      <c r="A5" s="6" t="s">
        <v>10</v>
      </c>
      <c r="B5" s="6" t="s">
        <v>13</v>
      </c>
      <c r="C5" s="6">
        <v>50015</v>
      </c>
      <c r="D5" s="6">
        <v>2500</v>
      </c>
      <c r="E5" s="6">
        <v>15</v>
      </c>
      <c r="F5" s="7">
        <v>2098.91</v>
      </c>
      <c r="G5" s="7"/>
      <c r="H5" s="6"/>
      <c r="I5" s="8" t="s">
        <v>18</v>
      </c>
      <c r="J5" s="5"/>
      <c r="K5" s="5"/>
    </row>
    <row r="6" spans="1:11">
      <c r="A6" s="6" t="s">
        <v>10</v>
      </c>
      <c r="B6" s="6" t="s">
        <v>13</v>
      </c>
      <c r="C6" s="6">
        <v>50015</v>
      </c>
      <c r="D6" s="6">
        <v>2500</v>
      </c>
      <c r="E6" s="6">
        <v>55</v>
      </c>
      <c r="F6" s="7">
        <v>2863.2</v>
      </c>
      <c r="G6" s="7"/>
      <c r="H6" s="6"/>
      <c r="I6" s="8" t="s">
        <v>18</v>
      </c>
      <c r="J6" s="5"/>
      <c r="K6" s="5"/>
    </row>
    <row r="7" spans="1:11">
      <c r="A7" s="6" t="s">
        <v>10</v>
      </c>
      <c r="B7" s="6" t="s">
        <v>13</v>
      </c>
      <c r="C7" s="6">
        <v>50015</v>
      </c>
      <c r="D7" s="6">
        <v>2500</v>
      </c>
      <c r="E7" s="6">
        <v>32</v>
      </c>
      <c r="F7" s="7">
        <v>13602.45</v>
      </c>
      <c r="G7" s="7"/>
      <c r="H7" s="6"/>
      <c r="I7" s="8" t="s">
        <v>18</v>
      </c>
      <c r="J7" s="5"/>
      <c r="K7" s="5"/>
    </row>
    <row r="8" spans="1:11">
      <c r="A8" s="6" t="s">
        <v>10</v>
      </c>
      <c r="B8" s="6" t="s">
        <v>13</v>
      </c>
      <c r="C8" s="6">
        <v>50015</v>
      </c>
      <c r="D8" s="6">
        <v>2500</v>
      </c>
      <c r="E8" s="6">
        <v>50</v>
      </c>
      <c r="F8" s="7">
        <v>2640.37</v>
      </c>
      <c r="G8" s="7"/>
      <c r="H8" s="6"/>
      <c r="I8" s="8" t="s">
        <v>18</v>
      </c>
      <c r="J8" s="5"/>
      <c r="K8" s="5"/>
    </row>
    <row r="9" spans="1:11">
      <c r="A9" s="6" t="s">
        <v>10</v>
      </c>
      <c r="B9" s="6" t="s">
        <v>13</v>
      </c>
      <c r="C9" s="6">
        <v>50015</v>
      </c>
      <c r="D9" s="6">
        <v>2500</v>
      </c>
      <c r="E9" s="6">
        <v>50</v>
      </c>
      <c r="F9" s="7">
        <v>265.16000000000003</v>
      </c>
      <c r="G9" s="7"/>
      <c r="H9" s="6"/>
      <c r="I9" s="8" t="s">
        <v>18</v>
      </c>
      <c r="J9" s="5"/>
      <c r="K9" s="5"/>
    </row>
    <row r="10" spans="1:11">
      <c r="A10" s="6" t="s">
        <v>10</v>
      </c>
      <c r="B10" s="6" t="s">
        <v>13</v>
      </c>
      <c r="C10" s="6">
        <v>50015</v>
      </c>
      <c r="D10" s="6">
        <v>2500</v>
      </c>
      <c r="E10" s="6">
        <v>40</v>
      </c>
      <c r="F10" s="7">
        <v>49.14</v>
      </c>
      <c r="G10" s="7"/>
      <c r="H10" s="6"/>
      <c r="I10" s="8" t="s">
        <v>18</v>
      </c>
      <c r="J10" s="5"/>
      <c r="K10" s="5"/>
    </row>
    <row r="11" spans="1:11">
      <c r="A11" s="6" t="s">
        <v>10</v>
      </c>
      <c r="B11" s="6" t="s">
        <v>13</v>
      </c>
      <c r="C11" s="6">
        <v>50015</v>
      </c>
      <c r="D11" s="6">
        <v>2500</v>
      </c>
      <c r="E11" s="6">
        <v>40</v>
      </c>
      <c r="F11" s="7">
        <v>603.55999999999995</v>
      </c>
      <c r="G11" s="7"/>
      <c r="H11" s="6"/>
      <c r="I11" s="8" t="s">
        <v>18</v>
      </c>
      <c r="J11" s="5"/>
      <c r="K11" s="5"/>
    </row>
    <row r="12" spans="1:11">
      <c r="A12" s="6" t="s">
        <v>10</v>
      </c>
      <c r="B12" s="6" t="s">
        <v>13</v>
      </c>
      <c r="C12" s="6">
        <v>50015</v>
      </c>
      <c r="D12" s="6">
        <v>2500</v>
      </c>
      <c r="E12" s="6">
        <v>30</v>
      </c>
      <c r="F12" s="7">
        <v>2.46</v>
      </c>
      <c r="G12" s="7"/>
      <c r="H12" s="6"/>
      <c r="I12" s="8" t="s">
        <v>18</v>
      </c>
      <c r="J12" s="5"/>
      <c r="K12" s="5"/>
    </row>
    <row r="13" spans="1:11">
      <c r="A13" s="6" t="s">
        <v>10</v>
      </c>
      <c r="B13" s="6" t="s">
        <v>13</v>
      </c>
      <c r="C13" s="6">
        <v>50015</v>
      </c>
      <c r="D13" s="6">
        <v>2500</v>
      </c>
      <c r="E13" s="6">
        <v>18</v>
      </c>
      <c r="F13" s="7">
        <v>7057.9</v>
      </c>
      <c r="G13" s="7"/>
      <c r="H13" s="6"/>
      <c r="I13" s="8" t="s">
        <v>18</v>
      </c>
      <c r="J13" s="5"/>
      <c r="K13" s="5"/>
    </row>
    <row r="14" spans="1:11">
      <c r="A14" s="6" t="s">
        <v>10</v>
      </c>
      <c r="B14" s="6" t="s">
        <v>13</v>
      </c>
      <c r="C14" s="6">
        <v>50015</v>
      </c>
      <c r="D14" s="6">
        <v>2500</v>
      </c>
      <c r="E14" s="6">
        <v>58</v>
      </c>
      <c r="F14" s="7">
        <v>1305.01</v>
      </c>
      <c r="G14" s="7"/>
      <c r="H14" s="6"/>
      <c r="I14" s="8" t="s">
        <v>18</v>
      </c>
      <c r="J14" s="5"/>
      <c r="K14" s="5"/>
    </row>
    <row r="15" spans="1:11">
      <c r="A15" s="6" t="s">
        <v>10</v>
      </c>
      <c r="B15" s="6" t="s">
        <v>13</v>
      </c>
      <c r="C15" s="6">
        <v>50015</v>
      </c>
      <c r="D15" s="6">
        <v>2500</v>
      </c>
      <c r="E15" s="6">
        <v>60</v>
      </c>
      <c r="F15" s="7">
        <v>2390.19</v>
      </c>
      <c r="G15" s="7"/>
      <c r="H15" s="6"/>
      <c r="I15" s="8" t="s">
        <v>18</v>
      </c>
      <c r="J15" s="5"/>
      <c r="K15" s="5"/>
    </row>
    <row r="16" spans="1:11">
      <c r="A16" s="6" t="s">
        <v>10</v>
      </c>
      <c r="B16" s="6" t="s">
        <v>13</v>
      </c>
      <c r="C16" s="6">
        <v>50015</v>
      </c>
      <c r="D16" s="6">
        <v>2500</v>
      </c>
      <c r="E16" s="6">
        <v>13</v>
      </c>
      <c r="F16" s="7">
        <v>3836.8</v>
      </c>
      <c r="G16" s="7"/>
      <c r="H16" s="6"/>
      <c r="I16" s="8" t="s">
        <v>18</v>
      </c>
      <c r="J16" s="5"/>
      <c r="K16" s="5"/>
    </row>
    <row r="17" spans="1:11">
      <c r="A17" s="6" t="s">
        <v>10</v>
      </c>
      <c r="B17" s="6" t="s">
        <v>13</v>
      </c>
      <c r="C17" s="6">
        <v>50015</v>
      </c>
      <c r="D17" s="6">
        <v>2333</v>
      </c>
      <c r="E17" s="6">
        <v>10</v>
      </c>
      <c r="F17" s="7">
        <v>7022</v>
      </c>
      <c r="G17" s="7"/>
      <c r="H17" s="6"/>
      <c r="I17" s="8" t="s">
        <v>18</v>
      </c>
      <c r="J17" s="5"/>
      <c r="K17" s="5"/>
    </row>
    <row r="18" spans="1:11">
      <c r="A18" s="6" t="s">
        <v>10</v>
      </c>
      <c r="B18" s="6" t="s">
        <v>13</v>
      </c>
      <c r="C18" s="6">
        <v>50015</v>
      </c>
      <c r="D18" s="6">
        <v>2333</v>
      </c>
      <c r="E18" s="6">
        <v>65</v>
      </c>
      <c r="F18" s="7">
        <v>46.07</v>
      </c>
      <c r="G18" s="7"/>
      <c r="H18" s="6"/>
      <c r="I18" s="8" t="s">
        <v>18</v>
      </c>
      <c r="J18" s="5"/>
    </row>
    <row r="19" spans="1:11">
      <c r="A19" s="6" t="s">
        <v>10</v>
      </c>
      <c r="B19" s="6" t="s">
        <v>13</v>
      </c>
      <c r="C19" s="6">
        <v>50015</v>
      </c>
      <c r="D19" s="6">
        <v>2333</v>
      </c>
      <c r="E19" s="6">
        <v>15</v>
      </c>
      <c r="F19" s="7">
        <v>81.37</v>
      </c>
      <c r="G19" s="7"/>
      <c r="H19" s="6"/>
      <c r="I19" s="8" t="s">
        <v>18</v>
      </c>
      <c r="J19" s="5"/>
    </row>
    <row r="20" spans="1:11">
      <c r="A20" s="6" t="s">
        <v>10</v>
      </c>
      <c r="B20" s="6" t="s">
        <v>13</v>
      </c>
      <c r="C20" s="6">
        <v>50015</v>
      </c>
      <c r="D20" s="6">
        <v>2333</v>
      </c>
      <c r="E20" s="6">
        <v>55</v>
      </c>
      <c r="F20" s="7">
        <v>122.08</v>
      </c>
      <c r="G20" s="7"/>
      <c r="H20" s="6"/>
      <c r="I20" s="8" t="s">
        <v>18</v>
      </c>
      <c r="J20" s="5"/>
    </row>
    <row r="21" spans="1:11">
      <c r="A21" s="6" t="s">
        <v>10</v>
      </c>
      <c r="B21" s="6" t="s">
        <v>13</v>
      </c>
      <c r="C21" s="6">
        <v>50015</v>
      </c>
      <c r="D21" s="6">
        <v>2333</v>
      </c>
      <c r="E21" s="6">
        <v>32</v>
      </c>
      <c r="F21" s="7">
        <v>2589.5300000000002</v>
      </c>
      <c r="G21" s="7"/>
      <c r="H21" s="6"/>
      <c r="I21" s="8" t="s">
        <v>18</v>
      </c>
      <c r="J21" s="5"/>
    </row>
    <row r="22" spans="1:11">
      <c r="A22" s="6" t="s">
        <v>10</v>
      </c>
      <c r="B22" s="6" t="s">
        <v>13</v>
      </c>
      <c r="C22" s="6">
        <v>50015</v>
      </c>
      <c r="D22" s="6">
        <v>2333</v>
      </c>
      <c r="E22" s="6">
        <v>50</v>
      </c>
      <c r="F22" s="7">
        <v>34.71</v>
      </c>
      <c r="G22" s="7"/>
      <c r="H22" s="6"/>
      <c r="I22" s="8" t="s">
        <v>18</v>
      </c>
      <c r="J22" s="5"/>
    </row>
    <row r="23" spans="1:11">
      <c r="A23" s="6" t="s">
        <v>10</v>
      </c>
      <c r="B23" s="6" t="s">
        <v>13</v>
      </c>
      <c r="C23" s="6">
        <v>50015</v>
      </c>
      <c r="D23" s="6">
        <v>2333</v>
      </c>
      <c r="E23" s="6">
        <v>40</v>
      </c>
      <c r="F23" s="7">
        <v>1.35</v>
      </c>
      <c r="G23" s="7"/>
      <c r="H23" s="6"/>
      <c r="I23" s="8" t="s">
        <v>18</v>
      </c>
      <c r="J23" s="5"/>
    </row>
    <row r="24" spans="1:11">
      <c r="A24" s="6" t="s">
        <v>10</v>
      </c>
      <c r="B24" s="6" t="s">
        <v>13</v>
      </c>
      <c r="C24" s="6">
        <v>50015</v>
      </c>
      <c r="D24" s="6">
        <v>2333</v>
      </c>
      <c r="E24" s="6">
        <v>18</v>
      </c>
      <c r="F24" s="7">
        <v>1172.98</v>
      </c>
      <c r="G24" s="7"/>
      <c r="H24" s="6"/>
      <c r="I24" s="8" t="s">
        <v>18</v>
      </c>
    </row>
    <row r="25" spans="1:11">
      <c r="A25" s="6" t="s">
        <v>10</v>
      </c>
      <c r="B25" s="6" t="s">
        <v>13</v>
      </c>
      <c r="C25" s="6">
        <v>50015</v>
      </c>
      <c r="D25" s="6">
        <v>2333</v>
      </c>
      <c r="E25" s="6">
        <v>58</v>
      </c>
      <c r="F25" s="7">
        <v>54.93</v>
      </c>
      <c r="G25" s="7"/>
      <c r="H25" s="6"/>
      <c r="I25" s="8" t="s">
        <v>18</v>
      </c>
    </row>
    <row r="26" spans="1:11">
      <c r="A26" s="6" t="s">
        <v>10</v>
      </c>
      <c r="B26" s="6" t="s">
        <v>13</v>
      </c>
      <c r="C26" s="6">
        <v>50015</v>
      </c>
      <c r="D26" s="6">
        <v>2333</v>
      </c>
      <c r="E26" s="6">
        <v>60</v>
      </c>
      <c r="F26" s="7">
        <v>811.53</v>
      </c>
      <c r="G26" s="7"/>
      <c r="H26" s="6"/>
      <c r="I26" s="8" t="s">
        <v>18</v>
      </c>
    </row>
    <row r="27" spans="1:11">
      <c r="A27" s="6" t="s">
        <v>10</v>
      </c>
      <c r="B27" s="6" t="s">
        <v>13</v>
      </c>
      <c r="C27" s="6">
        <v>50015</v>
      </c>
      <c r="D27" s="6">
        <v>2333</v>
      </c>
      <c r="E27" s="6">
        <v>13</v>
      </c>
      <c r="F27" s="7">
        <v>3674.92</v>
      </c>
      <c r="G27" s="7"/>
      <c r="H27" s="6"/>
      <c r="I27" s="8" t="s">
        <v>18</v>
      </c>
    </row>
    <row r="28" spans="1:11">
      <c r="A28" s="6" t="s">
        <v>10</v>
      </c>
      <c r="B28" s="6" t="s">
        <v>13</v>
      </c>
      <c r="C28" s="6">
        <v>50015</v>
      </c>
      <c r="D28" s="6">
        <v>2444</v>
      </c>
      <c r="E28" s="6">
        <v>10</v>
      </c>
      <c r="F28" s="7">
        <v>52449.98</v>
      </c>
      <c r="G28" s="7"/>
      <c r="H28" s="6"/>
      <c r="I28" s="8" t="s">
        <v>18</v>
      </c>
    </row>
    <row r="29" spans="1:11">
      <c r="A29" s="6" t="s">
        <v>10</v>
      </c>
      <c r="B29" s="6" t="s">
        <v>13</v>
      </c>
      <c r="C29" s="6">
        <v>50015</v>
      </c>
      <c r="D29" s="6">
        <v>2444</v>
      </c>
      <c r="E29" s="6">
        <v>65</v>
      </c>
      <c r="F29" s="7">
        <v>43.33</v>
      </c>
      <c r="G29" s="7"/>
      <c r="H29" s="6"/>
      <c r="I29" s="8" t="s">
        <v>18</v>
      </c>
    </row>
    <row r="30" spans="1:11">
      <c r="A30" s="6" t="s">
        <v>10</v>
      </c>
      <c r="B30" s="6" t="s">
        <v>13</v>
      </c>
      <c r="C30" s="6">
        <v>50015</v>
      </c>
      <c r="D30" s="6">
        <v>2444</v>
      </c>
      <c r="E30" s="6">
        <v>15</v>
      </c>
      <c r="F30" s="7">
        <v>247.8</v>
      </c>
      <c r="G30" s="7"/>
      <c r="H30" s="6"/>
      <c r="I30" s="8" t="s">
        <v>18</v>
      </c>
    </row>
    <row r="31" spans="1:11">
      <c r="A31" s="6" t="s">
        <v>10</v>
      </c>
      <c r="B31" s="6" t="s">
        <v>13</v>
      </c>
      <c r="C31" s="6">
        <v>50015</v>
      </c>
      <c r="D31" s="6">
        <v>2444</v>
      </c>
      <c r="E31" s="6">
        <v>55</v>
      </c>
      <c r="F31" s="7">
        <v>125.2</v>
      </c>
      <c r="G31" s="7"/>
      <c r="H31" s="6"/>
      <c r="I31" s="8" t="s">
        <v>18</v>
      </c>
    </row>
    <row r="32" spans="1:11">
      <c r="A32" s="6" t="s">
        <v>10</v>
      </c>
      <c r="B32" s="6" t="s">
        <v>13</v>
      </c>
      <c r="C32" s="6">
        <v>50015</v>
      </c>
      <c r="D32" s="6">
        <v>2444</v>
      </c>
      <c r="E32" s="6">
        <v>32</v>
      </c>
      <c r="F32" s="7">
        <v>2032.53</v>
      </c>
      <c r="G32" s="7"/>
      <c r="H32" s="6"/>
      <c r="I32" s="8" t="s">
        <v>18</v>
      </c>
    </row>
    <row r="33" spans="1:9">
      <c r="A33" s="6" t="s">
        <v>10</v>
      </c>
      <c r="B33" s="6" t="s">
        <v>13</v>
      </c>
      <c r="C33" s="6">
        <v>50015</v>
      </c>
      <c r="D33" s="6">
        <v>2444</v>
      </c>
      <c r="E33" s="6">
        <v>50</v>
      </c>
      <c r="F33" s="7">
        <v>150.91999999999999</v>
      </c>
      <c r="G33" s="7"/>
      <c r="H33" s="6"/>
      <c r="I33" s="8" t="s">
        <v>18</v>
      </c>
    </row>
    <row r="34" spans="1:9">
      <c r="A34" s="6" t="s">
        <v>10</v>
      </c>
      <c r="B34" s="6" t="s">
        <v>13</v>
      </c>
      <c r="C34" s="6">
        <v>50015</v>
      </c>
      <c r="D34" s="6">
        <v>2444</v>
      </c>
      <c r="E34" s="6">
        <v>37</v>
      </c>
      <c r="F34" s="7">
        <v>14.75</v>
      </c>
      <c r="G34" s="7"/>
      <c r="H34" s="6"/>
      <c r="I34" s="8" t="s">
        <v>18</v>
      </c>
    </row>
    <row r="35" spans="1:9">
      <c r="A35" s="6" t="s">
        <v>10</v>
      </c>
      <c r="B35" s="6" t="s">
        <v>13</v>
      </c>
      <c r="C35" s="6">
        <v>50015</v>
      </c>
      <c r="D35" s="6">
        <v>2444</v>
      </c>
      <c r="E35" s="6">
        <v>30</v>
      </c>
      <c r="F35" s="7">
        <v>127.59</v>
      </c>
      <c r="G35" s="7"/>
      <c r="H35" s="6"/>
      <c r="I35" s="8" t="s">
        <v>18</v>
      </c>
    </row>
    <row r="36" spans="1:9">
      <c r="A36" s="6" t="s">
        <v>10</v>
      </c>
      <c r="B36" s="6" t="s">
        <v>13</v>
      </c>
      <c r="C36" s="6">
        <v>50015</v>
      </c>
      <c r="D36" s="6">
        <v>2444</v>
      </c>
      <c r="E36" s="6">
        <v>18</v>
      </c>
      <c r="F36" s="7">
        <v>8052.19</v>
      </c>
      <c r="G36" s="7"/>
      <c r="H36" s="6"/>
      <c r="I36" s="8" t="s">
        <v>18</v>
      </c>
    </row>
    <row r="37" spans="1:9">
      <c r="A37" s="6" t="s">
        <v>10</v>
      </c>
      <c r="B37" s="6" t="s">
        <v>13</v>
      </c>
      <c r="C37" s="6">
        <v>50015</v>
      </c>
      <c r="D37" s="6">
        <v>2444</v>
      </c>
      <c r="E37" s="6">
        <v>58</v>
      </c>
      <c r="F37" s="7">
        <v>22.29</v>
      </c>
      <c r="G37" s="7"/>
      <c r="H37" s="6"/>
      <c r="I37" s="8" t="s">
        <v>18</v>
      </c>
    </row>
    <row r="38" spans="1:9">
      <c r="A38" s="6" t="s">
        <v>10</v>
      </c>
      <c r="B38" s="6" t="s">
        <v>13</v>
      </c>
      <c r="C38" s="6">
        <v>50015</v>
      </c>
      <c r="D38" s="6">
        <v>2444</v>
      </c>
      <c r="E38" s="6">
        <v>60</v>
      </c>
      <c r="F38" s="7">
        <v>896.44</v>
      </c>
      <c r="G38" s="7"/>
      <c r="H38" s="6"/>
      <c r="I38" s="8" t="s">
        <v>18</v>
      </c>
    </row>
    <row r="39" spans="1:9">
      <c r="A39" s="6" t="s">
        <v>10</v>
      </c>
      <c r="B39" s="6" t="s">
        <v>13</v>
      </c>
      <c r="C39" s="6">
        <v>50015</v>
      </c>
      <c r="D39" s="6">
        <v>2444</v>
      </c>
      <c r="E39" s="6">
        <v>13</v>
      </c>
      <c r="F39" s="7">
        <v>2252.06</v>
      </c>
      <c r="G39" s="7"/>
      <c r="H39" s="6"/>
      <c r="I39" s="8" t="s">
        <v>18</v>
      </c>
    </row>
    <row r="40" spans="1:9">
      <c r="A40" s="6" t="s">
        <v>10</v>
      </c>
      <c r="B40" s="6" t="s">
        <v>13</v>
      </c>
      <c r="C40" s="6">
        <v>50015</v>
      </c>
      <c r="D40" s="6">
        <v>2045</v>
      </c>
      <c r="E40" s="6">
        <v>10</v>
      </c>
      <c r="F40" s="7">
        <v>2198.54</v>
      </c>
      <c r="G40" s="7"/>
      <c r="H40" s="6"/>
      <c r="I40" s="8" t="s">
        <v>18</v>
      </c>
    </row>
    <row r="41" spans="1:9">
      <c r="A41" s="6" t="s">
        <v>10</v>
      </c>
      <c r="B41" s="6" t="s">
        <v>13</v>
      </c>
      <c r="C41" s="6">
        <v>50015</v>
      </c>
      <c r="D41" s="6">
        <v>2045</v>
      </c>
      <c r="E41" s="6">
        <v>65</v>
      </c>
      <c r="F41" s="7">
        <v>193.66</v>
      </c>
      <c r="G41" s="7"/>
      <c r="H41" s="6"/>
      <c r="I41" s="8" t="s">
        <v>18</v>
      </c>
    </row>
    <row r="42" spans="1:9">
      <c r="A42" s="6" t="s">
        <v>10</v>
      </c>
      <c r="B42" s="6" t="s">
        <v>13</v>
      </c>
      <c r="C42" s="6">
        <v>50015</v>
      </c>
      <c r="D42" s="6">
        <v>2045</v>
      </c>
      <c r="E42" s="6">
        <v>15</v>
      </c>
      <c r="F42" s="7">
        <v>231.63</v>
      </c>
      <c r="G42" s="7"/>
      <c r="H42" s="6"/>
      <c r="I42" s="8" t="s">
        <v>18</v>
      </c>
    </row>
    <row r="43" spans="1:9">
      <c r="A43" s="6" t="s">
        <v>10</v>
      </c>
      <c r="B43" s="6" t="s">
        <v>13</v>
      </c>
      <c r="C43" s="6">
        <v>50015</v>
      </c>
      <c r="D43" s="6">
        <v>2045</v>
      </c>
      <c r="E43" s="6">
        <v>55</v>
      </c>
      <c r="F43" s="7">
        <v>107.26</v>
      </c>
      <c r="G43" s="7"/>
      <c r="H43" s="6"/>
      <c r="I43" s="8" t="s">
        <v>18</v>
      </c>
    </row>
    <row r="44" spans="1:9">
      <c r="A44" s="6" t="s">
        <v>10</v>
      </c>
      <c r="B44" s="6" t="s">
        <v>13</v>
      </c>
      <c r="C44" s="6">
        <v>50015</v>
      </c>
      <c r="D44" s="6">
        <v>2045</v>
      </c>
      <c r="E44" s="6">
        <v>32</v>
      </c>
      <c r="F44" s="7">
        <v>706.83</v>
      </c>
      <c r="G44" s="7"/>
      <c r="H44" s="6"/>
      <c r="I44" s="8" t="s">
        <v>18</v>
      </c>
    </row>
    <row r="45" spans="1:9">
      <c r="A45" s="6" t="s">
        <v>10</v>
      </c>
      <c r="B45" s="6" t="s">
        <v>13</v>
      </c>
      <c r="C45" s="6">
        <v>50015</v>
      </c>
      <c r="D45" s="6">
        <v>2045</v>
      </c>
      <c r="E45" s="6">
        <v>50</v>
      </c>
      <c r="F45" s="7">
        <v>225.34</v>
      </c>
      <c r="G45" s="7"/>
      <c r="H45" s="6"/>
      <c r="I45" s="8" t="s">
        <v>18</v>
      </c>
    </row>
    <row r="46" spans="1:9">
      <c r="A46" s="6" t="s">
        <v>10</v>
      </c>
      <c r="B46" s="6" t="s">
        <v>13</v>
      </c>
      <c r="C46" s="6">
        <v>50015</v>
      </c>
      <c r="D46" s="6">
        <v>2045</v>
      </c>
      <c r="E46" s="6">
        <v>50</v>
      </c>
      <c r="F46" s="7">
        <v>7243.24</v>
      </c>
      <c r="G46" s="7"/>
      <c r="H46" s="6"/>
      <c r="I46" s="8" t="s">
        <v>18</v>
      </c>
    </row>
    <row r="47" spans="1:9">
      <c r="A47" s="6" t="s">
        <v>10</v>
      </c>
      <c r="B47" s="6" t="s">
        <v>13</v>
      </c>
      <c r="C47" s="6">
        <v>50015</v>
      </c>
      <c r="D47" s="6">
        <v>2045</v>
      </c>
      <c r="E47" s="6">
        <v>50</v>
      </c>
      <c r="F47" s="7">
        <v>207.75</v>
      </c>
      <c r="G47" s="7"/>
      <c r="H47" s="6"/>
      <c r="I47" s="8" t="s">
        <v>18</v>
      </c>
    </row>
    <row r="48" spans="1:9">
      <c r="A48" s="6" t="s">
        <v>10</v>
      </c>
      <c r="B48" s="6" t="s">
        <v>13</v>
      </c>
      <c r="C48" s="6">
        <v>50015</v>
      </c>
      <c r="D48" s="6">
        <v>2045</v>
      </c>
      <c r="E48" s="6">
        <v>40</v>
      </c>
      <c r="F48" s="7">
        <v>2.04</v>
      </c>
      <c r="G48" s="7"/>
      <c r="H48" s="6"/>
      <c r="I48" s="8" t="s">
        <v>18</v>
      </c>
    </row>
    <row r="49" spans="1:9">
      <c r="A49" s="6" t="s">
        <v>10</v>
      </c>
      <c r="B49" s="6" t="s">
        <v>13</v>
      </c>
      <c r="C49" s="6">
        <v>50015</v>
      </c>
      <c r="D49" s="6">
        <v>2045</v>
      </c>
      <c r="E49" s="6">
        <v>30</v>
      </c>
      <c r="F49" s="7">
        <v>11.86</v>
      </c>
      <c r="G49" s="7"/>
      <c r="H49" s="6"/>
      <c r="I49" s="8" t="s">
        <v>18</v>
      </c>
    </row>
    <row r="50" spans="1:9">
      <c r="A50" s="6" t="s">
        <v>10</v>
      </c>
      <c r="B50" s="6" t="s">
        <v>13</v>
      </c>
      <c r="C50" s="6">
        <v>50015</v>
      </c>
      <c r="D50" s="6">
        <v>2045</v>
      </c>
      <c r="E50" s="6">
        <v>18</v>
      </c>
      <c r="F50" s="7">
        <v>239.08</v>
      </c>
      <c r="G50" s="7"/>
      <c r="H50" s="6"/>
      <c r="I50" s="8" t="s">
        <v>18</v>
      </c>
    </row>
    <row r="51" spans="1:9">
      <c r="A51" s="6" t="s">
        <v>10</v>
      </c>
      <c r="B51" s="6" t="s">
        <v>13</v>
      </c>
      <c r="C51" s="6">
        <v>50015</v>
      </c>
      <c r="D51" s="6">
        <v>2045</v>
      </c>
      <c r="E51" s="6">
        <v>58</v>
      </c>
      <c r="F51" s="7">
        <v>221.95</v>
      </c>
      <c r="G51" s="7"/>
      <c r="H51" s="6"/>
      <c r="I51" s="8" t="s">
        <v>18</v>
      </c>
    </row>
    <row r="52" spans="1:9">
      <c r="A52" s="6" t="s">
        <v>10</v>
      </c>
      <c r="B52" s="6" t="s">
        <v>13</v>
      </c>
      <c r="C52" s="6">
        <v>50015</v>
      </c>
      <c r="D52" s="6">
        <v>2045</v>
      </c>
      <c r="E52" s="6">
        <v>60</v>
      </c>
      <c r="F52" s="7">
        <v>184.63</v>
      </c>
      <c r="G52" s="7"/>
      <c r="H52" s="6"/>
      <c r="I52" s="8" t="s">
        <v>18</v>
      </c>
    </row>
    <row r="53" spans="1:9">
      <c r="A53" s="6" t="s">
        <v>10</v>
      </c>
      <c r="B53" s="6" t="s">
        <v>13</v>
      </c>
      <c r="C53" s="6">
        <v>50015</v>
      </c>
      <c r="D53" s="6">
        <v>2045</v>
      </c>
      <c r="E53" s="6">
        <v>13</v>
      </c>
      <c r="F53" s="7">
        <v>243.09</v>
      </c>
      <c r="G53" s="7"/>
      <c r="H53" s="6"/>
      <c r="I53" s="8" t="s">
        <v>18</v>
      </c>
    </row>
    <row r="54" spans="1:9">
      <c r="A54" s="6" t="s">
        <v>10</v>
      </c>
      <c r="B54" s="6" t="s">
        <v>13</v>
      </c>
      <c r="C54" s="6">
        <v>50015</v>
      </c>
      <c r="D54" s="6">
        <v>2045</v>
      </c>
      <c r="E54" s="6">
        <v>10</v>
      </c>
      <c r="F54" s="7">
        <v>131.47999999999999</v>
      </c>
      <c r="G54" s="7"/>
      <c r="H54" s="6"/>
      <c r="I54" s="8" t="s">
        <v>18</v>
      </c>
    </row>
    <row r="55" spans="1:9">
      <c r="A55" s="6" t="s">
        <v>10</v>
      </c>
      <c r="B55" s="6" t="s">
        <v>13</v>
      </c>
      <c r="C55" s="6">
        <v>50015</v>
      </c>
      <c r="D55" s="6">
        <v>2045</v>
      </c>
      <c r="E55" s="6">
        <v>65</v>
      </c>
      <c r="F55" s="7">
        <v>73.37</v>
      </c>
      <c r="G55" s="7"/>
      <c r="H55" s="6"/>
      <c r="I55" s="8" t="s">
        <v>18</v>
      </c>
    </row>
    <row r="56" spans="1:9">
      <c r="A56" s="6" t="s">
        <v>10</v>
      </c>
      <c r="B56" s="6" t="s">
        <v>13</v>
      </c>
      <c r="C56" s="6">
        <v>50015</v>
      </c>
      <c r="D56" s="6">
        <v>2045</v>
      </c>
      <c r="E56" s="6">
        <v>15</v>
      </c>
      <c r="F56" s="7">
        <v>0.23</v>
      </c>
      <c r="G56" s="7"/>
      <c r="H56" s="6"/>
      <c r="I56" s="8" t="s">
        <v>18</v>
      </c>
    </row>
    <row r="57" spans="1:9">
      <c r="A57" s="6" t="s">
        <v>10</v>
      </c>
      <c r="B57" s="6" t="s">
        <v>13</v>
      </c>
      <c r="C57" s="6">
        <v>50015</v>
      </c>
      <c r="D57" s="6">
        <v>2045</v>
      </c>
      <c r="E57" s="6">
        <v>55</v>
      </c>
      <c r="F57" s="7">
        <v>1.75</v>
      </c>
      <c r="G57" s="7"/>
      <c r="H57" s="6"/>
      <c r="I57" s="8" t="s">
        <v>18</v>
      </c>
    </row>
    <row r="58" spans="1:9">
      <c r="A58" s="6" t="s">
        <v>10</v>
      </c>
      <c r="B58" s="6" t="s">
        <v>13</v>
      </c>
      <c r="C58" s="6">
        <v>50015</v>
      </c>
      <c r="D58" s="6">
        <v>2045</v>
      </c>
      <c r="E58" s="6">
        <v>32</v>
      </c>
      <c r="F58" s="7">
        <v>14.15</v>
      </c>
      <c r="G58" s="7"/>
      <c r="H58" s="6"/>
      <c r="I58" s="8" t="s">
        <v>18</v>
      </c>
    </row>
    <row r="59" spans="1:9">
      <c r="A59" s="6" t="s">
        <v>10</v>
      </c>
      <c r="B59" s="6" t="s">
        <v>13</v>
      </c>
      <c r="C59" s="6">
        <v>50015</v>
      </c>
      <c r="D59" s="6">
        <v>2045</v>
      </c>
      <c r="E59" s="6">
        <v>50</v>
      </c>
      <c r="F59" s="7">
        <v>1.64</v>
      </c>
      <c r="G59" s="7"/>
      <c r="H59" s="6"/>
      <c r="I59" s="8" t="s">
        <v>18</v>
      </c>
    </row>
    <row r="60" spans="1:9">
      <c r="A60" s="6" t="s">
        <v>10</v>
      </c>
      <c r="B60" s="6" t="s">
        <v>13</v>
      </c>
      <c r="C60" s="6">
        <v>50015</v>
      </c>
      <c r="D60" s="6">
        <v>2045</v>
      </c>
      <c r="E60" s="6">
        <v>50</v>
      </c>
      <c r="F60" s="7">
        <v>733.88</v>
      </c>
      <c r="G60" s="7"/>
      <c r="H60" s="6"/>
      <c r="I60" s="8" t="s">
        <v>18</v>
      </c>
    </row>
    <row r="61" spans="1:9">
      <c r="A61" s="6" t="s">
        <v>10</v>
      </c>
      <c r="B61" s="6" t="s">
        <v>13</v>
      </c>
      <c r="C61" s="6">
        <v>50015</v>
      </c>
      <c r="D61" s="6">
        <v>2045</v>
      </c>
      <c r="E61" s="6">
        <v>50</v>
      </c>
      <c r="F61" s="7">
        <v>121.47</v>
      </c>
      <c r="G61" s="7"/>
      <c r="H61" s="6"/>
      <c r="I61" s="8" t="s">
        <v>18</v>
      </c>
    </row>
    <row r="62" spans="1:9">
      <c r="A62" s="6" t="s">
        <v>10</v>
      </c>
      <c r="B62" s="6" t="s">
        <v>13</v>
      </c>
      <c r="C62" s="6">
        <v>50015</v>
      </c>
      <c r="D62" s="6">
        <v>2045</v>
      </c>
      <c r="E62" s="6">
        <v>30</v>
      </c>
      <c r="F62" s="7">
        <v>1.35</v>
      </c>
      <c r="G62" s="7"/>
      <c r="H62" s="6"/>
      <c r="I62" s="8" t="s">
        <v>18</v>
      </c>
    </row>
    <row r="63" spans="1:9">
      <c r="A63" s="6" t="s">
        <v>10</v>
      </c>
      <c r="B63" s="6" t="s">
        <v>13</v>
      </c>
      <c r="C63" s="6">
        <v>50015</v>
      </c>
      <c r="D63" s="6">
        <v>2045</v>
      </c>
      <c r="E63" s="6">
        <v>18</v>
      </c>
      <c r="F63" s="7">
        <v>0.54</v>
      </c>
      <c r="G63" s="7"/>
      <c r="H63" s="6"/>
      <c r="I63" s="8" t="s">
        <v>18</v>
      </c>
    </row>
    <row r="64" spans="1:9">
      <c r="A64" s="6" t="s">
        <v>10</v>
      </c>
      <c r="B64" s="6" t="s">
        <v>13</v>
      </c>
      <c r="C64" s="6">
        <v>50015</v>
      </c>
      <c r="D64" s="6">
        <v>2045</v>
      </c>
      <c r="E64" s="6">
        <v>58</v>
      </c>
      <c r="F64" s="7">
        <v>2.3199999999999998</v>
      </c>
      <c r="G64" s="7"/>
      <c r="H64" s="6"/>
      <c r="I64" s="8" t="s">
        <v>18</v>
      </c>
    </row>
    <row r="65" spans="1:9">
      <c r="A65" s="6" t="s">
        <v>10</v>
      </c>
      <c r="B65" s="6" t="s">
        <v>13</v>
      </c>
      <c r="C65" s="6">
        <v>50015</v>
      </c>
      <c r="D65" s="6">
        <v>2045</v>
      </c>
      <c r="E65" s="6">
        <v>60</v>
      </c>
      <c r="F65" s="7">
        <v>9.31</v>
      </c>
      <c r="G65" s="7"/>
      <c r="H65" s="6"/>
      <c r="I65" s="8" t="s">
        <v>18</v>
      </c>
    </row>
    <row r="66" spans="1:9">
      <c r="A66" s="6" t="s">
        <v>10</v>
      </c>
      <c r="B66" s="6" t="s">
        <v>13</v>
      </c>
      <c r="C66" s="6">
        <v>50015</v>
      </c>
      <c r="D66" s="6">
        <v>2045</v>
      </c>
      <c r="E66" s="6">
        <v>13</v>
      </c>
      <c r="F66" s="7">
        <v>13.97</v>
      </c>
      <c r="G66" s="7"/>
      <c r="H66" s="6"/>
      <c r="I66" s="8" t="s">
        <v>18</v>
      </c>
    </row>
    <row r="67" spans="1:9">
      <c r="A67" s="6" t="s">
        <v>10</v>
      </c>
      <c r="B67" s="6" t="s">
        <v>13</v>
      </c>
      <c r="C67" s="6">
        <v>50015</v>
      </c>
      <c r="D67" s="6">
        <v>2045</v>
      </c>
      <c r="E67" s="6">
        <v>10</v>
      </c>
      <c r="F67" s="7">
        <v>9.74</v>
      </c>
      <c r="G67" s="7"/>
      <c r="H67" s="6"/>
      <c r="I67" s="8" t="s">
        <v>18</v>
      </c>
    </row>
    <row r="68" spans="1:9">
      <c r="A68" s="6" t="s">
        <v>10</v>
      </c>
      <c r="B68" s="6" t="s">
        <v>13</v>
      </c>
      <c r="C68" s="6">
        <v>50015</v>
      </c>
      <c r="D68" s="6">
        <v>2045</v>
      </c>
      <c r="E68" s="6">
        <v>15</v>
      </c>
      <c r="F68" s="7">
        <v>18.010000000000002</v>
      </c>
      <c r="G68" s="7"/>
      <c r="H68" s="6"/>
      <c r="I68" s="8" t="s">
        <v>18</v>
      </c>
    </row>
    <row r="69" spans="1:9">
      <c r="A69" s="6" t="s">
        <v>10</v>
      </c>
      <c r="B69" s="6" t="s">
        <v>13</v>
      </c>
      <c r="C69" s="6">
        <v>50015</v>
      </c>
      <c r="D69" s="6">
        <v>2045</v>
      </c>
      <c r="E69" s="6">
        <v>18</v>
      </c>
      <c r="F69" s="7">
        <v>49.2</v>
      </c>
      <c r="G69" s="7"/>
      <c r="H69" s="6"/>
      <c r="I69" s="8" t="s">
        <v>18</v>
      </c>
    </row>
    <row r="70" spans="1:9">
      <c r="A70" s="6" t="s">
        <v>10</v>
      </c>
      <c r="B70" s="6" t="s">
        <v>13</v>
      </c>
      <c r="C70" s="6">
        <v>50015</v>
      </c>
      <c r="D70" s="6">
        <v>2045</v>
      </c>
      <c r="E70" s="6">
        <v>10</v>
      </c>
      <c r="F70" s="7">
        <v>43.15</v>
      </c>
      <c r="G70" s="7"/>
      <c r="H70" s="6"/>
      <c r="I70" s="8" t="s">
        <v>18</v>
      </c>
    </row>
    <row r="71" spans="1:9">
      <c r="A71" s="6" t="s">
        <v>10</v>
      </c>
      <c r="B71" s="6" t="s">
        <v>13</v>
      </c>
      <c r="C71" s="6">
        <v>50015</v>
      </c>
      <c r="D71" s="6">
        <v>2045</v>
      </c>
      <c r="E71" s="6">
        <v>65</v>
      </c>
      <c r="F71" s="7">
        <v>0.84</v>
      </c>
      <c r="G71" s="7"/>
      <c r="H71" s="6"/>
      <c r="I71" s="8" t="s">
        <v>18</v>
      </c>
    </row>
    <row r="72" spans="1:9">
      <c r="A72" s="6" t="s">
        <v>10</v>
      </c>
      <c r="B72" s="6" t="s">
        <v>13</v>
      </c>
      <c r="C72" s="6">
        <v>50015</v>
      </c>
      <c r="D72" s="6">
        <v>2045</v>
      </c>
      <c r="E72" s="6">
        <v>32</v>
      </c>
      <c r="F72" s="7">
        <v>11.76</v>
      </c>
      <c r="G72" s="7"/>
      <c r="H72" s="6"/>
      <c r="I72" s="8" t="s">
        <v>18</v>
      </c>
    </row>
    <row r="73" spans="1:9">
      <c r="A73" s="6" t="s">
        <v>10</v>
      </c>
      <c r="B73" s="6" t="s">
        <v>13</v>
      </c>
      <c r="C73" s="6">
        <v>50015</v>
      </c>
      <c r="D73" s="6">
        <v>2045</v>
      </c>
      <c r="E73" s="6">
        <v>50</v>
      </c>
      <c r="F73" s="7">
        <v>32.380000000000003</v>
      </c>
      <c r="G73" s="7"/>
      <c r="H73" s="6"/>
      <c r="I73" s="8" t="s">
        <v>18</v>
      </c>
    </row>
    <row r="74" spans="1:9">
      <c r="A74" s="6" t="s">
        <v>10</v>
      </c>
      <c r="B74" s="6" t="s">
        <v>13</v>
      </c>
      <c r="C74" s="6">
        <v>50015</v>
      </c>
      <c r="D74" s="6">
        <v>2045</v>
      </c>
      <c r="E74" s="6">
        <v>50</v>
      </c>
      <c r="F74" s="7">
        <v>8.77</v>
      </c>
      <c r="G74" s="7"/>
      <c r="H74" s="6"/>
      <c r="I74" s="8" t="s">
        <v>18</v>
      </c>
    </row>
    <row r="75" spans="1:9">
      <c r="A75" s="6" t="s">
        <v>10</v>
      </c>
      <c r="B75" s="6" t="s">
        <v>13</v>
      </c>
      <c r="C75" s="6">
        <v>50015</v>
      </c>
      <c r="D75" s="6">
        <v>2045</v>
      </c>
      <c r="E75" s="6">
        <v>18</v>
      </c>
      <c r="F75" s="7">
        <v>70.23</v>
      </c>
      <c r="G75" s="7"/>
      <c r="H75" s="6"/>
      <c r="I75" s="8" t="s">
        <v>18</v>
      </c>
    </row>
    <row r="76" spans="1:9">
      <c r="A76" s="6" t="s">
        <v>10</v>
      </c>
      <c r="B76" s="6" t="s">
        <v>13</v>
      </c>
      <c r="C76" s="6">
        <v>50015</v>
      </c>
      <c r="D76" s="6">
        <v>2045</v>
      </c>
      <c r="E76" s="6">
        <v>13</v>
      </c>
      <c r="F76" s="7">
        <v>14.82</v>
      </c>
      <c r="G76" s="7"/>
      <c r="H76" s="6"/>
      <c r="I76" s="8" t="s">
        <v>18</v>
      </c>
    </row>
    <row r="77" spans="1:9">
      <c r="A77" s="6" t="s">
        <v>10</v>
      </c>
      <c r="B77" s="6" t="s">
        <v>13</v>
      </c>
      <c r="C77" s="6">
        <v>50015</v>
      </c>
      <c r="D77" s="6" t="s">
        <v>14</v>
      </c>
      <c r="E77" s="6" t="s">
        <v>9</v>
      </c>
      <c r="F77" s="7"/>
      <c r="G77" s="7">
        <v>55979.35</v>
      </c>
      <c r="H77" s="6"/>
      <c r="I77" s="8" t="s">
        <v>18</v>
      </c>
    </row>
    <row r="78" spans="1:9">
      <c r="A78" s="6" t="s">
        <v>10</v>
      </c>
      <c r="B78" s="6" t="s">
        <v>13</v>
      </c>
      <c r="C78" s="6">
        <v>50015</v>
      </c>
      <c r="D78" s="6" t="s">
        <v>15</v>
      </c>
      <c r="E78" s="6" t="s">
        <v>9</v>
      </c>
      <c r="F78" s="7"/>
      <c r="G78" s="7">
        <v>15611.470000000001</v>
      </c>
      <c r="H78" s="6"/>
      <c r="I78" s="8" t="s">
        <v>18</v>
      </c>
    </row>
    <row r="79" spans="1:9">
      <c r="A79" s="6" t="s">
        <v>10</v>
      </c>
      <c r="B79" s="6" t="s">
        <v>13</v>
      </c>
      <c r="C79" s="6">
        <v>50015</v>
      </c>
      <c r="D79" s="6" t="s">
        <v>16</v>
      </c>
      <c r="E79" s="6" t="s">
        <v>9</v>
      </c>
      <c r="F79" s="7"/>
      <c r="G79" s="7">
        <v>66415.08</v>
      </c>
      <c r="H79" s="6"/>
      <c r="I79" s="8" t="s">
        <v>18</v>
      </c>
    </row>
    <row r="80" spans="1:9">
      <c r="A80" s="6" t="s">
        <v>10</v>
      </c>
      <c r="B80" s="6" t="s">
        <v>13</v>
      </c>
      <c r="C80" s="6">
        <v>50015</v>
      </c>
      <c r="D80" s="6" t="s">
        <v>17</v>
      </c>
      <c r="E80" s="6" t="s">
        <v>9</v>
      </c>
      <c r="F80" s="7"/>
      <c r="G80" s="7">
        <v>13381.25</v>
      </c>
      <c r="H80" s="6"/>
      <c r="I80" s="8" t="s">
        <v>18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32B13-0A6D-414F-96F8-C50A43448F7B}">
  <dimension ref="A1:F79"/>
  <sheetViews>
    <sheetView workbookViewId="0">
      <selection activeCell="F75" sqref="F1:F75"/>
    </sheetView>
  </sheetViews>
  <sheetFormatPr defaultRowHeight="15"/>
  <cols>
    <col min="4" max="4" width="24.42578125" customWidth="1"/>
  </cols>
  <sheetData>
    <row r="1" spans="1:6">
      <c r="A1">
        <v>59820</v>
      </c>
      <c r="B1">
        <v>2020</v>
      </c>
      <c r="C1">
        <v>10</v>
      </c>
      <c r="D1">
        <v>18287.54419501817</v>
      </c>
      <c r="F1">
        <f>ROUND(D1,2)</f>
        <v>18287.54</v>
      </c>
    </row>
    <row r="2" spans="1:6">
      <c r="A2">
        <v>59820</v>
      </c>
      <c r="B2">
        <v>2020</v>
      </c>
      <c r="C2">
        <v>15</v>
      </c>
      <c r="D2">
        <v>17.34450393521518</v>
      </c>
      <c r="F2">
        <f t="shared" ref="F2:F24" si="0">ROUND(D2,2)</f>
        <v>17.34</v>
      </c>
    </row>
    <row r="3" spans="1:6">
      <c r="A3">
        <v>59820</v>
      </c>
      <c r="B3">
        <v>2020</v>
      </c>
      <c r="C3">
        <v>55</v>
      </c>
      <c r="D3">
        <v>959.3081220473307</v>
      </c>
      <c r="F3">
        <f t="shared" si="0"/>
        <v>959.31</v>
      </c>
    </row>
    <row r="4" spans="1:6">
      <c r="A4">
        <v>59820</v>
      </c>
      <c r="B4">
        <v>2020</v>
      </c>
      <c r="C4">
        <v>32</v>
      </c>
      <c r="D4">
        <v>2098.9148931273289</v>
      </c>
      <c r="F4">
        <f t="shared" si="0"/>
        <v>2098.91</v>
      </c>
    </row>
    <row r="5" spans="1:6">
      <c r="A5">
        <v>59820</v>
      </c>
      <c r="B5">
        <v>2020</v>
      </c>
      <c r="C5">
        <v>18</v>
      </c>
      <c r="D5">
        <v>2863.2030782373454</v>
      </c>
      <c r="F5">
        <f t="shared" si="0"/>
        <v>2863.2</v>
      </c>
    </row>
    <row r="6" spans="1:6">
      <c r="A6">
        <v>59820</v>
      </c>
      <c r="B6">
        <v>2020</v>
      </c>
      <c r="C6">
        <v>58</v>
      </c>
      <c r="D6">
        <v>13602.447517579698</v>
      </c>
      <c r="F6">
        <f t="shared" si="0"/>
        <v>13602.45</v>
      </c>
    </row>
    <row r="7" spans="1:6">
      <c r="A7">
        <v>59820</v>
      </c>
      <c r="B7">
        <v>2020</v>
      </c>
      <c r="C7">
        <v>60</v>
      </c>
      <c r="D7">
        <v>2640.3730072496696</v>
      </c>
      <c r="F7">
        <f t="shared" si="0"/>
        <v>2640.37</v>
      </c>
    </row>
    <row r="8" spans="1:6">
      <c r="A8">
        <v>59820</v>
      </c>
      <c r="B8">
        <v>2020</v>
      </c>
      <c r="C8">
        <v>13</v>
      </c>
      <c r="D8">
        <v>265.15959131403974</v>
      </c>
      <c r="F8">
        <f t="shared" si="0"/>
        <v>265.16000000000003</v>
      </c>
    </row>
    <row r="9" spans="1:6">
      <c r="A9">
        <v>59820</v>
      </c>
      <c r="B9">
        <v>2000</v>
      </c>
      <c r="C9">
        <v>10</v>
      </c>
      <c r="D9">
        <v>49.138484396296704</v>
      </c>
      <c r="F9">
        <f t="shared" si="0"/>
        <v>49.14</v>
      </c>
    </row>
    <row r="10" spans="1:6">
      <c r="A10">
        <v>59820</v>
      </c>
      <c r="B10">
        <v>2000</v>
      </c>
      <c r="C10">
        <v>20</v>
      </c>
      <c r="D10">
        <v>603.56103698710081</v>
      </c>
      <c r="F10">
        <f t="shared" si="0"/>
        <v>603.55999999999995</v>
      </c>
    </row>
    <row r="11" spans="1:6">
      <c r="A11">
        <v>59820</v>
      </c>
      <c r="B11">
        <v>2000</v>
      </c>
      <c r="C11">
        <v>65</v>
      </c>
      <c r="D11">
        <v>2.4559574832129334</v>
      </c>
      <c r="F11">
        <f t="shared" si="0"/>
        <v>2.46</v>
      </c>
    </row>
    <row r="12" spans="1:6">
      <c r="A12">
        <v>59820</v>
      </c>
      <c r="B12">
        <v>2000</v>
      </c>
      <c r="C12">
        <v>15</v>
      </c>
      <c r="D12">
        <v>7057.8996392057443</v>
      </c>
      <c r="F12">
        <f t="shared" si="0"/>
        <v>7057.9</v>
      </c>
    </row>
    <row r="13" spans="1:6">
      <c r="A13">
        <v>59820</v>
      </c>
      <c r="B13">
        <v>2000</v>
      </c>
      <c r="C13">
        <v>55</v>
      </c>
      <c r="D13">
        <v>1305.0083275741506</v>
      </c>
      <c r="F13">
        <f t="shared" si="0"/>
        <v>1305.01</v>
      </c>
    </row>
    <row r="14" spans="1:6">
      <c r="A14">
        <v>59820</v>
      </c>
      <c r="B14">
        <v>2000</v>
      </c>
      <c r="C14">
        <v>32</v>
      </c>
      <c r="D14">
        <v>2390.1949650326337</v>
      </c>
      <c r="F14">
        <f t="shared" si="0"/>
        <v>2390.19</v>
      </c>
    </row>
    <row r="15" spans="1:6">
      <c r="A15">
        <v>59820</v>
      </c>
      <c r="B15">
        <v>2000</v>
      </c>
      <c r="C15">
        <v>50</v>
      </c>
      <c r="D15">
        <v>3836.7966808120595</v>
      </c>
      <c r="F15">
        <f t="shared" si="0"/>
        <v>3836.8</v>
      </c>
    </row>
    <row r="16" spans="1:6">
      <c r="A16">
        <v>59820</v>
      </c>
      <c r="B16">
        <v>2000</v>
      </c>
      <c r="C16">
        <v>50</v>
      </c>
      <c r="D16">
        <v>7021.995619580578</v>
      </c>
      <c r="F16">
        <f t="shared" si="0"/>
        <v>7022</v>
      </c>
    </row>
    <row r="17" spans="1:6">
      <c r="A17">
        <v>59820</v>
      </c>
      <c r="B17">
        <v>2000</v>
      </c>
      <c r="C17">
        <v>50</v>
      </c>
      <c r="D17">
        <v>46.070017199816689</v>
      </c>
      <c r="F17">
        <f t="shared" si="0"/>
        <v>46.07</v>
      </c>
    </row>
    <row r="18" spans="1:6">
      <c r="A18">
        <v>59820</v>
      </c>
      <c r="B18">
        <v>2000</v>
      </c>
      <c r="C18">
        <v>18</v>
      </c>
      <c r="D18">
        <v>81.374746094552634</v>
      </c>
      <c r="F18">
        <f t="shared" si="0"/>
        <v>81.37</v>
      </c>
    </row>
    <row r="19" spans="1:6">
      <c r="A19">
        <v>59820</v>
      </c>
      <c r="B19">
        <v>2000</v>
      </c>
      <c r="C19">
        <v>58</v>
      </c>
      <c r="D19">
        <v>122.07941714433912</v>
      </c>
      <c r="F19">
        <f t="shared" si="0"/>
        <v>122.08</v>
      </c>
    </row>
    <row r="20" spans="1:6">
      <c r="A20">
        <v>59820</v>
      </c>
      <c r="B20">
        <v>2000</v>
      </c>
      <c r="C20">
        <v>60</v>
      </c>
      <c r="D20">
        <v>2589.5267910979856</v>
      </c>
      <c r="F20">
        <f t="shared" si="0"/>
        <v>2589.5300000000002</v>
      </c>
    </row>
    <row r="21" spans="1:6">
      <c r="A21">
        <v>59820</v>
      </c>
      <c r="B21">
        <v>2000</v>
      </c>
      <c r="C21">
        <v>13</v>
      </c>
      <c r="D21">
        <v>34.712642980242926</v>
      </c>
      <c r="F21">
        <f t="shared" si="0"/>
        <v>34.71</v>
      </c>
    </row>
    <row r="22" spans="1:6">
      <c r="A22">
        <v>59820</v>
      </c>
      <c r="B22">
        <v>2005</v>
      </c>
      <c r="C22">
        <v>15</v>
      </c>
      <c r="D22">
        <v>1.354186482229421</v>
      </c>
      <c r="F22">
        <f t="shared" si="0"/>
        <v>1.35</v>
      </c>
    </row>
    <row r="23" spans="1:6">
      <c r="A23">
        <v>59820</v>
      </c>
      <c r="B23">
        <v>2005</v>
      </c>
      <c r="C23">
        <v>55</v>
      </c>
      <c r="D23">
        <v>1172.9795271332566</v>
      </c>
      <c r="F23">
        <f t="shared" si="0"/>
        <v>1172.98</v>
      </c>
    </row>
    <row r="24" spans="1:6">
      <c r="A24">
        <v>59820</v>
      </c>
      <c r="B24">
        <v>2005</v>
      </c>
      <c r="C24">
        <v>32</v>
      </c>
      <c r="D24">
        <v>54.929559856913258</v>
      </c>
      <c r="F24">
        <f t="shared" si="0"/>
        <v>54.93</v>
      </c>
    </row>
    <row r="25" spans="1:6">
      <c r="A25">
        <v>59820</v>
      </c>
      <c r="B25">
        <v>2005</v>
      </c>
      <c r="C25">
        <v>60</v>
      </c>
      <c r="D25">
        <v>811.52837433778495</v>
      </c>
      <c r="F25">
        <f t="shared" ref="F25:F61" si="1">ROUND(D25,2)</f>
        <v>811.53</v>
      </c>
    </row>
    <row r="26" spans="1:6">
      <c r="A26">
        <v>59820</v>
      </c>
      <c r="B26">
        <v>2500</v>
      </c>
      <c r="C26">
        <v>10</v>
      </c>
      <c r="D26">
        <v>3674.9191180923012</v>
      </c>
      <c r="F26">
        <f t="shared" si="1"/>
        <v>3674.92</v>
      </c>
    </row>
    <row r="27" spans="1:6">
      <c r="A27">
        <v>59820</v>
      </c>
      <c r="B27">
        <v>2500</v>
      </c>
      <c r="C27">
        <v>20</v>
      </c>
      <c r="D27">
        <v>52449.982800887105</v>
      </c>
      <c r="F27">
        <f t="shared" si="1"/>
        <v>52449.98</v>
      </c>
    </row>
    <row r="28" spans="1:6">
      <c r="A28">
        <v>59820</v>
      </c>
      <c r="B28">
        <v>2500</v>
      </c>
      <c r="C28">
        <v>65</v>
      </c>
      <c r="D28">
        <v>43.327335943321579</v>
      </c>
      <c r="F28">
        <f t="shared" si="1"/>
        <v>43.33</v>
      </c>
    </row>
    <row r="29" spans="1:6">
      <c r="A29">
        <v>59820</v>
      </c>
      <c r="B29">
        <v>2500</v>
      </c>
      <c r="C29">
        <v>15</v>
      </c>
      <c r="D29">
        <v>247.80376439996709</v>
      </c>
      <c r="F29">
        <f t="shared" si="1"/>
        <v>247.8</v>
      </c>
    </row>
    <row r="30" spans="1:6">
      <c r="A30">
        <v>59820</v>
      </c>
      <c r="B30">
        <v>2500</v>
      </c>
      <c r="C30">
        <v>55</v>
      </c>
      <c r="D30">
        <v>125.19932354953821</v>
      </c>
      <c r="F30">
        <f t="shared" si="1"/>
        <v>125.2</v>
      </c>
    </row>
    <row r="31" spans="1:6">
      <c r="A31">
        <v>59820</v>
      </c>
      <c r="B31">
        <v>2500</v>
      </c>
      <c r="C31">
        <v>32</v>
      </c>
      <c r="D31">
        <v>2032.5284623914099</v>
      </c>
      <c r="F31">
        <f t="shared" si="1"/>
        <v>2032.53</v>
      </c>
    </row>
    <row r="32" spans="1:6">
      <c r="A32">
        <v>59820</v>
      </c>
      <c r="B32">
        <v>2500</v>
      </c>
      <c r="C32">
        <v>50</v>
      </c>
      <c r="D32">
        <v>150.91966694856981</v>
      </c>
      <c r="F32">
        <f t="shared" si="1"/>
        <v>150.91999999999999</v>
      </c>
    </row>
    <row r="33" spans="1:6">
      <c r="A33">
        <v>59820</v>
      </c>
      <c r="B33">
        <v>2500</v>
      </c>
      <c r="C33">
        <v>50</v>
      </c>
      <c r="D33">
        <v>14.752271612557331</v>
      </c>
      <c r="F33">
        <f t="shared" si="1"/>
        <v>14.75</v>
      </c>
    </row>
    <row r="34" spans="1:6">
      <c r="A34">
        <v>59820</v>
      </c>
      <c r="B34">
        <v>2500</v>
      </c>
      <c r="C34">
        <v>18</v>
      </c>
      <c r="D34">
        <v>127.58563377166698</v>
      </c>
      <c r="F34">
        <f t="shared" si="1"/>
        <v>127.59</v>
      </c>
    </row>
    <row r="35" spans="1:6">
      <c r="A35">
        <v>59820</v>
      </c>
      <c r="B35">
        <v>2500</v>
      </c>
      <c r="C35">
        <v>58</v>
      </c>
      <c r="D35">
        <v>8052.1906736129031</v>
      </c>
      <c r="F35">
        <f t="shared" si="1"/>
        <v>8052.19</v>
      </c>
    </row>
    <row r="36" spans="1:6">
      <c r="A36">
        <v>59820</v>
      </c>
      <c r="B36">
        <v>2500</v>
      </c>
      <c r="C36">
        <v>60</v>
      </c>
      <c r="D36">
        <v>22.285745555365317</v>
      </c>
      <c r="F36">
        <f t="shared" si="1"/>
        <v>22.29</v>
      </c>
    </row>
    <row r="37" spans="1:6">
      <c r="A37">
        <v>59820</v>
      </c>
      <c r="B37">
        <v>2500</v>
      </c>
      <c r="C37">
        <v>13</v>
      </c>
      <c r="D37">
        <v>896.44411946763717</v>
      </c>
      <c r="F37">
        <f t="shared" si="1"/>
        <v>896.44</v>
      </c>
    </row>
    <row r="38" spans="1:6">
      <c r="A38">
        <v>59820</v>
      </c>
      <c r="B38">
        <v>2333</v>
      </c>
      <c r="C38">
        <v>10</v>
      </c>
      <c r="D38">
        <v>2252.060201859957</v>
      </c>
      <c r="F38">
        <f t="shared" si="1"/>
        <v>2252.06</v>
      </c>
    </row>
    <row r="39" spans="1:6">
      <c r="A39">
        <v>59820</v>
      </c>
      <c r="B39">
        <v>2333</v>
      </c>
      <c r="C39">
        <v>65</v>
      </c>
      <c r="D39">
        <v>2198.5410308924497</v>
      </c>
      <c r="F39">
        <f t="shared" si="1"/>
        <v>2198.54</v>
      </c>
    </row>
    <row r="40" spans="1:6">
      <c r="A40">
        <v>59820</v>
      </c>
      <c r="B40">
        <v>2333</v>
      </c>
      <c r="C40">
        <v>15</v>
      </c>
      <c r="D40">
        <v>193.6603288846737</v>
      </c>
      <c r="F40">
        <f t="shared" si="1"/>
        <v>193.66</v>
      </c>
    </row>
    <row r="41" spans="1:6">
      <c r="A41">
        <v>59820</v>
      </c>
      <c r="B41">
        <v>2333</v>
      </c>
      <c r="C41">
        <v>55</v>
      </c>
      <c r="D41">
        <v>231.62618712396426</v>
      </c>
      <c r="F41">
        <f t="shared" si="1"/>
        <v>231.63</v>
      </c>
    </row>
    <row r="42" spans="1:6">
      <c r="A42">
        <v>59820</v>
      </c>
      <c r="B42">
        <v>2333</v>
      </c>
      <c r="C42">
        <v>32</v>
      </c>
      <c r="D42">
        <v>107.26008570302177</v>
      </c>
      <c r="F42">
        <f t="shared" si="1"/>
        <v>107.26</v>
      </c>
    </row>
    <row r="43" spans="1:6">
      <c r="A43">
        <v>59820</v>
      </c>
      <c r="B43">
        <v>2333</v>
      </c>
      <c r="C43">
        <v>50</v>
      </c>
      <c r="D43">
        <v>706.83384183917224</v>
      </c>
      <c r="F43">
        <f t="shared" si="1"/>
        <v>706.83</v>
      </c>
    </row>
    <row r="44" spans="1:6">
      <c r="A44">
        <v>59820</v>
      </c>
      <c r="B44">
        <v>2333</v>
      </c>
      <c r="C44">
        <v>18</v>
      </c>
      <c r="D44">
        <v>225.34054984078142</v>
      </c>
      <c r="F44">
        <f t="shared" si="1"/>
        <v>225.34</v>
      </c>
    </row>
    <row r="45" spans="1:6">
      <c r="A45">
        <v>59820</v>
      </c>
      <c r="B45">
        <v>2333</v>
      </c>
      <c r="C45">
        <v>58</v>
      </c>
      <c r="D45">
        <v>7243.2422121138588</v>
      </c>
      <c r="F45">
        <f t="shared" si="1"/>
        <v>7243.24</v>
      </c>
    </row>
    <row r="46" spans="1:6">
      <c r="A46">
        <v>59820</v>
      </c>
      <c r="B46">
        <v>2333</v>
      </c>
      <c r="C46">
        <v>60</v>
      </c>
      <c r="D46">
        <v>207.74831940272421</v>
      </c>
      <c r="F46">
        <f t="shared" si="1"/>
        <v>207.75</v>
      </c>
    </row>
    <row r="47" spans="1:6">
      <c r="A47">
        <v>59820</v>
      </c>
      <c r="B47">
        <v>2333</v>
      </c>
      <c r="C47">
        <v>13</v>
      </c>
      <c r="D47">
        <v>2.0426837387506116</v>
      </c>
      <c r="F47">
        <f t="shared" si="1"/>
        <v>2.04</v>
      </c>
    </row>
    <row r="48" spans="1:6">
      <c r="A48">
        <v>59820</v>
      </c>
      <c r="B48">
        <v>3500</v>
      </c>
      <c r="C48">
        <v>50</v>
      </c>
      <c r="D48">
        <v>11.863530995335315</v>
      </c>
      <c r="F48">
        <f t="shared" si="1"/>
        <v>11.86</v>
      </c>
    </row>
    <row r="49" spans="1:6">
      <c r="A49">
        <v>59820</v>
      </c>
      <c r="B49">
        <v>2010</v>
      </c>
      <c r="C49">
        <v>10</v>
      </c>
      <c r="D49">
        <v>239.0814180115471</v>
      </c>
      <c r="F49">
        <f t="shared" si="1"/>
        <v>239.08</v>
      </c>
    </row>
    <row r="50" spans="1:6">
      <c r="A50">
        <v>59820</v>
      </c>
      <c r="B50">
        <v>2010</v>
      </c>
      <c r="C50">
        <v>20</v>
      </c>
      <c r="D50">
        <v>221.94988793712517</v>
      </c>
      <c r="F50">
        <f t="shared" si="1"/>
        <v>221.95</v>
      </c>
    </row>
    <row r="51" spans="1:6">
      <c r="A51">
        <v>59820</v>
      </c>
      <c r="B51">
        <v>2010</v>
      </c>
      <c r="C51">
        <v>65</v>
      </c>
      <c r="D51">
        <v>184.62996947015387</v>
      </c>
      <c r="F51">
        <f t="shared" si="1"/>
        <v>184.63</v>
      </c>
    </row>
    <row r="52" spans="1:6">
      <c r="A52">
        <v>59820</v>
      </c>
      <c r="B52">
        <v>2010</v>
      </c>
      <c r="C52">
        <v>15</v>
      </c>
      <c r="D52">
        <v>243.08551201071631</v>
      </c>
      <c r="F52">
        <f t="shared" si="1"/>
        <v>243.09</v>
      </c>
    </row>
    <row r="53" spans="1:6">
      <c r="A53">
        <v>59820</v>
      </c>
      <c r="B53">
        <v>2010</v>
      </c>
      <c r="C53">
        <v>55</v>
      </c>
      <c r="D53">
        <v>131.48365092126198</v>
      </c>
      <c r="F53">
        <f t="shared" si="1"/>
        <v>131.47999999999999</v>
      </c>
    </row>
    <row r="54" spans="1:6">
      <c r="A54">
        <v>59820</v>
      </c>
      <c r="B54">
        <v>2010</v>
      </c>
      <c r="C54">
        <v>32</v>
      </c>
      <c r="D54">
        <v>73.373092877668697</v>
      </c>
      <c r="F54">
        <f t="shared" si="1"/>
        <v>73.37</v>
      </c>
    </row>
    <row r="55" spans="1:6">
      <c r="A55">
        <v>59820</v>
      </c>
      <c r="B55">
        <v>2010</v>
      </c>
      <c r="C55">
        <v>50</v>
      </c>
      <c r="D55">
        <v>0.23427556527698004</v>
      </c>
      <c r="F55">
        <f t="shared" si="1"/>
        <v>0.23</v>
      </c>
    </row>
    <row r="56" spans="1:6">
      <c r="A56">
        <v>59820</v>
      </c>
      <c r="B56">
        <v>2010</v>
      </c>
      <c r="C56">
        <v>50</v>
      </c>
      <c r="D56">
        <v>1.7535750265711827</v>
      </c>
      <c r="F56">
        <f t="shared" si="1"/>
        <v>1.75</v>
      </c>
    </row>
    <row r="57" spans="1:6">
      <c r="A57">
        <v>59820</v>
      </c>
      <c r="B57">
        <v>2010</v>
      </c>
      <c r="C57">
        <v>18</v>
      </c>
      <c r="D57">
        <v>14.149964805689104</v>
      </c>
      <c r="F57">
        <f t="shared" si="1"/>
        <v>14.15</v>
      </c>
    </row>
    <row r="58" spans="1:6">
      <c r="A58">
        <v>59820</v>
      </c>
      <c r="B58">
        <v>2010</v>
      </c>
      <c r="C58">
        <v>58</v>
      </c>
      <c r="D58">
        <v>1.643383915071279</v>
      </c>
      <c r="F58">
        <f t="shared" si="1"/>
        <v>1.64</v>
      </c>
    </row>
    <row r="59" spans="1:6">
      <c r="A59">
        <v>59820</v>
      </c>
      <c r="B59">
        <v>2010</v>
      </c>
      <c r="C59">
        <v>60</v>
      </c>
      <c r="D59">
        <v>733.87669860597578</v>
      </c>
      <c r="F59">
        <f t="shared" si="1"/>
        <v>733.88</v>
      </c>
    </row>
    <row r="60" spans="1:6">
      <c r="A60">
        <v>59820</v>
      </c>
      <c r="B60">
        <v>2010</v>
      </c>
      <c r="C60">
        <v>13</v>
      </c>
      <c r="D60">
        <v>121.47257893871542</v>
      </c>
      <c r="F60">
        <f t="shared" si="1"/>
        <v>121.47</v>
      </c>
    </row>
    <row r="61" spans="1:6">
      <c r="A61">
        <v>59820</v>
      </c>
      <c r="B61">
        <v>2300</v>
      </c>
      <c r="C61">
        <v>32</v>
      </c>
      <c r="D61">
        <v>1.3500065128056913</v>
      </c>
      <c r="F61">
        <f t="shared" si="1"/>
        <v>1.35</v>
      </c>
    </row>
    <row r="62" spans="1:6">
      <c r="A62">
        <v>59820</v>
      </c>
      <c r="B62">
        <v>2700</v>
      </c>
      <c r="C62">
        <v>10</v>
      </c>
      <c r="D62">
        <v>0.54132578057724534</v>
      </c>
      <c r="F62">
        <f t="shared" ref="F62:F79" si="2">ROUND(D62,2)</f>
        <v>0.54</v>
      </c>
    </row>
    <row r="63" spans="1:6">
      <c r="A63">
        <v>59820</v>
      </c>
      <c r="B63">
        <v>2700</v>
      </c>
      <c r="C63">
        <v>15</v>
      </c>
      <c r="D63">
        <v>2.3205557090253235</v>
      </c>
      <c r="F63">
        <f t="shared" si="2"/>
        <v>2.3199999999999998</v>
      </c>
    </row>
    <row r="64" spans="1:6">
      <c r="A64">
        <v>59820</v>
      </c>
      <c r="B64">
        <v>2700</v>
      </c>
      <c r="C64">
        <v>32</v>
      </c>
      <c r="D64">
        <v>9.3053048968157501</v>
      </c>
      <c r="F64">
        <f t="shared" si="2"/>
        <v>9.31</v>
      </c>
    </row>
    <row r="65" spans="1:6">
      <c r="A65">
        <v>59820</v>
      </c>
      <c r="B65">
        <v>2700</v>
      </c>
      <c r="C65">
        <v>18</v>
      </c>
      <c r="D65">
        <v>13.965602358963446</v>
      </c>
      <c r="F65">
        <f t="shared" si="2"/>
        <v>13.97</v>
      </c>
    </row>
    <row r="66" spans="1:6">
      <c r="A66">
        <v>59820</v>
      </c>
      <c r="B66">
        <v>2700</v>
      </c>
      <c r="C66">
        <v>13</v>
      </c>
      <c r="D66">
        <v>9.7378362510955583</v>
      </c>
      <c r="F66">
        <f t="shared" si="2"/>
        <v>9.74</v>
      </c>
    </row>
    <row r="67" spans="1:6">
      <c r="A67">
        <v>59820</v>
      </c>
      <c r="B67">
        <v>3650</v>
      </c>
      <c r="C67">
        <v>65</v>
      </c>
      <c r="D67">
        <v>18.005036493740768</v>
      </c>
      <c r="F67">
        <f t="shared" si="2"/>
        <v>18.010000000000002</v>
      </c>
    </row>
    <row r="68" spans="1:6">
      <c r="A68">
        <v>59820</v>
      </c>
      <c r="B68">
        <v>3650</v>
      </c>
      <c r="C68">
        <v>50</v>
      </c>
      <c r="D68">
        <v>49.200956117560743</v>
      </c>
      <c r="F68">
        <f t="shared" si="2"/>
        <v>49.2</v>
      </c>
    </row>
    <row r="69" spans="1:6">
      <c r="A69">
        <v>59820</v>
      </c>
      <c r="B69">
        <v>2090</v>
      </c>
      <c r="C69">
        <v>20</v>
      </c>
      <c r="D69">
        <v>43.152721112898242</v>
      </c>
      <c r="F69">
        <f t="shared" si="2"/>
        <v>43.15</v>
      </c>
    </row>
    <row r="70" spans="1:6">
      <c r="A70">
        <v>59820</v>
      </c>
      <c r="B70">
        <v>2090</v>
      </c>
      <c r="C70">
        <v>55</v>
      </c>
      <c r="D70">
        <v>0.84176011860266675</v>
      </c>
      <c r="F70">
        <f t="shared" si="2"/>
        <v>0.84</v>
      </c>
    </row>
    <row r="71" spans="1:6">
      <c r="A71">
        <v>59820</v>
      </c>
      <c r="B71">
        <v>2090</v>
      </c>
      <c r="C71">
        <v>58</v>
      </c>
      <c r="D71">
        <v>11.762441716692853</v>
      </c>
      <c r="F71">
        <f t="shared" si="2"/>
        <v>11.76</v>
      </c>
    </row>
    <row r="72" spans="1:6">
      <c r="A72">
        <v>59820</v>
      </c>
      <c r="B72">
        <v>2090</v>
      </c>
      <c r="C72">
        <v>60</v>
      </c>
      <c r="D72">
        <v>32.377882853844618</v>
      </c>
      <c r="F72">
        <f t="shared" si="2"/>
        <v>32.380000000000003</v>
      </c>
    </row>
    <row r="73" spans="1:6">
      <c r="A73">
        <v>59820</v>
      </c>
      <c r="B73">
        <v>2090</v>
      </c>
      <c r="C73">
        <v>13</v>
      </c>
      <c r="D73">
        <v>8.7731678346757871</v>
      </c>
      <c r="F73">
        <f t="shared" si="2"/>
        <v>8.77</v>
      </c>
    </row>
    <row r="74" spans="1:6">
      <c r="A74">
        <v>59820</v>
      </c>
      <c r="B74">
        <v>2060</v>
      </c>
      <c r="C74">
        <v>10</v>
      </c>
      <c r="D74">
        <v>70.233491562017662</v>
      </c>
      <c r="F74">
        <f t="shared" si="2"/>
        <v>70.23</v>
      </c>
    </row>
    <row r="75" spans="1:6">
      <c r="A75">
        <v>59820</v>
      </c>
      <c r="B75">
        <v>2060</v>
      </c>
      <c r="C75">
        <v>65</v>
      </c>
      <c r="D75">
        <v>14.789132060186542</v>
      </c>
      <c r="F75">
        <f t="shared" si="2"/>
        <v>14.79</v>
      </c>
    </row>
    <row r="76" spans="1:6">
      <c r="A76">
        <v>59820</v>
      </c>
      <c r="B76">
        <v>2060</v>
      </c>
      <c r="C76">
        <v>15</v>
      </c>
      <c r="E76">
        <v>55979.35</v>
      </c>
      <c r="F76">
        <f t="shared" si="2"/>
        <v>0</v>
      </c>
    </row>
    <row r="77" spans="1:6">
      <c r="A77">
        <v>59820</v>
      </c>
      <c r="B77">
        <v>2060</v>
      </c>
      <c r="C77">
        <v>55</v>
      </c>
      <c r="E77">
        <v>15611.470000000001</v>
      </c>
      <c r="F77">
        <f t="shared" si="2"/>
        <v>0</v>
      </c>
    </row>
    <row r="78" spans="1:6">
      <c r="A78">
        <v>59820</v>
      </c>
      <c r="B78">
        <v>2060</v>
      </c>
      <c r="C78">
        <v>32</v>
      </c>
      <c r="E78">
        <v>66415.08</v>
      </c>
      <c r="F78">
        <f t="shared" si="2"/>
        <v>0</v>
      </c>
    </row>
    <row r="79" spans="1:6">
      <c r="A79">
        <v>59820</v>
      </c>
      <c r="B79">
        <v>2060</v>
      </c>
      <c r="C79">
        <v>50</v>
      </c>
      <c r="E79">
        <v>13381.25</v>
      </c>
      <c r="F79">
        <f t="shared" si="2"/>
        <v>0</v>
      </c>
    </row>
  </sheetData>
  <autoFilter ref="A1:F79" xr:uid="{CA132B13-0A6D-414F-96F8-C50A43448F7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2025-02-21T14:31:32Z</dcterms:modified>
</cp:coreProperties>
</file>