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4-12\"/>
    </mc:Choice>
  </mc:AlternateContent>
  <xr:revisionPtr revIDLastSave="0" documentId="8_{3CF1BA2C-F274-4642-A9F4-597D4EBFE8F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_xlnm._FilterDatabase" localSheetId="0" hidden="1">Sheet1!$A$1:$I$69</definedName>
    <definedName name="_xlnm._FilterDatabase" localSheetId="2" hidden="1">Sheet2!$A$1:$F$20</definedName>
    <definedName name="_xlnm._FilterDatabase" localSheetId="1" hidden="1">Sheet3!$A$1:$P$18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3" l="1"/>
  <c r="G20" i="3"/>
  <c r="G21" i="3"/>
  <c r="G22" i="3"/>
  <c r="F9" i="3"/>
  <c r="F10" i="3"/>
  <c r="F11" i="3"/>
  <c r="G13" i="3"/>
  <c r="G14" i="3"/>
  <c r="G15" i="3"/>
  <c r="G16" i="3"/>
  <c r="G17" i="3"/>
  <c r="G18" i="3"/>
  <c r="F6" i="3"/>
  <c r="F7" i="3"/>
  <c r="F8" i="3"/>
  <c r="G12" i="3"/>
  <c r="F3" i="3"/>
  <c r="F4" i="3"/>
  <c r="F5" i="3"/>
  <c r="F1" i="3"/>
  <c r="F2" i="3"/>
  <c r="F12" i="2"/>
  <c r="F13" i="2"/>
  <c r="F14" i="2"/>
  <c r="F15" i="2"/>
  <c r="F16" i="2"/>
  <c r="F17" i="2"/>
  <c r="F18" i="2"/>
  <c r="F19" i="2"/>
  <c r="F20" i="2"/>
  <c r="F11" i="2"/>
  <c r="F2" i="2"/>
  <c r="F3" i="2"/>
  <c r="F4" i="2"/>
  <c r="F5" i="2"/>
  <c r="F6" i="2"/>
  <c r="F7" i="2"/>
  <c r="F8" i="2"/>
  <c r="F9" i="2"/>
  <c r="F10" i="2"/>
  <c r="F1" i="2"/>
</calcChain>
</file>

<file path=xl/sharedStrings.xml><?xml version="1.0" encoding="utf-8"?>
<sst xmlns="http://schemas.openxmlformats.org/spreadsheetml/2006/main" count="419" uniqueCount="24">
  <si>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</si>
  <si>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</si>
  <si>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</si>
  <si>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</si>
  <si>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</si>
  <si>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</si>
  <si>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</si>
  <si>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</si>
  <si>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</si>
  <si>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001</t>
  </si>
  <si>
    <t>002</t>
  </si>
  <si>
    <t>003</t>
  </si>
  <si>
    <t>004</t>
  </si>
  <si>
    <t>005</t>
  </si>
  <si>
    <t>006</t>
  </si>
  <si>
    <t>CustomerCode</t>
  </si>
  <si>
    <t>Vendor Code</t>
  </si>
  <si>
    <t>Allocation of Warehouse Storage Exp for Olliix-Dec 2024</t>
  </si>
  <si>
    <t>Allocation of Warehouse Receiving Charges for Olliix-Dec 2024</t>
  </si>
  <si>
    <t>Allocation of Warehouse Storage Exp for DL-Dec 2024</t>
  </si>
  <si>
    <t>Allocation of Warehouse Receiving Charges for DL-Dec 2024</t>
  </si>
  <si>
    <t>Allocation of Warehouse Storage Exp for NP-Dec 2024</t>
  </si>
  <si>
    <t>Allocation of Warehouse Receiving Charges for NP-Dec 2024</t>
  </si>
  <si>
    <t>20241231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</si>
</sst>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8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name val="Arial"/>
      <family val="2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indexed="51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8"/>
      <color indexed="61"/>
      <name val="Cambria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8"/>
      </patternFill>
    </fill>
    <fill>
      <patternFill patternType="solid">
        <fgColor indexed="56"/>
      </patternFill>
    </fill>
    <fill>
      <patternFill patternType="solid">
        <fgColor indexed="63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409">
    <xf numFmtId="0" fontId="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7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27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2" fillId="15" borderId="2" applyNumberFormat="0" applyAlignment="0" applyProtection="0"/>
    <xf numFmtId="0" fontId="12" fillId="15" borderId="2" applyNumberFormat="0" applyAlignment="0" applyProtection="0"/>
    <xf numFmtId="0" fontId="12" fillId="10" borderId="2" applyNumberFormat="0" applyAlignment="0" applyProtection="0"/>
    <xf numFmtId="0" fontId="12" fillId="10" borderId="2" applyNumberFormat="0" applyAlignment="0" applyProtection="0"/>
    <xf numFmtId="0" fontId="13" fillId="27" borderId="3" applyNumberFormat="0" applyAlignment="0" applyProtection="0"/>
    <xf numFmtId="0" fontId="13" fillId="27" borderId="3" applyNumberFormat="0" applyAlignment="0" applyProtection="0"/>
    <xf numFmtId="0" fontId="13" fillId="27" borderId="3" applyNumberFormat="0" applyAlignment="0" applyProtection="0"/>
    <xf numFmtId="0" fontId="13" fillId="27" borderId="3" applyNumberFormat="0" applyAlignment="0" applyProtection="0"/>
    <xf numFmtId="0" fontId="13" fillId="27" borderId="3" applyNumberFormat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9" fillId="0" borderId="5" applyNumberFormat="0" applyFill="0" applyAlignment="0" applyProtection="0"/>
    <xf numFmtId="0" fontId="49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45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46" fillId="0" borderId="8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47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47" fillId="0" borderId="10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</xf>
    <xf numFmtId="0" fontId="19" fillId="7" borderId="2" applyNumberFormat="0" applyAlignment="0" applyProtection="0"/>
    <xf numFmtId="0" fontId="19" fillId="7" borderId="2" applyNumberFormat="0" applyAlignment="0" applyProtection="0"/>
    <xf numFmtId="0" fontId="19" fillId="7" borderId="2" applyNumberFormat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9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3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53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3" fillId="0" borderId="0"/>
    <xf numFmtId="0" fontId="53" fillId="0" borderId="0"/>
    <xf numFmtId="0" fontId="8" fillId="0" borderId="0"/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29" fillId="0" borderId="0">
      <alignment vertical="center"/>
    </xf>
    <xf numFmtId="0" fontId="3" fillId="0" borderId="0">
      <alignment vertical="top"/>
    </xf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9" fillId="4" borderId="13" applyNumberFormat="0" applyFont="0" applyAlignment="0" applyProtection="0"/>
    <xf numFmtId="0" fontId="9" fillId="4" borderId="13" applyNumberFormat="0" applyFont="0" applyAlignment="0" applyProtection="0"/>
    <xf numFmtId="0" fontId="3" fillId="4" borderId="13" applyNumberFormat="0" applyFont="0" applyAlignment="0" applyProtection="0"/>
    <xf numFmtId="0" fontId="9" fillId="4" borderId="13" applyNumberFormat="0" applyFont="0" applyAlignment="0" applyProtection="0"/>
    <xf numFmtId="0" fontId="9" fillId="4" borderId="13" applyNumberFormat="0" applyFont="0" applyAlignment="0" applyProtection="0"/>
    <xf numFmtId="0" fontId="3" fillId="4" borderId="13" applyNumberFormat="0" applyFont="0" applyAlignment="0" applyProtection="0"/>
    <xf numFmtId="0" fontId="9" fillId="4" borderId="13" applyNumberFormat="0" applyFont="0" applyAlignment="0" applyProtection="0"/>
    <xf numFmtId="0" fontId="9" fillId="4" borderId="13" applyNumberFormat="0" applyFont="0" applyAlignment="0" applyProtection="0"/>
    <xf numFmtId="0" fontId="9" fillId="9" borderId="13" applyNumberFormat="0" applyFont="0" applyAlignment="0" applyProtection="0"/>
    <xf numFmtId="0" fontId="9" fillId="9" borderId="13" applyNumberFormat="0" applyFont="0" applyAlignment="0" applyProtection="0"/>
    <xf numFmtId="0" fontId="22" fillId="15" borderId="14" applyNumberFormat="0" applyAlignment="0" applyProtection="0"/>
    <xf numFmtId="0" fontId="22" fillId="15" borderId="14" applyNumberFormat="0" applyAlignment="0" applyProtection="0"/>
    <xf numFmtId="0" fontId="22" fillId="10" borderId="14" applyNumberFormat="0" applyAlignment="0" applyProtection="0"/>
    <xf numFmtId="0" fontId="22" fillId="10" borderId="14" applyNumberFormat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5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24" fillId="0" borderId="17" applyNumberFormat="0" applyFill="0" applyAlignment="0" applyProtection="0"/>
    <xf numFmtId="0" fontId="24" fillId="0" borderId="17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" fillId="0" borderId="0"/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6" fillId="27" borderId="3" applyNumberForma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" fillId="4" borderId="13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5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1" fillId="7" borderId="2" applyNumberFormat="0" applyAlignment="0" applyProtection="0">
      <alignment vertical="center"/>
    </xf>
    <xf numFmtId="0" fontId="42" fillId="15" borderId="14" applyNumberFormat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" fillId="0" borderId="0"/>
    <xf numFmtId="0" fontId="4" fillId="0" borderId="0"/>
    <xf numFmtId="0" fontId="53" fillId="0" borderId="0"/>
    <xf numFmtId="0" fontId="57" fillId="0" borderId="20" applyNumberFormat="0" applyFill="0" applyAlignment="0" applyProtection="0"/>
    <xf numFmtId="0" fontId="57" fillId="0" borderId="0" applyNumberFormat="0" applyFill="0" applyBorder="0" applyAlignment="0" applyProtection="0"/>
    <xf numFmtId="0" fontId="58" fillId="30" borderId="0" applyNumberFormat="0" applyBorder="0" applyAlignment="0" applyProtection="0"/>
    <xf numFmtId="0" fontId="59" fillId="31" borderId="0" applyNumberFormat="0" applyBorder="0" applyAlignment="0" applyProtection="0"/>
    <xf numFmtId="0" fontId="60" fillId="33" borderId="21" applyNumberFormat="0" applyAlignment="0" applyProtection="0"/>
    <xf numFmtId="0" fontId="61" fillId="34" borderId="22" applyNumberFormat="0" applyAlignment="0" applyProtection="0"/>
    <xf numFmtId="0" fontId="62" fillId="34" borderId="21" applyNumberFormat="0" applyAlignment="0" applyProtection="0"/>
    <xf numFmtId="0" fontId="63" fillId="0" borderId="23" applyNumberFormat="0" applyFill="0" applyAlignment="0" applyProtection="0"/>
    <xf numFmtId="0" fontId="64" fillId="35" borderId="24" applyNumberFormat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67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67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67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67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67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68" fillId="0" borderId="0" applyNumberFormat="0" applyFill="0" applyBorder="0" applyAlignment="0" applyProtection="0"/>
    <xf numFmtId="0" fontId="69" fillId="32" borderId="0" applyNumberFormat="0" applyBorder="0" applyAlignment="0" applyProtection="0"/>
    <xf numFmtId="0" fontId="67" fillId="40" borderId="0" applyNumberFormat="0" applyBorder="0" applyAlignment="0" applyProtection="0"/>
    <xf numFmtId="0" fontId="67" fillId="44" borderId="0" applyNumberFormat="0" applyBorder="0" applyAlignment="0" applyProtection="0"/>
    <xf numFmtId="0" fontId="67" fillId="48" borderId="0" applyNumberFormat="0" applyBorder="0" applyAlignment="0" applyProtection="0"/>
    <xf numFmtId="0" fontId="67" fillId="52" borderId="0" applyNumberFormat="0" applyBorder="0" applyAlignment="0" applyProtection="0"/>
    <xf numFmtId="0" fontId="67" fillId="56" borderId="0" applyNumberFormat="0" applyBorder="0" applyAlignment="0" applyProtection="0"/>
    <xf numFmtId="0" fontId="67" fillId="60" borderId="0" applyNumberFormat="0" applyBorder="0" applyAlignment="0" applyProtection="0"/>
    <xf numFmtId="0" fontId="3" fillId="0" borderId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4" borderId="0" applyNumberFormat="0" applyBorder="0" applyAlignment="0" applyProtection="0"/>
    <xf numFmtId="0" fontId="9" fillId="15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10" fillId="61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61" borderId="0" applyNumberFormat="0" applyBorder="0" applyAlignment="0" applyProtection="0"/>
    <xf numFmtId="0" fontId="10" fillId="14" borderId="0" applyNumberFormat="0" applyBorder="0" applyAlignment="0" applyProtection="0"/>
    <xf numFmtId="0" fontId="10" fillId="61" borderId="0" applyNumberFormat="0" applyBorder="0" applyAlignment="0" applyProtection="0"/>
    <xf numFmtId="0" fontId="10" fillId="62" borderId="0" applyNumberFormat="0" applyBorder="0" applyAlignment="0" applyProtection="0"/>
    <xf numFmtId="0" fontId="10" fillId="26" borderId="0" applyNumberFormat="0" applyBorder="0" applyAlignment="0" applyProtection="0"/>
    <xf numFmtId="0" fontId="10" fillId="61" borderId="0" applyNumberFormat="0" applyBorder="0" applyAlignment="0" applyProtection="0"/>
    <xf numFmtId="0" fontId="10" fillId="23" borderId="0" applyNumberFormat="0" applyBorder="0" applyAlignment="0" applyProtection="0"/>
    <xf numFmtId="0" fontId="70" fillId="10" borderId="2" applyNumberFormat="0" applyAlignment="0" applyProtection="0"/>
    <xf numFmtId="0" fontId="13" fillId="63" borderId="2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8" fillId="0" borderId="0" applyFont="0" applyFill="0" applyBorder="0" applyAlignment="0" applyProtection="0"/>
    <xf numFmtId="0" fontId="3" fillId="0" borderId="0"/>
    <xf numFmtId="0" fontId="3" fillId="0" borderId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28" fillId="0" borderId="0" applyNumberFormat="0" applyFill="0" applyBorder="0" applyAlignment="0" applyProtection="0"/>
    <xf numFmtId="0" fontId="55" fillId="0" borderId="18" applyNumberFormat="0" applyFill="0" applyAlignment="0" applyProtection="0"/>
    <xf numFmtId="0" fontId="71" fillId="0" borderId="28" applyNumberFormat="0" applyFill="0" applyAlignment="0" applyProtection="0"/>
    <xf numFmtId="0" fontId="2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6" fillId="0" borderId="19" applyNumberFormat="0" applyFill="0" applyAlignment="0" applyProtection="0"/>
    <xf numFmtId="0" fontId="72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3" fillId="0" borderId="0" applyNumberFormat="0" applyFill="0" applyBorder="0" applyAlignment="0" applyProtection="0"/>
    <xf numFmtId="0" fontId="74" fillId="9" borderId="2" applyNumberFormat="0" applyAlignment="0" applyProtection="0"/>
    <xf numFmtId="0" fontId="75" fillId="0" borderId="30" applyNumberFormat="0" applyFill="0" applyAlignment="0" applyProtection="0"/>
    <xf numFmtId="0" fontId="76" fillId="9" borderId="0" applyNumberFormat="0" applyBorder="0" applyAlignment="0" applyProtection="0"/>
    <xf numFmtId="0" fontId="9" fillId="0" borderId="0"/>
    <xf numFmtId="0" fontId="9" fillId="0" borderId="0"/>
    <xf numFmtId="0" fontId="79" fillId="0" borderId="0"/>
    <xf numFmtId="0" fontId="2" fillId="0" borderId="0"/>
    <xf numFmtId="0" fontId="78" fillId="0" borderId="0"/>
    <xf numFmtId="0" fontId="3" fillId="0" borderId="0"/>
    <xf numFmtId="0" fontId="3" fillId="0" borderId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3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2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18" fillId="10" borderId="31" applyNumberFormat="0" applyAlignment="0" applyProtection="0"/>
    <xf numFmtId="9" fontId="2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3" fillId="0" borderId="16" applyNumberFormat="0" applyFill="0" applyAlignment="0" applyProtection="0"/>
    <xf numFmtId="0" fontId="1" fillId="0" borderId="26" applyNumberFormat="0" applyFill="0" applyAlignment="0" applyProtection="0"/>
    <xf numFmtId="0" fontId="24" fillId="0" borderId="32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</cellStyleXfs>
  <cellXfs count="1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3" borderId="1" xfId="0" applyNumberFormat="1" applyFill="1" applyBorder="1"/>
    <xf numFmtId="2" fontId="0" fillId="3" borderId="1" xfId="0" applyNumberFormat="1" applyFill="1" applyBorder="1"/>
    <xf numFmtId="0" fontId="0" fillId="3" borderId="1" xfId="0" applyFill="1" applyBorder="1"/>
    <xf numFmtId="4" fontId="0" fillId="3" borderId="1" xfId="0" applyNumberFormat="1" applyFill="1" applyBorder="1"/>
    <xf numFmtId="49" fontId="0" fillId="29" borderId="1" xfId="0" applyNumberFormat="1" applyFill="1" applyBorder="1"/>
    <xf numFmtId="0" fontId="0" fillId="29" borderId="1" xfId="0" applyFill="1" applyBorder="1"/>
    <xf numFmtId="4" fontId="0" fillId="0" borderId="1" xfId="0" applyNumberFormat="1" applyBorder="1"/>
    <xf numFmtId="4" fontId="0" fillId="29" borderId="1" xfId="0" applyNumberFormat="1" applyFill="1" applyBorder="1"/>
  </cellXfs>
  <cellStyles count="1409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" xfId="1229" builtinId="30" customBuiltin="1"/>
    <cellStyle name="20% - Accent1 2" xfId="7" xr:uid="{00000000-0005-0000-0000-000005000000}"/>
    <cellStyle name="20% - Accent1 2 2" xfId="8" xr:uid="{00000000-0005-0000-0000-000006000000}"/>
    <cellStyle name="20% - Accent1 2 2 2" xfId="9" xr:uid="{00000000-0005-0000-0000-000007000000}"/>
    <cellStyle name="20% - Accent1 2 3" xfId="10" xr:uid="{00000000-0005-0000-0000-000008000000}"/>
    <cellStyle name="20% - Accent1 2 3 2" xfId="11" xr:uid="{00000000-0005-0000-0000-000009000000}"/>
    <cellStyle name="20% - Accent1 2 4" xfId="12" xr:uid="{00000000-0005-0000-0000-00000A000000}"/>
    <cellStyle name="20% - Accent1 2 5" xfId="13" xr:uid="{00000000-0005-0000-0000-00000B000000}"/>
    <cellStyle name="20% - Accent1 2 6" xfId="1255" xr:uid="{7D9398C0-13E3-4D4B-B842-B2A9E0081866}"/>
    <cellStyle name="20% - Accent1 3" xfId="14" xr:uid="{00000000-0005-0000-0000-00000C000000}"/>
    <cellStyle name="20% - Accent1 4" xfId="15" xr:uid="{00000000-0005-0000-0000-00000D000000}"/>
    <cellStyle name="20% - Accent2" xfId="1232" builtinId="34" customBuiltin="1"/>
    <cellStyle name="20% - Accent2 2" xfId="16" xr:uid="{00000000-0005-0000-0000-00000E000000}"/>
    <cellStyle name="20% - Accent2 2 2" xfId="17" xr:uid="{00000000-0005-0000-0000-00000F000000}"/>
    <cellStyle name="20% - Accent2 2 2 2" xfId="18" xr:uid="{00000000-0005-0000-0000-000010000000}"/>
    <cellStyle name="20% - Accent2 2 3" xfId="19" xr:uid="{00000000-0005-0000-0000-000011000000}"/>
    <cellStyle name="20% - Accent2 2 3 2" xfId="20" xr:uid="{00000000-0005-0000-0000-000012000000}"/>
    <cellStyle name="20% - Accent2 2 4" xfId="21" xr:uid="{00000000-0005-0000-0000-000013000000}"/>
    <cellStyle name="20% - Accent2 2 5" xfId="22" xr:uid="{00000000-0005-0000-0000-000014000000}"/>
    <cellStyle name="20% - Accent2 2 6" xfId="1256" xr:uid="{098D30CA-7549-4B25-90A6-CE19DED87DB7}"/>
    <cellStyle name="20% - Accent2 3" xfId="23" xr:uid="{00000000-0005-0000-0000-000015000000}"/>
    <cellStyle name="20% - Accent3" xfId="1235" builtinId="38" customBuiltin="1"/>
    <cellStyle name="20% - Accent3 2" xfId="24" xr:uid="{00000000-0005-0000-0000-000016000000}"/>
    <cellStyle name="20% - Accent3 2 2" xfId="25" xr:uid="{00000000-0005-0000-0000-000017000000}"/>
    <cellStyle name="20% - Accent3 2 2 2" xfId="26" xr:uid="{00000000-0005-0000-0000-000018000000}"/>
    <cellStyle name="20% - Accent3 2 3" xfId="27" xr:uid="{00000000-0005-0000-0000-000019000000}"/>
    <cellStyle name="20% - Accent3 2 3 2" xfId="28" xr:uid="{00000000-0005-0000-0000-00001A000000}"/>
    <cellStyle name="20% - Accent3 2 4" xfId="29" xr:uid="{00000000-0005-0000-0000-00001B000000}"/>
    <cellStyle name="20% - Accent3 2 5" xfId="30" xr:uid="{00000000-0005-0000-0000-00001C000000}"/>
    <cellStyle name="20% - Accent3 2 6" xfId="1257" xr:uid="{77E74DF1-C3F5-43E7-B6C1-6A5D3B821909}"/>
    <cellStyle name="20% - Accent3 3" xfId="31" xr:uid="{00000000-0005-0000-0000-00001D000000}"/>
    <cellStyle name="20% - Accent3 4" xfId="32" xr:uid="{00000000-0005-0000-0000-00001E000000}"/>
    <cellStyle name="20% - Accent4" xfId="1238" builtinId="42" customBuiltin="1"/>
    <cellStyle name="20% - Accent4 2" xfId="33" xr:uid="{00000000-0005-0000-0000-00001F000000}"/>
    <cellStyle name="20% - Accent4 2 2" xfId="34" xr:uid="{00000000-0005-0000-0000-000020000000}"/>
    <cellStyle name="20% - Accent4 2 2 2" xfId="35" xr:uid="{00000000-0005-0000-0000-000021000000}"/>
    <cellStyle name="20% - Accent4 2 3" xfId="36" xr:uid="{00000000-0005-0000-0000-000022000000}"/>
    <cellStyle name="20% - Accent4 2 3 2" xfId="37" xr:uid="{00000000-0005-0000-0000-000023000000}"/>
    <cellStyle name="20% - Accent4 2 4" xfId="38" xr:uid="{00000000-0005-0000-0000-000024000000}"/>
    <cellStyle name="20% - Accent4 2 5" xfId="39" xr:uid="{00000000-0005-0000-0000-000025000000}"/>
    <cellStyle name="20% - Accent4 2 6" xfId="1258" xr:uid="{BBA96998-F236-4AEB-96FE-F2E6CD26846B}"/>
    <cellStyle name="20% - Accent4 3" xfId="40" xr:uid="{00000000-0005-0000-0000-000026000000}"/>
    <cellStyle name="20% - Accent4 4" xfId="41" xr:uid="{00000000-0005-0000-0000-000027000000}"/>
    <cellStyle name="20% - Accent5" xfId="1241" builtinId="46" customBuiltin="1"/>
    <cellStyle name="20% - Accent5 2" xfId="42" xr:uid="{00000000-0005-0000-0000-000028000000}"/>
    <cellStyle name="20% - Accent5 2 2" xfId="43" xr:uid="{00000000-0005-0000-0000-000029000000}"/>
    <cellStyle name="20% - Accent5 2 2 2" xfId="44" xr:uid="{00000000-0005-0000-0000-00002A000000}"/>
    <cellStyle name="20% - Accent5 2 3" xfId="45" xr:uid="{00000000-0005-0000-0000-00002B000000}"/>
    <cellStyle name="20% - Accent5 2 3 2" xfId="46" xr:uid="{00000000-0005-0000-0000-00002C000000}"/>
    <cellStyle name="20% - Accent5 2 4" xfId="47" xr:uid="{00000000-0005-0000-0000-00002D000000}"/>
    <cellStyle name="20% - Accent5 2 5" xfId="48" xr:uid="{00000000-0005-0000-0000-00002E000000}"/>
    <cellStyle name="20% - Accent5 3" xfId="49" xr:uid="{00000000-0005-0000-0000-00002F000000}"/>
    <cellStyle name="20% - Accent5 4" xfId="50" xr:uid="{00000000-0005-0000-0000-000030000000}"/>
    <cellStyle name="20% - Accent6" xfId="1244" builtinId="50" customBuiltin="1"/>
    <cellStyle name="20% - Accent6 2" xfId="51" xr:uid="{00000000-0005-0000-0000-000031000000}"/>
    <cellStyle name="20% - Accent6 2 2" xfId="52" xr:uid="{00000000-0005-0000-0000-000032000000}"/>
    <cellStyle name="20% - Accent6 2 2 2" xfId="53" xr:uid="{00000000-0005-0000-0000-000033000000}"/>
    <cellStyle name="20% - Accent6 2 3" xfId="54" xr:uid="{00000000-0005-0000-0000-000034000000}"/>
    <cellStyle name="20% - Accent6 2 3 2" xfId="55" xr:uid="{00000000-0005-0000-0000-000035000000}"/>
    <cellStyle name="20% - Accent6 2 4" xfId="56" xr:uid="{00000000-0005-0000-0000-000036000000}"/>
    <cellStyle name="20% - Accent6 2 5" xfId="57" xr:uid="{00000000-0005-0000-0000-000037000000}"/>
    <cellStyle name="20% - Accent6 2 6" xfId="1259" xr:uid="{F7681E41-5B98-489D-A512-BF1754891C59}"/>
    <cellStyle name="20% - Accent6 3" xfId="58" xr:uid="{00000000-0005-0000-0000-000038000000}"/>
    <cellStyle name="20% - 强调文字颜色 1" xfId="59" xr:uid="{00000000-0005-0000-0000-000039000000}"/>
    <cellStyle name="20% - 强调文字颜色 2" xfId="60" xr:uid="{00000000-0005-0000-0000-00003A000000}"/>
    <cellStyle name="20% - 强调文字颜色 3" xfId="61" xr:uid="{00000000-0005-0000-0000-00003B000000}"/>
    <cellStyle name="20% - 强调文字颜色 4" xfId="62" xr:uid="{00000000-0005-0000-0000-00003C000000}"/>
    <cellStyle name="20% - 强调文字颜色 5" xfId="63" xr:uid="{00000000-0005-0000-0000-00003D000000}"/>
    <cellStyle name="20% - 强调文字颜色 6" xfId="64" xr:uid="{00000000-0005-0000-0000-00003E000000}"/>
    <cellStyle name="40% - Accent1" xfId="1230" builtinId="31" customBuiltin="1"/>
    <cellStyle name="40% - Accent1 2" xfId="65" xr:uid="{00000000-0005-0000-0000-00003F000000}"/>
    <cellStyle name="40% - Accent1 2 2" xfId="66" xr:uid="{00000000-0005-0000-0000-000040000000}"/>
    <cellStyle name="40% - Accent1 2 2 2" xfId="67" xr:uid="{00000000-0005-0000-0000-000041000000}"/>
    <cellStyle name="40% - Accent1 2 3" xfId="68" xr:uid="{00000000-0005-0000-0000-000042000000}"/>
    <cellStyle name="40% - Accent1 2 4" xfId="1260" xr:uid="{D3E40322-3646-4CA3-A0D1-C3A666A378A2}"/>
    <cellStyle name="40% - Accent1 3" xfId="69" xr:uid="{00000000-0005-0000-0000-000043000000}"/>
    <cellStyle name="40% - Accent1 4" xfId="70" xr:uid="{00000000-0005-0000-0000-000044000000}"/>
    <cellStyle name="40% - Accent2" xfId="1233" builtinId="35" customBuiltin="1"/>
    <cellStyle name="40% - Accent2 2" xfId="71" xr:uid="{00000000-0005-0000-0000-000045000000}"/>
    <cellStyle name="40% - Accent2 2 2" xfId="72" xr:uid="{00000000-0005-0000-0000-000046000000}"/>
    <cellStyle name="40% - Accent2 2 2 2" xfId="73" xr:uid="{00000000-0005-0000-0000-000047000000}"/>
    <cellStyle name="40% - Accent2 2 3" xfId="74" xr:uid="{00000000-0005-0000-0000-000048000000}"/>
    <cellStyle name="40% - Accent2 2 3 2" xfId="75" xr:uid="{00000000-0005-0000-0000-000049000000}"/>
    <cellStyle name="40% - Accent2 2 4" xfId="76" xr:uid="{00000000-0005-0000-0000-00004A000000}"/>
    <cellStyle name="40% - Accent2 2 5" xfId="77" xr:uid="{00000000-0005-0000-0000-00004B000000}"/>
    <cellStyle name="40% - Accent2 3" xfId="78" xr:uid="{00000000-0005-0000-0000-00004C000000}"/>
    <cellStyle name="40% - Accent3" xfId="1236" builtinId="39" customBuiltin="1"/>
    <cellStyle name="40% - Accent3 2" xfId="79" xr:uid="{00000000-0005-0000-0000-00004D000000}"/>
    <cellStyle name="40% - Accent3 2 2" xfId="80" xr:uid="{00000000-0005-0000-0000-00004E000000}"/>
    <cellStyle name="40% - Accent3 2 2 2" xfId="81" xr:uid="{00000000-0005-0000-0000-00004F000000}"/>
    <cellStyle name="40% - Accent3 2 3" xfId="82" xr:uid="{00000000-0005-0000-0000-000050000000}"/>
    <cellStyle name="40% - Accent3 2 3 2" xfId="83" xr:uid="{00000000-0005-0000-0000-000051000000}"/>
    <cellStyle name="40% - Accent3 2 4" xfId="84" xr:uid="{00000000-0005-0000-0000-000052000000}"/>
    <cellStyle name="40% - Accent3 2 5" xfId="85" xr:uid="{00000000-0005-0000-0000-000053000000}"/>
    <cellStyle name="40% - Accent3 2 6" xfId="1261" xr:uid="{7EBD7465-F2D5-4DE2-BBE5-913063F50276}"/>
    <cellStyle name="40% - Accent3 3" xfId="86" xr:uid="{00000000-0005-0000-0000-000054000000}"/>
    <cellStyle name="40% - Accent3 4" xfId="87" xr:uid="{00000000-0005-0000-0000-000055000000}"/>
    <cellStyle name="40% - Accent4" xfId="1239" builtinId="43" customBuiltin="1"/>
    <cellStyle name="40% - Accent4 2" xfId="88" xr:uid="{00000000-0005-0000-0000-000056000000}"/>
    <cellStyle name="40% - Accent4 2 2" xfId="89" xr:uid="{00000000-0005-0000-0000-000057000000}"/>
    <cellStyle name="40% - Accent4 2 2 2" xfId="90" xr:uid="{00000000-0005-0000-0000-000058000000}"/>
    <cellStyle name="40% - Accent4 2 3" xfId="91" xr:uid="{00000000-0005-0000-0000-000059000000}"/>
    <cellStyle name="40% - Accent4 2 3 2" xfId="92" xr:uid="{00000000-0005-0000-0000-00005A000000}"/>
    <cellStyle name="40% - Accent4 2 4" xfId="93" xr:uid="{00000000-0005-0000-0000-00005B000000}"/>
    <cellStyle name="40% - Accent4 2 5" xfId="94" xr:uid="{00000000-0005-0000-0000-00005C000000}"/>
    <cellStyle name="40% - Accent4 2 6" xfId="1262" xr:uid="{98A9F83E-A544-4DC1-8974-7379DB074E6A}"/>
    <cellStyle name="40% - Accent4 3" xfId="95" xr:uid="{00000000-0005-0000-0000-00005D000000}"/>
    <cellStyle name="40% - Accent4 4" xfId="96" xr:uid="{00000000-0005-0000-0000-00005E000000}"/>
    <cellStyle name="40% - Accent5" xfId="1242" builtinId="47" customBuiltin="1"/>
    <cellStyle name="40% - Accent5 2" xfId="97" xr:uid="{00000000-0005-0000-0000-00005F000000}"/>
    <cellStyle name="40% - Accent5 2 2" xfId="98" xr:uid="{00000000-0005-0000-0000-000060000000}"/>
    <cellStyle name="40% - Accent5 2 2 2" xfId="99" xr:uid="{00000000-0005-0000-0000-000061000000}"/>
    <cellStyle name="40% - Accent5 2 3" xfId="100" xr:uid="{00000000-0005-0000-0000-000062000000}"/>
    <cellStyle name="40% - Accent5 3" xfId="101" xr:uid="{00000000-0005-0000-0000-000063000000}"/>
    <cellStyle name="40% - Accent5 4" xfId="102" xr:uid="{00000000-0005-0000-0000-000064000000}"/>
    <cellStyle name="40% - Accent6" xfId="1245" builtinId="51" customBuiltin="1"/>
    <cellStyle name="40% - Accent6 2" xfId="103" xr:uid="{00000000-0005-0000-0000-000065000000}"/>
    <cellStyle name="40% - Accent6 2 2" xfId="104" xr:uid="{00000000-0005-0000-0000-000066000000}"/>
    <cellStyle name="40% - Accent6 2 2 2" xfId="105" xr:uid="{00000000-0005-0000-0000-000067000000}"/>
    <cellStyle name="40% - Accent6 2 3" xfId="106" xr:uid="{00000000-0005-0000-0000-000068000000}"/>
    <cellStyle name="40% - Accent6 2 3 2" xfId="107" xr:uid="{00000000-0005-0000-0000-000069000000}"/>
    <cellStyle name="40% - Accent6 2 4" xfId="108" xr:uid="{00000000-0005-0000-0000-00006A000000}"/>
    <cellStyle name="40% - Accent6 2 5" xfId="109" xr:uid="{00000000-0005-0000-0000-00006B000000}"/>
    <cellStyle name="40% - Accent6 3" xfId="110" xr:uid="{00000000-0005-0000-0000-00006C000000}"/>
    <cellStyle name="40% - Accent6 4" xfId="111" xr:uid="{00000000-0005-0000-0000-00006D000000}"/>
    <cellStyle name="40% - 强调文字颜色 1" xfId="112" xr:uid="{00000000-0005-0000-0000-00006E000000}"/>
    <cellStyle name="40% - 强调文字颜色 2" xfId="113" xr:uid="{00000000-0005-0000-0000-00006F000000}"/>
    <cellStyle name="40% - 强调文字颜色 3" xfId="114" xr:uid="{00000000-0005-0000-0000-000070000000}"/>
    <cellStyle name="40% - 强调文字颜色 4" xfId="115" xr:uid="{00000000-0005-0000-0000-000071000000}"/>
    <cellStyle name="40% - 强调文字颜色 5" xfId="116" xr:uid="{00000000-0005-0000-0000-000072000000}"/>
    <cellStyle name="40% - 强调文字颜色 6" xfId="117" xr:uid="{00000000-0005-0000-0000-000073000000}"/>
    <cellStyle name="60% - Accent1 2" xfId="118" xr:uid="{00000000-0005-0000-0000-000074000000}"/>
    <cellStyle name="60% - Accent1 2 2" xfId="119" xr:uid="{00000000-0005-0000-0000-000075000000}"/>
    <cellStyle name="60% - Accent1 2 2 2" xfId="120" xr:uid="{00000000-0005-0000-0000-000076000000}"/>
    <cellStyle name="60% - Accent1 2 3" xfId="121" xr:uid="{00000000-0005-0000-0000-000077000000}"/>
    <cellStyle name="60% - Accent1 2 3 2" xfId="122" xr:uid="{00000000-0005-0000-0000-000078000000}"/>
    <cellStyle name="60% - Accent1 2 4" xfId="123" xr:uid="{00000000-0005-0000-0000-000079000000}"/>
    <cellStyle name="60% - Accent1 2 5" xfId="124" xr:uid="{00000000-0005-0000-0000-00007A000000}"/>
    <cellStyle name="60% - Accent1 2 6" xfId="1263" xr:uid="{9414D0BC-D236-40B8-8A80-BCBCCD590BFE}"/>
    <cellStyle name="60% - Accent1 3" xfId="125" xr:uid="{00000000-0005-0000-0000-00007B000000}"/>
    <cellStyle name="60% - Accent1 4" xfId="126" xr:uid="{00000000-0005-0000-0000-00007C000000}"/>
    <cellStyle name="60% - Accent1 5" xfId="1248" xr:uid="{AB83B7AB-6ADD-40E3-9479-7F8251039281}"/>
    <cellStyle name="60% - Accent2 2" xfId="127" xr:uid="{00000000-0005-0000-0000-00007D000000}"/>
    <cellStyle name="60% - Accent2 2 2" xfId="128" xr:uid="{00000000-0005-0000-0000-00007E000000}"/>
    <cellStyle name="60% - Accent2 2 2 2" xfId="129" xr:uid="{00000000-0005-0000-0000-00007F000000}"/>
    <cellStyle name="60% - Accent2 2 3" xfId="130" xr:uid="{00000000-0005-0000-0000-000080000000}"/>
    <cellStyle name="60% - Accent2 2 3 2" xfId="131" xr:uid="{00000000-0005-0000-0000-000081000000}"/>
    <cellStyle name="60% - Accent2 2 4" xfId="132" xr:uid="{00000000-0005-0000-0000-000082000000}"/>
    <cellStyle name="60% - Accent2 2 5" xfId="133" xr:uid="{00000000-0005-0000-0000-000083000000}"/>
    <cellStyle name="60% - Accent2 3" xfId="134" xr:uid="{00000000-0005-0000-0000-000084000000}"/>
    <cellStyle name="60% - Accent2 4" xfId="1249" xr:uid="{F4A9C242-F8AF-441C-8DB0-17B40450A354}"/>
    <cellStyle name="60% - Accent3 2" xfId="135" xr:uid="{00000000-0005-0000-0000-000085000000}"/>
    <cellStyle name="60% - Accent3 2 2" xfId="136" xr:uid="{00000000-0005-0000-0000-000086000000}"/>
    <cellStyle name="60% - Accent3 2 2 2" xfId="137" xr:uid="{00000000-0005-0000-0000-000087000000}"/>
    <cellStyle name="60% - Accent3 2 3" xfId="138" xr:uid="{00000000-0005-0000-0000-000088000000}"/>
    <cellStyle name="60% - Accent3 2 3 2" xfId="139" xr:uid="{00000000-0005-0000-0000-000089000000}"/>
    <cellStyle name="60% - Accent3 2 4" xfId="140" xr:uid="{00000000-0005-0000-0000-00008A000000}"/>
    <cellStyle name="60% - Accent3 2 5" xfId="141" xr:uid="{00000000-0005-0000-0000-00008B000000}"/>
    <cellStyle name="60% - Accent3 2 6" xfId="1264" xr:uid="{490B66E5-995E-40A7-89D5-86BCC9286590}"/>
    <cellStyle name="60% - Accent3 3" xfId="142" xr:uid="{00000000-0005-0000-0000-00008C000000}"/>
    <cellStyle name="60% - Accent3 4" xfId="143" xr:uid="{00000000-0005-0000-0000-00008D000000}"/>
    <cellStyle name="60% - Accent3 5" xfId="1250" xr:uid="{C4CC1119-E90F-4C8C-8F92-EE69275D8DA5}"/>
    <cellStyle name="60% - Accent4 2" xfId="144" xr:uid="{00000000-0005-0000-0000-00008E000000}"/>
    <cellStyle name="60% - Accent4 2 2" xfId="145" xr:uid="{00000000-0005-0000-0000-00008F000000}"/>
    <cellStyle name="60% - Accent4 2 2 2" xfId="146" xr:uid="{00000000-0005-0000-0000-000090000000}"/>
    <cellStyle name="60% - Accent4 2 3" xfId="147" xr:uid="{00000000-0005-0000-0000-000091000000}"/>
    <cellStyle name="60% - Accent4 2 3 2" xfId="148" xr:uid="{00000000-0005-0000-0000-000092000000}"/>
    <cellStyle name="60% - Accent4 2 4" xfId="149" xr:uid="{00000000-0005-0000-0000-000093000000}"/>
    <cellStyle name="60% - Accent4 2 5" xfId="150" xr:uid="{00000000-0005-0000-0000-000094000000}"/>
    <cellStyle name="60% - Accent4 2 6" xfId="1265" xr:uid="{6F14225B-5C89-428C-BC13-1F022EDCAD5E}"/>
    <cellStyle name="60% - Accent4 3" xfId="151" xr:uid="{00000000-0005-0000-0000-000095000000}"/>
    <cellStyle name="60% - Accent4 4" xfId="152" xr:uid="{00000000-0005-0000-0000-000096000000}"/>
    <cellStyle name="60% - Accent4 5" xfId="1251" xr:uid="{DD59CE8F-C0E1-4938-9A6D-2D29D322BC7A}"/>
    <cellStyle name="60% - Accent5 2" xfId="153" xr:uid="{00000000-0005-0000-0000-000097000000}"/>
    <cellStyle name="60% - Accent5 2 2" xfId="154" xr:uid="{00000000-0005-0000-0000-000098000000}"/>
    <cellStyle name="60% - Accent5 2 2 2" xfId="155" xr:uid="{00000000-0005-0000-0000-000099000000}"/>
    <cellStyle name="60% - Accent5 2 3" xfId="156" xr:uid="{00000000-0005-0000-0000-00009A000000}"/>
    <cellStyle name="60% - Accent5 2 4" xfId="1266" xr:uid="{83DAFCAA-3957-465D-A2CE-7DAC6E7E6B54}"/>
    <cellStyle name="60% - Accent5 3" xfId="157" xr:uid="{00000000-0005-0000-0000-00009B000000}"/>
    <cellStyle name="60% - Accent5 4" xfId="158" xr:uid="{00000000-0005-0000-0000-00009C000000}"/>
    <cellStyle name="60% - Accent5 5" xfId="1252" xr:uid="{033E993F-5BE4-4C25-B461-F87807057F3D}"/>
    <cellStyle name="60% - Accent6 2" xfId="159" xr:uid="{00000000-0005-0000-0000-00009D000000}"/>
    <cellStyle name="60% - Accent6 2 2" xfId="160" xr:uid="{00000000-0005-0000-0000-00009E000000}"/>
    <cellStyle name="60% - Accent6 2 2 2" xfId="161" xr:uid="{00000000-0005-0000-0000-00009F000000}"/>
    <cellStyle name="60% - Accent6 2 3" xfId="162" xr:uid="{00000000-0005-0000-0000-0000A0000000}"/>
    <cellStyle name="60% - Accent6 2 3 2" xfId="163" xr:uid="{00000000-0005-0000-0000-0000A1000000}"/>
    <cellStyle name="60% - Accent6 2 4" xfId="164" xr:uid="{00000000-0005-0000-0000-0000A2000000}"/>
    <cellStyle name="60% - Accent6 2 5" xfId="165" xr:uid="{00000000-0005-0000-0000-0000A3000000}"/>
    <cellStyle name="60% - Accent6 2 6" xfId="1267" xr:uid="{3EFF054A-B49F-43AB-B668-05ABFA1873E9}"/>
    <cellStyle name="60% - Accent6 3" xfId="166" xr:uid="{00000000-0005-0000-0000-0000A4000000}"/>
    <cellStyle name="60% - Accent6 4" xfId="167" xr:uid="{00000000-0005-0000-0000-0000A5000000}"/>
    <cellStyle name="60% - Accent6 5" xfId="1253" xr:uid="{03D74D52-FDE9-431C-B6BB-49C27E186625}"/>
    <cellStyle name="60% - 强调文字颜色 1" xfId="168" xr:uid="{00000000-0005-0000-0000-0000A6000000}"/>
    <cellStyle name="60% - 强调文字颜色 2" xfId="169" xr:uid="{00000000-0005-0000-0000-0000A7000000}"/>
    <cellStyle name="60% - 强调文字颜色 3" xfId="170" xr:uid="{00000000-0005-0000-0000-0000A8000000}"/>
    <cellStyle name="60% - 强调文字颜色 4" xfId="171" xr:uid="{00000000-0005-0000-0000-0000A9000000}"/>
    <cellStyle name="60% - 强调文字颜色 5" xfId="172" xr:uid="{00000000-0005-0000-0000-0000AA000000}"/>
    <cellStyle name="60% - 强调文字颜色 6" xfId="173" xr:uid="{00000000-0005-0000-0000-0000AB000000}"/>
    <cellStyle name="Accent1" xfId="1228" builtinId="29" customBuiltin="1"/>
    <cellStyle name="Accent1 2" xfId="174" xr:uid="{00000000-0005-0000-0000-0000AC000000}"/>
    <cellStyle name="Accent1 2 2" xfId="175" xr:uid="{00000000-0005-0000-0000-0000AD000000}"/>
    <cellStyle name="Accent1 2 2 2" xfId="176" xr:uid="{00000000-0005-0000-0000-0000AE000000}"/>
    <cellStyle name="Accent1 2 3" xfId="177" xr:uid="{00000000-0005-0000-0000-0000AF000000}"/>
    <cellStyle name="Accent1 2 3 2" xfId="178" xr:uid="{00000000-0005-0000-0000-0000B0000000}"/>
    <cellStyle name="Accent1 2 4" xfId="179" xr:uid="{00000000-0005-0000-0000-0000B1000000}"/>
    <cellStyle name="Accent1 2 5" xfId="180" xr:uid="{00000000-0005-0000-0000-0000B2000000}"/>
    <cellStyle name="Accent1 2 6" xfId="1268" xr:uid="{A9E1AD92-29FC-410D-BE88-49295F12997F}"/>
    <cellStyle name="Accent1 3" xfId="181" xr:uid="{00000000-0005-0000-0000-0000B3000000}"/>
    <cellStyle name="Accent2" xfId="1231" builtinId="33" customBuiltin="1"/>
    <cellStyle name="Accent2 2" xfId="182" xr:uid="{00000000-0005-0000-0000-0000B4000000}"/>
    <cellStyle name="Accent2 2 2" xfId="183" xr:uid="{00000000-0005-0000-0000-0000B5000000}"/>
    <cellStyle name="Accent2 2 2 2" xfId="184" xr:uid="{00000000-0005-0000-0000-0000B6000000}"/>
    <cellStyle name="Accent2 2 3" xfId="185" xr:uid="{00000000-0005-0000-0000-0000B7000000}"/>
    <cellStyle name="Accent2 2 3 2" xfId="186" xr:uid="{00000000-0005-0000-0000-0000B8000000}"/>
    <cellStyle name="Accent2 2 4" xfId="187" xr:uid="{00000000-0005-0000-0000-0000B9000000}"/>
    <cellStyle name="Accent2 2 5" xfId="188" xr:uid="{00000000-0005-0000-0000-0000BA000000}"/>
    <cellStyle name="Accent2 3" xfId="189" xr:uid="{00000000-0005-0000-0000-0000BB000000}"/>
    <cellStyle name="Accent3" xfId="1234" builtinId="37" customBuiltin="1"/>
    <cellStyle name="Accent3 2" xfId="190" xr:uid="{00000000-0005-0000-0000-0000BC000000}"/>
    <cellStyle name="Accent3 2 2" xfId="191" xr:uid="{00000000-0005-0000-0000-0000BD000000}"/>
    <cellStyle name="Accent3 2 2 2" xfId="192" xr:uid="{00000000-0005-0000-0000-0000BE000000}"/>
    <cellStyle name="Accent3 2 3" xfId="193" xr:uid="{00000000-0005-0000-0000-0000BF000000}"/>
    <cellStyle name="Accent3 2 3 2" xfId="194" xr:uid="{00000000-0005-0000-0000-0000C0000000}"/>
    <cellStyle name="Accent3 2 4" xfId="195" xr:uid="{00000000-0005-0000-0000-0000C1000000}"/>
    <cellStyle name="Accent3 2 5" xfId="196" xr:uid="{00000000-0005-0000-0000-0000C2000000}"/>
    <cellStyle name="Accent3 2 6" xfId="1269" xr:uid="{E75461BA-0B93-40D5-A0BB-2B76FBE82862}"/>
    <cellStyle name="Accent3 3" xfId="197" xr:uid="{00000000-0005-0000-0000-0000C3000000}"/>
    <cellStyle name="Accent4" xfId="1237" builtinId="41" customBuiltin="1"/>
    <cellStyle name="Accent4 2" xfId="198" xr:uid="{00000000-0005-0000-0000-0000C4000000}"/>
    <cellStyle name="Accent4 2 2" xfId="199" xr:uid="{00000000-0005-0000-0000-0000C5000000}"/>
    <cellStyle name="Accent4 2 2 2" xfId="200" xr:uid="{00000000-0005-0000-0000-0000C6000000}"/>
    <cellStyle name="Accent4 2 3" xfId="201" xr:uid="{00000000-0005-0000-0000-0000C7000000}"/>
    <cellStyle name="Accent4 2 3 2" xfId="202" xr:uid="{00000000-0005-0000-0000-0000C8000000}"/>
    <cellStyle name="Accent4 2 4" xfId="203" xr:uid="{00000000-0005-0000-0000-0000C9000000}"/>
    <cellStyle name="Accent4 2 5" xfId="204" xr:uid="{00000000-0005-0000-0000-0000CA000000}"/>
    <cellStyle name="Accent4 2 6" xfId="1270" xr:uid="{72C11E44-C8C9-4BCF-A14D-5990A5019B94}"/>
    <cellStyle name="Accent4 3" xfId="205" xr:uid="{00000000-0005-0000-0000-0000CB000000}"/>
    <cellStyle name="Accent4 4" xfId="206" xr:uid="{00000000-0005-0000-0000-0000CC000000}"/>
    <cellStyle name="Accent5" xfId="1240" builtinId="45" customBuiltin="1"/>
    <cellStyle name="Accent5 2" xfId="207" xr:uid="{00000000-0005-0000-0000-0000CD000000}"/>
    <cellStyle name="Accent5 2 2" xfId="208" xr:uid="{00000000-0005-0000-0000-0000CE000000}"/>
    <cellStyle name="Accent5 2 2 2" xfId="209" xr:uid="{00000000-0005-0000-0000-0000CF000000}"/>
    <cellStyle name="Accent5 2 3" xfId="210" xr:uid="{00000000-0005-0000-0000-0000D0000000}"/>
    <cellStyle name="Accent5 2 3 2" xfId="211" xr:uid="{00000000-0005-0000-0000-0000D1000000}"/>
    <cellStyle name="Accent5 2 4" xfId="212" xr:uid="{00000000-0005-0000-0000-0000D2000000}"/>
    <cellStyle name="Accent5 2 5" xfId="213" xr:uid="{00000000-0005-0000-0000-0000D3000000}"/>
    <cellStyle name="Accent5 2 6" xfId="1271" xr:uid="{EAF763DE-F2BC-40E9-BFA7-30CF0DD0BBAD}"/>
    <cellStyle name="Accent5 3" xfId="214" xr:uid="{00000000-0005-0000-0000-0000D4000000}"/>
    <cellStyle name="Accent6" xfId="1243" builtinId="49" customBuiltin="1"/>
    <cellStyle name="Accent6 2" xfId="215" xr:uid="{00000000-0005-0000-0000-0000D5000000}"/>
    <cellStyle name="Accent6 2 2" xfId="216" xr:uid="{00000000-0005-0000-0000-0000D6000000}"/>
    <cellStyle name="Accent6 2 2 2" xfId="217" xr:uid="{00000000-0005-0000-0000-0000D7000000}"/>
    <cellStyle name="Accent6 2 3" xfId="218" xr:uid="{00000000-0005-0000-0000-0000D8000000}"/>
    <cellStyle name="Accent6 2 3 2" xfId="219" xr:uid="{00000000-0005-0000-0000-0000D9000000}"/>
    <cellStyle name="Accent6 2 4" xfId="220" xr:uid="{00000000-0005-0000-0000-0000DA000000}"/>
    <cellStyle name="Accent6 2 5" xfId="221" xr:uid="{00000000-0005-0000-0000-0000DB000000}"/>
    <cellStyle name="Accent6 2 6" xfId="1272" xr:uid="{45A1B509-57C7-4584-B3AC-FE6D42F159AD}"/>
    <cellStyle name="Accent6 3" xfId="222" xr:uid="{00000000-0005-0000-0000-0000DC000000}"/>
    <cellStyle name="Bad" xfId="1220" builtinId="27" customBuiltin="1"/>
    <cellStyle name="Bad 2" xfId="223" xr:uid="{00000000-0005-0000-0000-0000DD000000}"/>
    <cellStyle name="Bad 2 2" xfId="224" xr:uid="{00000000-0005-0000-0000-0000DE000000}"/>
    <cellStyle name="Bad 2 2 2" xfId="225" xr:uid="{00000000-0005-0000-0000-0000DF000000}"/>
    <cellStyle name="Bad 2 3" xfId="226" xr:uid="{00000000-0005-0000-0000-0000E0000000}"/>
    <cellStyle name="Bad 3" xfId="227" xr:uid="{00000000-0005-0000-0000-0000E1000000}"/>
    <cellStyle name="Calculation" xfId="1223" builtinId="22" customBuiltin="1"/>
    <cellStyle name="Calculation 2" xfId="228" xr:uid="{00000000-0005-0000-0000-0000E2000000}"/>
    <cellStyle name="Calculation 2 2" xfId="229" xr:uid="{00000000-0005-0000-0000-0000E3000000}"/>
    <cellStyle name="Calculation 2 3" xfId="1273" xr:uid="{1514CC0F-8C9B-406E-AA16-E5178DA1B0B2}"/>
    <cellStyle name="Calculation 3" xfId="230" xr:uid="{00000000-0005-0000-0000-0000E4000000}"/>
    <cellStyle name="Calculation 4" xfId="231" xr:uid="{00000000-0005-0000-0000-0000E5000000}"/>
    <cellStyle name="Check Cell" xfId="1225" builtinId="23" customBuiltin="1"/>
    <cellStyle name="Check Cell 2" xfId="232" xr:uid="{00000000-0005-0000-0000-0000E6000000}"/>
    <cellStyle name="Check Cell 2 2" xfId="233" xr:uid="{00000000-0005-0000-0000-0000E7000000}"/>
    <cellStyle name="Check Cell 2 2 2" xfId="234" xr:uid="{00000000-0005-0000-0000-0000E8000000}"/>
    <cellStyle name="Check Cell 2 3" xfId="235" xr:uid="{00000000-0005-0000-0000-0000E9000000}"/>
    <cellStyle name="Check Cell 2 4" xfId="1274" xr:uid="{0C2E219C-ECC9-483C-B545-E0664C667167}"/>
    <cellStyle name="Check Cell 3" xfId="236" xr:uid="{00000000-0005-0000-0000-0000EA000000}"/>
    <cellStyle name="Comma 10" xfId="238" xr:uid="{00000000-0005-0000-0000-0000EB000000}"/>
    <cellStyle name="Comma 10 2" xfId="239" xr:uid="{00000000-0005-0000-0000-0000EC000000}"/>
    <cellStyle name="Comma 10 2 2" xfId="240" xr:uid="{00000000-0005-0000-0000-0000ED000000}"/>
    <cellStyle name="Comma 10 3" xfId="241" xr:uid="{00000000-0005-0000-0000-0000EE000000}"/>
    <cellStyle name="Comma 10 3 2" xfId="242" xr:uid="{00000000-0005-0000-0000-0000EF000000}"/>
    <cellStyle name="Comma 10 3 2 2" xfId="243" xr:uid="{00000000-0005-0000-0000-0000F0000000}"/>
    <cellStyle name="Comma 10 3 3" xfId="244" xr:uid="{00000000-0005-0000-0000-0000F1000000}"/>
    <cellStyle name="Comma 10 4" xfId="245" xr:uid="{00000000-0005-0000-0000-0000F2000000}"/>
    <cellStyle name="Comma 10 4 2" xfId="246" xr:uid="{00000000-0005-0000-0000-0000F3000000}"/>
    <cellStyle name="Comma 10 5" xfId="247" xr:uid="{00000000-0005-0000-0000-0000F4000000}"/>
    <cellStyle name="Comma 10 9" xfId="248" xr:uid="{00000000-0005-0000-0000-0000F5000000}"/>
    <cellStyle name="Comma 11" xfId="249" xr:uid="{00000000-0005-0000-0000-0000F6000000}"/>
    <cellStyle name="Comma 12" xfId="250" xr:uid="{00000000-0005-0000-0000-0000F7000000}"/>
    <cellStyle name="Comma 12 2" xfId="251" xr:uid="{00000000-0005-0000-0000-0000F8000000}"/>
    <cellStyle name="Comma 13" xfId="252" xr:uid="{00000000-0005-0000-0000-0000F9000000}"/>
    <cellStyle name="Comma 13 2" xfId="253" xr:uid="{00000000-0005-0000-0000-0000FA000000}"/>
    <cellStyle name="Comma 13 3" xfId="254" xr:uid="{00000000-0005-0000-0000-0000FB000000}"/>
    <cellStyle name="Comma 13 4" xfId="255" xr:uid="{00000000-0005-0000-0000-0000FC000000}"/>
    <cellStyle name="Comma 14" xfId="256" xr:uid="{00000000-0005-0000-0000-0000FD000000}"/>
    <cellStyle name="Comma 14 2" xfId="257" xr:uid="{00000000-0005-0000-0000-0000FE000000}"/>
    <cellStyle name="Comma 14 2 2" xfId="258" xr:uid="{00000000-0005-0000-0000-0000FF000000}"/>
    <cellStyle name="Comma 14 3" xfId="259" xr:uid="{00000000-0005-0000-0000-000000010000}"/>
    <cellStyle name="Comma 15" xfId="260" xr:uid="{00000000-0005-0000-0000-000001010000}"/>
    <cellStyle name="Comma 15 2" xfId="261" xr:uid="{00000000-0005-0000-0000-000002010000}"/>
    <cellStyle name="Comma 15 2 2" xfId="262" xr:uid="{00000000-0005-0000-0000-000003010000}"/>
    <cellStyle name="Comma 15 3" xfId="263" xr:uid="{00000000-0005-0000-0000-000004010000}"/>
    <cellStyle name="Comma 16" xfId="264" xr:uid="{00000000-0005-0000-0000-000005010000}"/>
    <cellStyle name="Comma 17" xfId="265" xr:uid="{00000000-0005-0000-0000-000006010000}"/>
    <cellStyle name="Comma 17 2" xfId="266" xr:uid="{00000000-0005-0000-0000-000007010000}"/>
    <cellStyle name="Comma 17 2 2" xfId="267" xr:uid="{00000000-0005-0000-0000-000008010000}"/>
    <cellStyle name="Comma 17 3" xfId="268" xr:uid="{00000000-0005-0000-0000-000009010000}"/>
    <cellStyle name="Comma 18" xfId="269" xr:uid="{00000000-0005-0000-0000-00000A010000}"/>
    <cellStyle name="Comma 18 2" xfId="270" xr:uid="{00000000-0005-0000-0000-00000B010000}"/>
    <cellStyle name="Comma 19" xfId="271" xr:uid="{00000000-0005-0000-0000-00000C010000}"/>
    <cellStyle name="Comma 19 2" xfId="272" xr:uid="{00000000-0005-0000-0000-00000D010000}"/>
    <cellStyle name="Comma 2" xfId="273" xr:uid="{00000000-0005-0000-0000-00000E010000}"/>
    <cellStyle name="Comma 2 10" xfId="1275" xr:uid="{84AB4F4D-4DA1-498C-A55B-2B6DA258D897}"/>
    <cellStyle name="Comma 2 2" xfId="274" xr:uid="{00000000-0005-0000-0000-00000F010000}"/>
    <cellStyle name="Comma 2 2 2" xfId="275" xr:uid="{00000000-0005-0000-0000-000010010000}"/>
    <cellStyle name="Comma 2 2 2 2" xfId="276" xr:uid="{00000000-0005-0000-0000-000011010000}"/>
    <cellStyle name="Comma 2 2 2 2 2" xfId="277" xr:uid="{00000000-0005-0000-0000-000012010000}"/>
    <cellStyle name="Comma 2 2 2 2 2 2" xfId="278" xr:uid="{00000000-0005-0000-0000-000013010000}"/>
    <cellStyle name="Comma 2 2 2 2 2 2 2" xfId="279" xr:uid="{00000000-0005-0000-0000-000014010000}"/>
    <cellStyle name="Comma 2 2 2 2 2 3" xfId="280" xr:uid="{00000000-0005-0000-0000-000015010000}"/>
    <cellStyle name="Comma 2 2 2 2 3" xfId="281" xr:uid="{00000000-0005-0000-0000-000016010000}"/>
    <cellStyle name="Comma 2 2 2 2 3 2" xfId="282" xr:uid="{00000000-0005-0000-0000-000017010000}"/>
    <cellStyle name="Comma 2 2 2 2 4" xfId="283" xr:uid="{00000000-0005-0000-0000-000018010000}"/>
    <cellStyle name="Comma 2 2 2 3" xfId="284" xr:uid="{00000000-0005-0000-0000-000019010000}"/>
    <cellStyle name="Comma 2 2 2 3 2" xfId="285" xr:uid="{00000000-0005-0000-0000-00001A010000}"/>
    <cellStyle name="Comma 2 2 2 3 2 2" xfId="286" xr:uid="{00000000-0005-0000-0000-00001B010000}"/>
    <cellStyle name="Comma 2 2 2 3 3" xfId="287" xr:uid="{00000000-0005-0000-0000-00001C010000}"/>
    <cellStyle name="Comma 2 2 2 4" xfId="288" xr:uid="{00000000-0005-0000-0000-00001D010000}"/>
    <cellStyle name="Comma 2 2 2 4 2" xfId="289" xr:uid="{00000000-0005-0000-0000-00001E010000}"/>
    <cellStyle name="Comma 2 2 2 5" xfId="290" xr:uid="{00000000-0005-0000-0000-00001F010000}"/>
    <cellStyle name="Comma 2 2 3" xfId="291" xr:uid="{00000000-0005-0000-0000-000020010000}"/>
    <cellStyle name="Comma 2 2 3 2" xfId="292" xr:uid="{00000000-0005-0000-0000-000021010000}"/>
    <cellStyle name="Comma 2 2 3 2 2" xfId="293" xr:uid="{00000000-0005-0000-0000-000022010000}"/>
    <cellStyle name="Comma 2 2 3 2 2 2" xfId="294" xr:uid="{00000000-0005-0000-0000-000023010000}"/>
    <cellStyle name="Comma 2 2 3 2 3" xfId="295" xr:uid="{00000000-0005-0000-0000-000024010000}"/>
    <cellStyle name="Comma 2 2 3 3" xfId="296" xr:uid="{00000000-0005-0000-0000-000025010000}"/>
    <cellStyle name="Comma 2 2 3 3 2" xfId="297" xr:uid="{00000000-0005-0000-0000-000026010000}"/>
    <cellStyle name="Comma 2 2 3 4" xfId="298" xr:uid="{00000000-0005-0000-0000-000027010000}"/>
    <cellStyle name="Comma 2 2 4" xfId="299" xr:uid="{00000000-0005-0000-0000-000028010000}"/>
    <cellStyle name="Comma 2 2 4 2" xfId="300" xr:uid="{00000000-0005-0000-0000-000029010000}"/>
    <cellStyle name="Comma 2 2 4 2 2" xfId="301" xr:uid="{00000000-0005-0000-0000-00002A010000}"/>
    <cellStyle name="Comma 2 2 4 3" xfId="302" xr:uid="{00000000-0005-0000-0000-00002B010000}"/>
    <cellStyle name="Comma 2 2 5" xfId="303" xr:uid="{00000000-0005-0000-0000-00002C010000}"/>
    <cellStyle name="Comma 2 2 5 2" xfId="304" xr:uid="{00000000-0005-0000-0000-00002D010000}"/>
    <cellStyle name="Comma 2 2 6" xfId="305" xr:uid="{00000000-0005-0000-0000-00002E010000}"/>
    <cellStyle name="Comma 2 2 7" xfId="1276" xr:uid="{C6E8AE56-0839-4F58-9B0C-AFFB79442FC0}"/>
    <cellStyle name="Comma 2 3" xfId="306" xr:uid="{00000000-0005-0000-0000-00002F010000}"/>
    <cellStyle name="Comma 2 3 2" xfId="307" xr:uid="{00000000-0005-0000-0000-000030010000}"/>
    <cellStyle name="Comma 2 3 2 2" xfId="308" xr:uid="{00000000-0005-0000-0000-000031010000}"/>
    <cellStyle name="Comma 2 3 2 2 2" xfId="309" xr:uid="{00000000-0005-0000-0000-000032010000}"/>
    <cellStyle name="Comma 2 3 2 2 2 2" xfId="310" xr:uid="{00000000-0005-0000-0000-000033010000}"/>
    <cellStyle name="Comma 2 3 2 2 2 2 2" xfId="311" xr:uid="{00000000-0005-0000-0000-000034010000}"/>
    <cellStyle name="Comma 2 3 2 2 2 3" xfId="312" xr:uid="{00000000-0005-0000-0000-000035010000}"/>
    <cellStyle name="Comma 2 3 2 2 3" xfId="313" xr:uid="{00000000-0005-0000-0000-000036010000}"/>
    <cellStyle name="Comma 2 3 2 2 3 2" xfId="314" xr:uid="{00000000-0005-0000-0000-000037010000}"/>
    <cellStyle name="Comma 2 3 2 2 4" xfId="315" xr:uid="{00000000-0005-0000-0000-000038010000}"/>
    <cellStyle name="Comma 2 3 2 3" xfId="316" xr:uid="{00000000-0005-0000-0000-000039010000}"/>
    <cellStyle name="Comma 2 3 2 3 2" xfId="317" xr:uid="{00000000-0005-0000-0000-00003A010000}"/>
    <cellStyle name="Comma 2 3 2 3 2 2" xfId="318" xr:uid="{00000000-0005-0000-0000-00003B010000}"/>
    <cellStyle name="Comma 2 3 2 3 3" xfId="319" xr:uid="{00000000-0005-0000-0000-00003C010000}"/>
    <cellStyle name="Comma 2 3 2 4" xfId="320" xr:uid="{00000000-0005-0000-0000-00003D010000}"/>
    <cellStyle name="Comma 2 3 2 4 2" xfId="321" xr:uid="{00000000-0005-0000-0000-00003E010000}"/>
    <cellStyle name="Comma 2 3 2 5" xfId="322" xr:uid="{00000000-0005-0000-0000-00003F010000}"/>
    <cellStyle name="Comma 2 3 3" xfId="323" xr:uid="{00000000-0005-0000-0000-000040010000}"/>
    <cellStyle name="Comma 2 3 3 2" xfId="324" xr:uid="{00000000-0005-0000-0000-000041010000}"/>
    <cellStyle name="Comma 2 3 3 2 2" xfId="325" xr:uid="{00000000-0005-0000-0000-000042010000}"/>
    <cellStyle name="Comma 2 3 3 2 2 2" xfId="326" xr:uid="{00000000-0005-0000-0000-000043010000}"/>
    <cellStyle name="Comma 2 3 3 2 3" xfId="327" xr:uid="{00000000-0005-0000-0000-000044010000}"/>
    <cellStyle name="Comma 2 3 3 3" xfId="328" xr:uid="{00000000-0005-0000-0000-000045010000}"/>
    <cellStyle name="Comma 2 3 3 3 2" xfId="329" xr:uid="{00000000-0005-0000-0000-000046010000}"/>
    <cellStyle name="Comma 2 3 3 4" xfId="330" xr:uid="{00000000-0005-0000-0000-000047010000}"/>
    <cellStyle name="Comma 2 3 4" xfId="331" xr:uid="{00000000-0005-0000-0000-000048010000}"/>
    <cellStyle name="Comma 2 3 4 2" xfId="332" xr:uid="{00000000-0005-0000-0000-000049010000}"/>
    <cellStyle name="Comma 2 3 4 2 2" xfId="333" xr:uid="{00000000-0005-0000-0000-00004A010000}"/>
    <cellStyle name="Comma 2 3 4 3" xfId="334" xr:uid="{00000000-0005-0000-0000-00004B010000}"/>
    <cellStyle name="Comma 2 3 5" xfId="335" xr:uid="{00000000-0005-0000-0000-00004C010000}"/>
    <cellStyle name="Comma 2 3 5 2" xfId="336" xr:uid="{00000000-0005-0000-0000-00004D010000}"/>
    <cellStyle name="Comma 2 3 6" xfId="337" xr:uid="{00000000-0005-0000-0000-00004E010000}"/>
    <cellStyle name="Comma 2 3 7" xfId="1277" xr:uid="{01C15ADB-7B65-4212-BA2C-236FE858D462}"/>
    <cellStyle name="Comma 2 4" xfId="338" xr:uid="{00000000-0005-0000-0000-00004F010000}"/>
    <cellStyle name="Comma 2 4 2" xfId="339" xr:uid="{00000000-0005-0000-0000-000050010000}"/>
    <cellStyle name="Comma 2 4 2 2" xfId="340" xr:uid="{00000000-0005-0000-0000-000051010000}"/>
    <cellStyle name="Comma 2 4 2 2 2" xfId="341" xr:uid="{00000000-0005-0000-0000-000052010000}"/>
    <cellStyle name="Comma 2 4 2 2 2 2" xfId="342" xr:uid="{00000000-0005-0000-0000-000053010000}"/>
    <cellStyle name="Comma 2 4 2 2 3" xfId="343" xr:uid="{00000000-0005-0000-0000-000054010000}"/>
    <cellStyle name="Comma 2 4 2 3" xfId="344" xr:uid="{00000000-0005-0000-0000-000055010000}"/>
    <cellStyle name="Comma 2 4 2 3 2" xfId="345" xr:uid="{00000000-0005-0000-0000-000056010000}"/>
    <cellStyle name="Comma 2 4 2 4" xfId="346" xr:uid="{00000000-0005-0000-0000-000057010000}"/>
    <cellStyle name="Comma 2 4 3" xfId="347" xr:uid="{00000000-0005-0000-0000-000058010000}"/>
    <cellStyle name="Comma 2 4 3 2" xfId="348" xr:uid="{00000000-0005-0000-0000-000059010000}"/>
    <cellStyle name="Comma 2 4 3 2 2" xfId="349" xr:uid="{00000000-0005-0000-0000-00005A010000}"/>
    <cellStyle name="Comma 2 4 3 3" xfId="350" xr:uid="{00000000-0005-0000-0000-00005B010000}"/>
    <cellStyle name="Comma 2 4 4" xfId="351" xr:uid="{00000000-0005-0000-0000-00005C010000}"/>
    <cellStyle name="Comma 2 4 4 2" xfId="352" xr:uid="{00000000-0005-0000-0000-00005D010000}"/>
    <cellStyle name="Comma 2 4 5" xfId="353" xr:uid="{00000000-0005-0000-0000-00005E010000}"/>
    <cellStyle name="Comma 2 4 6" xfId="1278" xr:uid="{1B8335EA-2258-46AC-A39E-9470E256808D}"/>
    <cellStyle name="Comma 2 5" xfId="354" xr:uid="{00000000-0005-0000-0000-00005F010000}"/>
    <cellStyle name="Comma 2 5 2" xfId="355" xr:uid="{00000000-0005-0000-0000-000060010000}"/>
    <cellStyle name="Comma 2 5 2 2" xfId="356" xr:uid="{00000000-0005-0000-0000-000061010000}"/>
    <cellStyle name="Comma 2 5 2 2 2" xfId="357" xr:uid="{00000000-0005-0000-0000-000062010000}"/>
    <cellStyle name="Comma 2 5 2 3" xfId="358" xr:uid="{00000000-0005-0000-0000-000063010000}"/>
    <cellStyle name="Comma 2 5 3" xfId="359" xr:uid="{00000000-0005-0000-0000-000064010000}"/>
    <cellStyle name="Comma 2 5 3 2" xfId="360" xr:uid="{00000000-0005-0000-0000-000065010000}"/>
    <cellStyle name="Comma 2 5 4" xfId="361" xr:uid="{00000000-0005-0000-0000-000066010000}"/>
    <cellStyle name="Comma 2 5 5" xfId="1279" xr:uid="{2591A306-EA99-4D84-839C-A7B534FE965E}"/>
    <cellStyle name="Comma 2 6" xfId="362" xr:uid="{00000000-0005-0000-0000-000067010000}"/>
    <cellStyle name="Comma 2 7" xfId="363" xr:uid="{00000000-0005-0000-0000-000068010000}"/>
    <cellStyle name="Comma 2 7 2" xfId="364" xr:uid="{00000000-0005-0000-0000-000069010000}"/>
    <cellStyle name="Comma 2 7 2 2" xfId="365" xr:uid="{00000000-0005-0000-0000-00006A010000}"/>
    <cellStyle name="Comma 2 7 3" xfId="366" xr:uid="{00000000-0005-0000-0000-00006B010000}"/>
    <cellStyle name="Comma 2 8" xfId="367" xr:uid="{00000000-0005-0000-0000-00006C010000}"/>
    <cellStyle name="Comma 2 8 2" xfId="368" xr:uid="{00000000-0005-0000-0000-00006D010000}"/>
    <cellStyle name="Comma 2 9" xfId="369" xr:uid="{00000000-0005-0000-0000-00006E010000}"/>
    <cellStyle name="Comma 2 9 2" xfId="370" xr:uid="{00000000-0005-0000-0000-00006F010000}"/>
    <cellStyle name="Comma 2 9 2 2" xfId="371" xr:uid="{00000000-0005-0000-0000-000070010000}"/>
    <cellStyle name="Comma 2 9 3" xfId="372" xr:uid="{00000000-0005-0000-0000-000071010000}"/>
    <cellStyle name="Comma 20" xfId="373" xr:uid="{00000000-0005-0000-0000-000072010000}"/>
    <cellStyle name="Comma 21" xfId="374" xr:uid="{00000000-0005-0000-0000-000073010000}"/>
    <cellStyle name="Comma 22" xfId="375" xr:uid="{00000000-0005-0000-0000-000074010000}"/>
    <cellStyle name="Comma 23" xfId="237" xr:uid="{00000000-0005-0000-0000-000075010000}"/>
    <cellStyle name="Comma 3" xfId="376" xr:uid="{00000000-0005-0000-0000-000076010000}"/>
    <cellStyle name="Comma 3 2" xfId="377" xr:uid="{00000000-0005-0000-0000-000077010000}"/>
    <cellStyle name="Comma 3 2 2" xfId="378" xr:uid="{00000000-0005-0000-0000-000078010000}"/>
    <cellStyle name="Comma 3 2 2 2" xfId="379" xr:uid="{00000000-0005-0000-0000-000079010000}"/>
    <cellStyle name="Comma 3 2 2 3" xfId="380" xr:uid="{00000000-0005-0000-0000-00007A010000}"/>
    <cellStyle name="Comma 3 2 2 3 2" xfId="381" xr:uid="{00000000-0005-0000-0000-00007B010000}"/>
    <cellStyle name="Comma 3 2 3" xfId="382" xr:uid="{00000000-0005-0000-0000-00007C010000}"/>
    <cellStyle name="Comma 3 2 4" xfId="383" xr:uid="{00000000-0005-0000-0000-00007D010000}"/>
    <cellStyle name="Comma 3 2 4 2" xfId="384" xr:uid="{00000000-0005-0000-0000-00007E010000}"/>
    <cellStyle name="Comma 3 3" xfId="385" xr:uid="{00000000-0005-0000-0000-00007F010000}"/>
    <cellStyle name="Comma 3 3 2" xfId="386" xr:uid="{00000000-0005-0000-0000-000080010000}"/>
    <cellStyle name="Comma 3 3 3" xfId="387" xr:uid="{00000000-0005-0000-0000-000081010000}"/>
    <cellStyle name="Comma 3 3 3 2" xfId="388" xr:uid="{00000000-0005-0000-0000-000082010000}"/>
    <cellStyle name="Comma 3 3 4" xfId="1280" xr:uid="{D5DCADE0-C46A-4A98-97FB-5CA35E02F184}"/>
    <cellStyle name="Comma 3 4" xfId="389" xr:uid="{00000000-0005-0000-0000-000083010000}"/>
    <cellStyle name="Comma 3 5" xfId="390" xr:uid="{00000000-0005-0000-0000-000084010000}"/>
    <cellStyle name="Comma 3 6" xfId="391" xr:uid="{00000000-0005-0000-0000-000085010000}"/>
    <cellStyle name="Comma 3 6 2" xfId="392" xr:uid="{00000000-0005-0000-0000-000086010000}"/>
    <cellStyle name="Comma 4" xfId="393" xr:uid="{00000000-0005-0000-0000-000087010000}"/>
    <cellStyle name="Comma 4 2" xfId="394" xr:uid="{00000000-0005-0000-0000-000088010000}"/>
    <cellStyle name="Comma 4 2 2" xfId="395" xr:uid="{00000000-0005-0000-0000-000089010000}"/>
    <cellStyle name="Comma 4 2 2 2" xfId="396" xr:uid="{00000000-0005-0000-0000-00008A010000}"/>
    <cellStyle name="Comma 4 2 2 2 2" xfId="397" xr:uid="{00000000-0005-0000-0000-00008B010000}"/>
    <cellStyle name="Comma 4 2 2 2 2 2" xfId="398" xr:uid="{00000000-0005-0000-0000-00008C010000}"/>
    <cellStyle name="Comma 4 2 2 2 2 2 2" xfId="399" xr:uid="{00000000-0005-0000-0000-00008D010000}"/>
    <cellStyle name="Comma 4 2 2 2 2 3" xfId="400" xr:uid="{00000000-0005-0000-0000-00008E010000}"/>
    <cellStyle name="Comma 4 2 2 2 3" xfId="401" xr:uid="{00000000-0005-0000-0000-00008F010000}"/>
    <cellStyle name="Comma 4 2 2 3" xfId="402" xr:uid="{00000000-0005-0000-0000-000090010000}"/>
    <cellStyle name="Comma 4 2 2 3 2" xfId="403" xr:uid="{00000000-0005-0000-0000-000091010000}"/>
    <cellStyle name="Comma 4 2 2 4" xfId="404" xr:uid="{00000000-0005-0000-0000-000092010000}"/>
    <cellStyle name="Comma 4 2 3" xfId="405" xr:uid="{00000000-0005-0000-0000-000093010000}"/>
    <cellStyle name="Comma 4 2 4" xfId="406" xr:uid="{00000000-0005-0000-0000-000094010000}"/>
    <cellStyle name="Comma 4 2 4 2" xfId="407" xr:uid="{00000000-0005-0000-0000-000095010000}"/>
    <cellStyle name="Comma 4 2 4 2 2" xfId="408" xr:uid="{00000000-0005-0000-0000-000096010000}"/>
    <cellStyle name="Comma 4 2 4 3" xfId="409" xr:uid="{00000000-0005-0000-0000-000097010000}"/>
    <cellStyle name="Comma 4 2 5" xfId="410" xr:uid="{00000000-0005-0000-0000-000098010000}"/>
    <cellStyle name="Comma 4 2 5 2" xfId="411" xr:uid="{00000000-0005-0000-0000-000099010000}"/>
    <cellStyle name="Comma 4 2 6" xfId="412" xr:uid="{00000000-0005-0000-0000-00009A010000}"/>
    <cellStyle name="Comma 4 3" xfId="413" xr:uid="{00000000-0005-0000-0000-00009B010000}"/>
    <cellStyle name="Comma 4 3 2" xfId="414" xr:uid="{00000000-0005-0000-0000-00009C010000}"/>
    <cellStyle name="Comma 4 3 2 2" xfId="415" xr:uid="{00000000-0005-0000-0000-00009D010000}"/>
    <cellStyle name="Comma 4 3 2 2 2" xfId="416" xr:uid="{00000000-0005-0000-0000-00009E010000}"/>
    <cellStyle name="Comma 4 3 2 3" xfId="417" xr:uid="{00000000-0005-0000-0000-00009F010000}"/>
    <cellStyle name="Comma 4 3 3" xfId="418" xr:uid="{00000000-0005-0000-0000-0000A0010000}"/>
    <cellStyle name="Comma 4 3 3 2" xfId="419" xr:uid="{00000000-0005-0000-0000-0000A1010000}"/>
    <cellStyle name="Comma 4 3 4" xfId="420" xr:uid="{00000000-0005-0000-0000-0000A2010000}"/>
    <cellStyle name="Comma 4 4" xfId="421" xr:uid="{00000000-0005-0000-0000-0000A3010000}"/>
    <cellStyle name="Comma 4 5" xfId="422" xr:uid="{00000000-0005-0000-0000-0000A4010000}"/>
    <cellStyle name="Comma 4 5 2" xfId="423" xr:uid="{00000000-0005-0000-0000-0000A5010000}"/>
    <cellStyle name="Comma 4 5 2 2" xfId="424" xr:uid="{00000000-0005-0000-0000-0000A6010000}"/>
    <cellStyle name="Comma 4 5 3" xfId="425" xr:uid="{00000000-0005-0000-0000-0000A7010000}"/>
    <cellStyle name="Comma 4 6" xfId="426" xr:uid="{00000000-0005-0000-0000-0000A8010000}"/>
    <cellStyle name="Comma 4 6 2" xfId="427" xr:uid="{00000000-0005-0000-0000-0000A9010000}"/>
    <cellStyle name="Comma 4 7" xfId="428" xr:uid="{00000000-0005-0000-0000-0000AA010000}"/>
    <cellStyle name="Comma 5" xfId="429" xr:uid="{00000000-0005-0000-0000-0000AB010000}"/>
    <cellStyle name="Comma 5 2" xfId="430" xr:uid="{00000000-0005-0000-0000-0000AC010000}"/>
    <cellStyle name="Comma 5 2 2" xfId="431" xr:uid="{00000000-0005-0000-0000-0000AD010000}"/>
    <cellStyle name="Comma 5 2 2 2" xfId="432" xr:uid="{00000000-0005-0000-0000-0000AE010000}"/>
    <cellStyle name="Comma 5 2 2 2 2" xfId="433" xr:uid="{00000000-0005-0000-0000-0000AF010000}"/>
    <cellStyle name="Comma 5 2 2 2 2 2" xfId="434" xr:uid="{00000000-0005-0000-0000-0000B0010000}"/>
    <cellStyle name="Comma 5 2 2 2 3" xfId="435" xr:uid="{00000000-0005-0000-0000-0000B1010000}"/>
    <cellStyle name="Comma 5 2 2 3" xfId="436" xr:uid="{00000000-0005-0000-0000-0000B2010000}"/>
    <cellStyle name="Comma 5 2 2 3 2" xfId="437" xr:uid="{00000000-0005-0000-0000-0000B3010000}"/>
    <cellStyle name="Comma 5 2 2 4" xfId="438" xr:uid="{00000000-0005-0000-0000-0000B4010000}"/>
    <cellStyle name="Comma 5 2 3" xfId="439" xr:uid="{00000000-0005-0000-0000-0000B5010000}"/>
    <cellStyle name="Comma 5 2 3 2" xfId="440" xr:uid="{00000000-0005-0000-0000-0000B6010000}"/>
    <cellStyle name="Comma 5 2 3 2 2" xfId="441" xr:uid="{00000000-0005-0000-0000-0000B7010000}"/>
    <cellStyle name="Comma 5 2 3 3" xfId="442" xr:uid="{00000000-0005-0000-0000-0000B8010000}"/>
    <cellStyle name="Comma 5 2 4" xfId="443" xr:uid="{00000000-0005-0000-0000-0000B9010000}"/>
    <cellStyle name="Comma 5 2 4 2" xfId="444" xr:uid="{00000000-0005-0000-0000-0000BA010000}"/>
    <cellStyle name="Comma 5 2 5" xfId="445" xr:uid="{00000000-0005-0000-0000-0000BB010000}"/>
    <cellStyle name="Comma 5 2 5 2" xfId="446" xr:uid="{00000000-0005-0000-0000-0000BC010000}"/>
    <cellStyle name="Comma 5 2 6" xfId="447" xr:uid="{00000000-0005-0000-0000-0000BD010000}"/>
    <cellStyle name="Comma 5 2 7" xfId="448" xr:uid="{00000000-0005-0000-0000-0000BE010000}"/>
    <cellStyle name="Comma 5 3" xfId="449" xr:uid="{00000000-0005-0000-0000-0000BF010000}"/>
    <cellStyle name="Comma 5 3 2" xfId="450" xr:uid="{00000000-0005-0000-0000-0000C0010000}"/>
    <cellStyle name="Comma 5 3 2 2" xfId="451" xr:uid="{00000000-0005-0000-0000-0000C1010000}"/>
    <cellStyle name="Comma 5 3 2 2 2" xfId="452" xr:uid="{00000000-0005-0000-0000-0000C2010000}"/>
    <cellStyle name="Comma 5 3 2 3" xfId="453" xr:uid="{00000000-0005-0000-0000-0000C3010000}"/>
    <cellStyle name="Comma 5 3 3" xfId="454" xr:uid="{00000000-0005-0000-0000-0000C4010000}"/>
    <cellStyle name="Comma 5 3 3 2" xfId="455" xr:uid="{00000000-0005-0000-0000-0000C5010000}"/>
    <cellStyle name="Comma 5 3 4" xfId="456" xr:uid="{00000000-0005-0000-0000-0000C6010000}"/>
    <cellStyle name="Comma 5 4" xfId="457" xr:uid="{00000000-0005-0000-0000-0000C7010000}"/>
    <cellStyle name="Comma 5 5" xfId="458" xr:uid="{00000000-0005-0000-0000-0000C8010000}"/>
    <cellStyle name="Comma 5 5 2" xfId="459" xr:uid="{00000000-0005-0000-0000-0000C9010000}"/>
    <cellStyle name="Comma 5 5 2 2" xfId="460" xr:uid="{00000000-0005-0000-0000-0000CA010000}"/>
    <cellStyle name="Comma 5 5 3" xfId="461" xr:uid="{00000000-0005-0000-0000-0000CB010000}"/>
    <cellStyle name="Comma 5 6" xfId="462" xr:uid="{00000000-0005-0000-0000-0000CC010000}"/>
    <cellStyle name="Comma 5 6 2" xfId="463" xr:uid="{00000000-0005-0000-0000-0000CD010000}"/>
    <cellStyle name="Comma 5 7" xfId="464" xr:uid="{00000000-0005-0000-0000-0000CE010000}"/>
    <cellStyle name="Comma 5 7 2" xfId="465" xr:uid="{00000000-0005-0000-0000-0000CF010000}"/>
    <cellStyle name="Comma 5 8" xfId="466" xr:uid="{00000000-0005-0000-0000-0000D0010000}"/>
    <cellStyle name="Comma 5 9" xfId="467" xr:uid="{00000000-0005-0000-0000-0000D1010000}"/>
    <cellStyle name="Comma 6" xfId="468" xr:uid="{00000000-0005-0000-0000-0000D2010000}"/>
    <cellStyle name="Comma 6 2" xfId="469" xr:uid="{00000000-0005-0000-0000-0000D3010000}"/>
    <cellStyle name="Comma 6 2 2" xfId="470" xr:uid="{00000000-0005-0000-0000-0000D4010000}"/>
    <cellStyle name="Comma 6 2 3" xfId="471" xr:uid="{00000000-0005-0000-0000-0000D5010000}"/>
    <cellStyle name="Comma 6 2 4" xfId="472" xr:uid="{00000000-0005-0000-0000-0000D6010000}"/>
    <cellStyle name="Comma 6 3" xfId="473" xr:uid="{00000000-0005-0000-0000-0000D7010000}"/>
    <cellStyle name="Comma 6 3 2" xfId="474" xr:uid="{00000000-0005-0000-0000-0000D8010000}"/>
    <cellStyle name="Comma 6 3 3" xfId="475" xr:uid="{00000000-0005-0000-0000-0000D9010000}"/>
    <cellStyle name="Comma 6 3 4" xfId="476" xr:uid="{00000000-0005-0000-0000-0000DA010000}"/>
    <cellStyle name="Comma 6 3 4 2" xfId="477" xr:uid="{00000000-0005-0000-0000-0000DB010000}"/>
    <cellStyle name="Comma 6 4" xfId="478" xr:uid="{00000000-0005-0000-0000-0000DC010000}"/>
    <cellStyle name="Comma 6 5" xfId="479" xr:uid="{00000000-0005-0000-0000-0000DD010000}"/>
    <cellStyle name="Comma 6 6" xfId="480" xr:uid="{00000000-0005-0000-0000-0000DE010000}"/>
    <cellStyle name="Comma 6 6 2" xfId="481" xr:uid="{00000000-0005-0000-0000-0000DF010000}"/>
    <cellStyle name="Comma 6 7" xfId="482" xr:uid="{00000000-0005-0000-0000-0000E0010000}"/>
    <cellStyle name="Comma 6 7 2" xfId="483" xr:uid="{00000000-0005-0000-0000-0000E1010000}"/>
    <cellStyle name="Comma 7" xfId="484" xr:uid="{00000000-0005-0000-0000-0000E2010000}"/>
    <cellStyle name="Comma 7 2" xfId="485" xr:uid="{00000000-0005-0000-0000-0000E3010000}"/>
    <cellStyle name="Comma 7 2 2" xfId="486" xr:uid="{00000000-0005-0000-0000-0000E4010000}"/>
    <cellStyle name="Comma 7 3" xfId="487" xr:uid="{00000000-0005-0000-0000-0000E5010000}"/>
    <cellStyle name="Comma 7 4" xfId="488" xr:uid="{00000000-0005-0000-0000-0000E6010000}"/>
    <cellStyle name="Comma 7 5" xfId="489" xr:uid="{00000000-0005-0000-0000-0000E7010000}"/>
    <cellStyle name="Comma 7 6" xfId="490" xr:uid="{00000000-0005-0000-0000-0000E8010000}"/>
    <cellStyle name="Comma 8" xfId="491" xr:uid="{00000000-0005-0000-0000-0000E9010000}"/>
    <cellStyle name="Comma 8 2" xfId="492" xr:uid="{00000000-0005-0000-0000-0000EA010000}"/>
    <cellStyle name="Comma 8 3" xfId="493" xr:uid="{00000000-0005-0000-0000-0000EB010000}"/>
    <cellStyle name="Comma 8 4" xfId="494" xr:uid="{00000000-0005-0000-0000-0000EC010000}"/>
    <cellStyle name="Comma 8 5" xfId="495" xr:uid="{00000000-0005-0000-0000-0000ED010000}"/>
    <cellStyle name="Comma 9" xfId="496" xr:uid="{00000000-0005-0000-0000-0000EE010000}"/>
    <cellStyle name="Comma 9 2" xfId="497" xr:uid="{00000000-0005-0000-0000-0000EF010000}"/>
    <cellStyle name="Comma 9 2 2" xfId="498" xr:uid="{00000000-0005-0000-0000-0000F0010000}"/>
    <cellStyle name="Comma 9 2 2 2" xfId="499" xr:uid="{00000000-0005-0000-0000-0000F1010000}"/>
    <cellStyle name="Comma 9 2 2 2 2" xfId="500" xr:uid="{00000000-0005-0000-0000-0000F2010000}"/>
    <cellStyle name="Comma 9 2 2 3" xfId="501" xr:uid="{00000000-0005-0000-0000-0000F3010000}"/>
    <cellStyle name="Comma 9 2 3" xfId="502" xr:uid="{00000000-0005-0000-0000-0000F4010000}"/>
    <cellStyle name="Comma 9 2 3 2" xfId="503" xr:uid="{00000000-0005-0000-0000-0000F5010000}"/>
    <cellStyle name="Comma 9 2 4" xfId="504" xr:uid="{00000000-0005-0000-0000-0000F6010000}"/>
    <cellStyle name="Comma 9 3" xfId="505" xr:uid="{00000000-0005-0000-0000-0000F7010000}"/>
    <cellStyle name="Comma 9 3 2" xfId="506" xr:uid="{00000000-0005-0000-0000-0000F8010000}"/>
    <cellStyle name="Comma 9 3 2 2" xfId="507" xr:uid="{00000000-0005-0000-0000-0000F9010000}"/>
    <cellStyle name="Comma 9 3 3" xfId="508" xr:uid="{00000000-0005-0000-0000-0000FA010000}"/>
    <cellStyle name="Comma 9 4" xfId="509" xr:uid="{00000000-0005-0000-0000-0000FB010000}"/>
    <cellStyle name="Comma 9 4 2" xfId="510" xr:uid="{00000000-0005-0000-0000-0000FC010000}"/>
    <cellStyle name="Comma 9 5" xfId="511" xr:uid="{00000000-0005-0000-0000-0000FD010000}"/>
    <cellStyle name="Comma0" xfId="512" xr:uid="{00000000-0005-0000-0000-0000FE010000}"/>
    <cellStyle name="Comma0 2" xfId="513" xr:uid="{00000000-0005-0000-0000-0000FF010000}"/>
    <cellStyle name="Comma0 2 2" xfId="514" xr:uid="{00000000-0005-0000-0000-000000020000}"/>
    <cellStyle name="Comma0 2 3" xfId="515" xr:uid="{00000000-0005-0000-0000-000001020000}"/>
    <cellStyle name="Comma0 3" xfId="516" xr:uid="{00000000-0005-0000-0000-000002020000}"/>
    <cellStyle name="Comma0 3 2" xfId="517" xr:uid="{00000000-0005-0000-0000-000003020000}"/>
    <cellStyle name="Comma0 4" xfId="1281" xr:uid="{C262277C-741F-457B-BB33-83F9B8D54833}"/>
    <cellStyle name="Comma0 4 2" xfId="1282" xr:uid="{C2E0F6AE-A00E-4E0F-8FC9-4517A7194820}"/>
    <cellStyle name="Comma0 5" xfId="1283" xr:uid="{04836127-6DB8-49C0-B9DC-53242C014064}"/>
    <cellStyle name="Comma0 5 2" xfId="1284" xr:uid="{AAE1B433-D50A-4539-AB07-87A4C624C81E}"/>
    <cellStyle name="Currency 10" xfId="519" xr:uid="{00000000-0005-0000-0000-000004020000}"/>
    <cellStyle name="Currency 10 2" xfId="520" xr:uid="{00000000-0005-0000-0000-000005020000}"/>
    <cellStyle name="Currency 11" xfId="521" xr:uid="{00000000-0005-0000-0000-000006020000}"/>
    <cellStyle name="Currency 12" xfId="518" xr:uid="{00000000-0005-0000-0000-000007020000}"/>
    <cellStyle name="Currency 2" xfId="522" xr:uid="{00000000-0005-0000-0000-000008020000}"/>
    <cellStyle name="Currency 2 2" xfId="523" xr:uid="{00000000-0005-0000-0000-000009020000}"/>
    <cellStyle name="Currency 2 2 2" xfId="524" xr:uid="{00000000-0005-0000-0000-00000A020000}"/>
    <cellStyle name="Currency 2 2 2 2" xfId="525" xr:uid="{00000000-0005-0000-0000-00000B020000}"/>
    <cellStyle name="Currency 2 2 2 2 2" xfId="526" xr:uid="{00000000-0005-0000-0000-00000C020000}"/>
    <cellStyle name="Currency 2 2 2 3" xfId="527" xr:uid="{00000000-0005-0000-0000-00000D020000}"/>
    <cellStyle name="Currency 2 2 3" xfId="528" xr:uid="{00000000-0005-0000-0000-00000E020000}"/>
    <cellStyle name="Currency 2 2 3 2" xfId="529" xr:uid="{00000000-0005-0000-0000-00000F020000}"/>
    <cellStyle name="Currency 2 2 4" xfId="530" xr:uid="{00000000-0005-0000-0000-000010020000}"/>
    <cellStyle name="Currency 2 2 5" xfId="1285" xr:uid="{248CB3D6-C383-49D3-81BE-79276C28D3CB}"/>
    <cellStyle name="Currency 2 3" xfId="531" xr:uid="{00000000-0005-0000-0000-000011020000}"/>
    <cellStyle name="Currency 2 4" xfId="532" xr:uid="{00000000-0005-0000-0000-000012020000}"/>
    <cellStyle name="Currency 2 4 2" xfId="533" xr:uid="{00000000-0005-0000-0000-000013020000}"/>
    <cellStyle name="Currency 2 4 2 2" xfId="534" xr:uid="{00000000-0005-0000-0000-000014020000}"/>
    <cellStyle name="Currency 2 4 3" xfId="535" xr:uid="{00000000-0005-0000-0000-000015020000}"/>
    <cellStyle name="Currency 2 5" xfId="536" xr:uid="{00000000-0005-0000-0000-000016020000}"/>
    <cellStyle name="Currency 2 5 2" xfId="537" xr:uid="{00000000-0005-0000-0000-000017020000}"/>
    <cellStyle name="Currency 2 6" xfId="538" xr:uid="{00000000-0005-0000-0000-000018020000}"/>
    <cellStyle name="Currency 2 6 2" xfId="539" xr:uid="{00000000-0005-0000-0000-000019020000}"/>
    <cellStyle name="Currency 2 7" xfId="540" xr:uid="{00000000-0005-0000-0000-00001A020000}"/>
    <cellStyle name="Currency 3" xfId="541" xr:uid="{00000000-0005-0000-0000-00001B020000}"/>
    <cellStyle name="Currency 3 2" xfId="542" xr:uid="{00000000-0005-0000-0000-00001C020000}"/>
    <cellStyle name="Currency 3 3" xfId="543" xr:uid="{00000000-0005-0000-0000-00001D020000}"/>
    <cellStyle name="Currency 3 4" xfId="544" xr:uid="{00000000-0005-0000-0000-00001E020000}"/>
    <cellStyle name="Currency 3 4 2" xfId="545" xr:uid="{00000000-0005-0000-0000-00001F020000}"/>
    <cellStyle name="Currency 3 4 2 2" xfId="546" xr:uid="{00000000-0005-0000-0000-000020020000}"/>
    <cellStyle name="Currency 3 4 3" xfId="547" xr:uid="{00000000-0005-0000-0000-000021020000}"/>
    <cellStyle name="Currency 3 5" xfId="548" xr:uid="{00000000-0005-0000-0000-000022020000}"/>
    <cellStyle name="Currency 3 5 2" xfId="549" xr:uid="{00000000-0005-0000-0000-000023020000}"/>
    <cellStyle name="Currency 3 6" xfId="550" xr:uid="{00000000-0005-0000-0000-000024020000}"/>
    <cellStyle name="Currency 3 6 2" xfId="551" xr:uid="{00000000-0005-0000-0000-000025020000}"/>
    <cellStyle name="Currency 3 7" xfId="552" xr:uid="{00000000-0005-0000-0000-000026020000}"/>
    <cellStyle name="Currency 4" xfId="553" xr:uid="{00000000-0005-0000-0000-000027020000}"/>
    <cellStyle name="Currency 4 2" xfId="554" xr:uid="{00000000-0005-0000-0000-000028020000}"/>
    <cellStyle name="Currency 5" xfId="555" xr:uid="{00000000-0005-0000-0000-000029020000}"/>
    <cellStyle name="Currency 6" xfId="556" xr:uid="{00000000-0005-0000-0000-00002A020000}"/>
    <cellStyle name="Currency 6 2" xfId="557" xr:uid="{00000000-0005-0000-0000-00002B020000}"/>
    <cellStyle name="Currency 7" xfId="558" xr:uid="{00000000-0005-0000-0000-00002C020000}"/>
    <cellStyle name="Currency 7 2" xfId="559" xr:uid="{00000000-0005-0000-0000-00002D020000}"/>
    <cellStyle name="Currency 8" xfId="560" xr:uid="{00000000-0005-0000-0000-00002E020000}"/>
    <cellStyle name="Currency 8 2" xfId="561" xr:uid="{00000000-0005-0000-0000-00002F020000}"/>
    <cellStyle name="Currency 8 2 2" xfId="562" xr:uid="{00000000-0005-0000-0000-000030020000}"/>
    <cellStyle name="Currency 8 3" xfId="563" xr:uid="{00000000-0005-0000-0000-000031020000}"/>
    <cellStyle name="Currency 8 3 2" xfId="564" xr:uid="{00000000-0005-0000-0000-000032020000}"/>
    <cellStyle name="Currency 8 4" xfId="565" xr:uid="{00000000-0005-0000-0000-000033020000}"/>
    <cellStyle name="Currency 8 5" xfId="566" xr:uid="{00000000-0005-0000-0000-000034020000}"/>
    <cellStyle name="Currency 8 6" xfId="567" xr:uid="{00000000-0005-0000-0000-000035020000}"/>
    <cellStyle name="Currency 9" xfId="568" xr:uid="{00000000-0005-0000-0000-000036020000}"/>
    <cellStyle name="Currency 9 2" xfId="569" xr:uid="{00000000-0005-0000-0000-000037020000}"/>
    <cellStyle name="Currency 9 3" xfId="570" xr:uid="{00000000-0005-0000-0000-000038020000}"/>
    <cellStyle name="Currency 9 3 2" xfId="571" xr:uid="{00000000-0005-0000-0000-000039020000}"/>
    <cellStyle name="Currency 9 4" xfId="572" xr:uid="{00000000-0005-0000-0000-00003A020000}"/>
    <cellStyle name="Currency0" xfId="573" xr:uid="{00000000-0005-0000-0000-00003B020000}"/>
    <cellStyle name="Currency0 2" xfId="574" xr:uid="{00000000-0005-0000-0000-00003C020000}"/>
    <cellStyle name="Currency0 2 2" xfId="575" xr:uid="{00000000-0005-0000-0000-00003D020000}"/>
    <cellStyle name="Currency0 2 3" xfId="576" xr:uid="{00000000-0005-0000-0000-00003E020000}"/>
    <cellStyle name="Currency0 3" xfId="577" xr:uid="{00000000-0005-0000-0000-00003F020000}"/>
    <cellStyle name="Currency0 3 2" xfId="578" xr:uid="{00000000-0005-0000-0000-000040020000}"/>
    <cellStyle name="Currency0 4" xfId="1286" xr:uid="{C3DDC088-A1AB-44BC-9839-7700A0E81300}"/>
    <cellStyle name="Currency0 4 2" xfId="1287" xr:uid="{A53D4F08-EC18-4D2E-9BEF-E501B8BC29C5}"/>
    <cellStyle name="Currency0 5" xfId="1288" xr:uid="{522E9DEE-2586-47A3-BDB8-70FAD0E521D6}"/>
    <cellStyle name="Currency0 5 2" xfId="1289" xr:uid="{68F9CE5D-EDCF-47FA-A60F-BEBFBE4E3281}"/>
    <cellStyle name="Date" xfId="579" xr:uid="{00000000-0005-0000-0000-000041020000}"/>
    <cellStyle name="Date 2" xfId="580" xr:uid="{00000000-0005-0000-0000-000042020000}"/>
    <cellStyle name="Date 2 2" xfId="581" xr:uid="{00000000-0005-0000-0000-000043020000}"/>
    <cellStyle name="Date 2 3" xfId="582" xr:uid="{00000000-0005-0000-0000-000044020000}"/>
    <cellStyle name="Date 3" xfId="583" xr:uid="{00000000-0005-0000-0000-000045020000}"/>
    <cellStyle name="Date 3 2" xfId="584" xr:uid="{00000000-0005-0000-0000-000046020000}"/>
    <cellStyle name="Date 4" xfId="1290" xr:uid="{E5C14A58-CF4B-4EEB-9853-5E8F3AAF04E1}"/>
    <cellStyle name="Date 4 2" xfId="1291" xr:uid="{4348C281-8FEF-4813-B9C1-28DA42F55371}"/>
    <cellStyle name="Date 5" xfId="1292" xr:uid="{16C80513-530A-4123-AF28-A389F31176F9}"/>
    <cellStyle name="Date 5 2" xfId="1293" xr:uid="{970FBF47-64C1-47D6-81D0-854FA4C913CD}"/>
    <cellStyle name="Explanatory Text" xfId="1227" builtinId="53" customBuiltin="1"/>
    <cellStyle name="Explanatory Text 2" xfId="585" xr:uid="{00000000-0005-0000-0000-000047020000}"/>
    <cellStyle name="Explanatory Text 2 2" xfId="586" xr:uid="{00000000-0005-0000-0000-000048020000}"/>
    <cellStyle name="Explanatory Text 2 2 2" xfId="587" xr:uid="{00000000-0005-0000-0000-000049020000}"/>
    <cellStyle name="Explanatory Text 2 3" xfId="588" xr:uid="{00000000-0005-0000-0000-00004A020000}"/>
    <cellStyle name="Explanatory Text 3" xfId="589" xr:uid="{00000000-0005-0000-0000-00004B020000}"/>
    <cellStyle name="Fixed" xfId="590" xr:uid="{00000000-0005-0000-0000-00004C020000}"/>
    <cellStyle name="Fixed 2" xfId="591" xr:uid="{00000000-0005-0000-0000-00004D020000}"/>
    <cellStyle name="Fixed 2 2" xfId="592" xr:uid="{00000000-0005-0000-0000-00004E020000}"/>
    <cellStyle name="Fixed 2 3" xfId="593" xr:uid="{00000000-0005-0000-0000-00004F020000}"/>
    <cellStyle name="Fixed 3" xfId="594" xr:uid="{00000000-0005-0000-0000-000050020000}"/>
    <cellStyle name="Fixed 3 2" xfId="595" xr:uid="{00000000-0005-0000-0000-000051020000}"/>
    <cellStyle name="Fixed 4" xfId="1294" xr:uid="{7E09FA1E-69B3-42AC-BE06-7C422B0FB7C7}"/>
    <cellStyle name="Fixed 4 2" xfId="1295" xr:uid="{57CCDD80-9096-4108-81B4-9C5B0C9B3A0A}"/>
    <cellStyle name="Fixed 5" xfId="1296" xr:uid="{498F2EE4-5052-4F77-9017-26639ABF26DF}"/>
    <cellStyle name="Fixed 5 2" xfId="1297" xr:uid="{3087EBEE-A2D6-4A75-B36B-FC70E2AA49A7}"/>
    <cellStyle name="Good" xfId="1219" builtinId="26" customBuiltin="1"/>
    <cellStyle name="Good 2" xfId="596" xr:uid="{00000000-0005-0000-0000-000052020000}"/>
    <cellStyle name="Good 2 2" xfId="597" xr:uid="{00000000-0005-0000-0000-000053020000}"/>
    <cellStyle name="Good 2 2 2" xfId="598" xr:uid="{00000000-0005-0000-0000-000054020000}"/>
    <cellStyle name="Good 2 3" xfId="599" xr:uid="{00000000-0005-0000-0000-000055020000}"/>
    <cellStyle name="Good 3" xfId="600" xr:uid="{00000000-0005-0000-0000-000056020000}"/>
    <cellStyle name="Heading 1 2" xfId="601" xr:uid="{00000000-0005-0000-0000-000057020000}"/>
    <cellStyle name="Heading 1 2 2" xfId="602" xr:uid="{00000000-0005-0000-0000-000058020000}"/>
    <cellStyle name="Heading 1 2 2 2" xfId="1300" xr:uid="{0D30FBCF-DE78-4377-852E-B2B1189E58BF}"/>
    <cellStyle name="Heading 1 2 3" xfId="603" xr:uid="{00000000-0005-0000-0000-000059020000}"/>
    <cellStyle name="Heading 1 2 3 2" xfId="604" xr:uid="{00000000-0005-0000-0000-00005A020000}"/>
    <cellStyle name="Heading 1 2 4" xfId="605" xr:uid="{00000000-0005-0000-0000-00005B020000}"/>
    <cellStyle name="Heading 1 2 5" xfId="1299" xr:uid="{11E87BF4-B8BC-46C0-B6AF-5182FB13641D}"/>
    <cellStyle name="Heading 1 3" xfId="606" xr:uid="{00000000-0005-0000-0000-00005C020000}"/>
    <cellStyle name="Heading 1 3 2" xfId="1301" xr:uid="{F5B14C6D-94AF-48A4-BFDD-C07D3C440390}"/>
    <cellStyle name="Heading 1 4" xfId="607" xr:uid="{00000000-0005-0000-0000-00005D020000}"/>
    <cellStyle name="Heading 1 4 2" xfId="1298" xr:uid="{DF32B8D3-7B78-4331-94ED-B6BCC33EF494}"/>
    <cellStyle name="Heading 1 5" xfId="608" xr:uid="{00000000-0005-0000-0000-00005E020000}"/>
    <cellStyle name="Heading 2 2" xfId="609" xr:uid="{00000000-0005-0000-0000-00005F020000}"/>
    <cellStyle name="Heading 2 2 2" xfId="610" xr:uid="{00000000-0005-0000-0000-000060020000}"/>
    <cellStyle name="Heading 2 2 2 2" xfId="1304" xr:uid="{6AFA8961-2161-41E6-89F4-D01286E75981}"/>
    <cellStyle name="Heading 2 2 3" xfId="611" xr:uid="{00000000-0005-0000-0000-000061020000}"/>
    <cellStyle name="Heading 2 2 3 2" xfId="612" xr:uid="{00000000-0005-0000-0000-000062020000}"/>
    <cellStyle name="Heading 2 2 4" xfId="613" xr:uid="{00000000-0005-0000-0000-000063020000}"/>
    <cellStyle name="Heading 2 2 5" xfId="1303" xr:uid="{41B39EEC-5881-4A5F-9C22-6D4CB3A762B7}"/>
    <cellStyle name="Heading 2 3" xfId="614" xr:uid="{00000000-0005-0000-0000-000064020000}"/>
    <cellStyle name="Heading 2 3 2" xfId="1305" xr:uid="{FC2C2A04-1FAE-4128-95C1-0E662B920622}"/>
    <cellStyle name="Heading 2 4" xfId="615" xr:uid="{00000000-0005-0000-0000-000065020000}"/>
    <cellStyle name="Heading 2 4 2" xfId="1302" xr:uid="{7901CCF5-3D6C-47C7-B536-D056F1679027}"/>
    <cellStyle name="Heading 2 5" xfId="616" xr:uid="{00000000-0005-0000-0000-000066020000}"/>
    <cellStyle name="Heading 3" xfId="1217" builtinId="18" customBuiltin="1"/>
    <cellStyle name="Heading 3 2" xfId="617" xr:uid="{00000000-0005-0000-0000-000067020000}"/>
    <cellStyle name="Heading 3 2 2" xfId="618" xr:uid="{00000000-0005-0000-0000-000068020000}"/>
    <cellStyle name="Heading 3 2 2 2" xfId="619" xr:uid="{00000000-0005-0000-0000-000069020000}"/>
    <cellStyle name="Heading 3 2 3" xfId="620" xr:uid="{00000000-0005-0000-0000-00006A020000}"/>
    <cellStyle name="Heading 3 2 4" xfId="1306" xr:uid="{0CDC34C3-ACF3-494F-BB08-E72DDD14A168}"/>
    <cellStyle name="Heading 3 3" xfId="621" xr:uid="{00000000-0005-0000-0000-00006B020000}"/>
    <cellStyle name="Heading 3 4" xfId="622" xr:uid="{00000000-0005-0000-0000-00006C020000}"/>
    <cellStyle name="Heading 4" xfId="1218" builtinId="19" customBuiltin="1"/>
    <cellStyle name="Heading 4 2" xfId="623" xr:uid="{00000000-0005-0000-0000-00006D020000}"/>
    <cellStyle name="Heading 4 2 2" xfId="624" xr:uid="{00000000-0005-0000-0000-00006E020000}"/>
    <cellStyle name="Heading 4 2 2 2" xfId="625" xr:uid="{00000000-0005-0000-0000-00006F020000}"/>
    <cellStyle name="Heading 4 2 3" xfId="626" xr:uid="{00000000-0005-0000-0000-000070020000}"/>
    <cellStyle name="Heading 4 2 4" xfId="1307" xr:uid="{02EEBDE8-5D36-40B6-9698-5DE3ADDFCB1C}"/>
    <cellStyle name="Heading 4 3" xfId="627" xr:uid="{00000000-0005-0000-0000-000071020000}"/>
    <cellStyle name="Heading 4 4" xfId="628" xr:uid="{00000000-0005-0000-0000-000072020000}"/>
    <cellStyle name="Hyperlink 2" xfId="629" xr:uid="{00000000-0005-0000-0000-000073020000}"/>
    <cellStyle name="Hyperlink 3" xfId="630" xr:uid="{00000000-0005-0000-0000-000074020000}"/>
    <cellStyle name="Hyperlink 3 2" xfId="631" xr:uid="{00000000-0005-0000-0000-000075020000}"/>
    <cellStyle name="Hyperlink 4" xfId="632" xr:uid="{00000000-0005-0000-0000-000076020000}"/>
    <cellStyle name="Input" xfId="1221" builtinId="20" customBuiltin="1"/>
    <cellStyle name="Input 2" xfId="633" xr:uid="{00000000-0005-0000-0000-000077020000}"/>
    <cellStyle name="Input 2 2" xfId="634" xr:uid="{00000000-0005-0000-0000-000078020000}"/>
    <cellStyle name="Input 2 3" xfId="1308" xr:uid="{C517CAF0-0C04-4F1E-8712-5DC02176D25F}"/>
    <cellStyle name="Input 3" xfId="635" xr:uid="{00000000-0005-0000-0000-000079020000}"/>
    <cellStyle name="Linked Cell" xfId="1224" builtinId="24" customBuiltin="1"/>
    <cellStyle name="Linked Cell 2" xfId="636" xr:uid="{00000000-0005-0000-0000-00007A020000}"/>
    <cellStyle name="Linked Cell 2 2" xfId="637" xr:uid="{00000000-0005-0000-0000-00007B020000}"/>
    <cellStyle name="Linked Cell 2 3" xfId="1309" xr:uid="{4D78E3DA-8745-4C28-ADA3-A9E4FED5B162}"/>
    <cellStyle name="Linked Cell 3" xfId="638" xr:uid="{00000000-0005-0000-0000-00007C020000}"/>
    <cellStyle name="Neutral 2" xfId="639" xr:uid="{00000000-0005-0000-0000-00007D020000}"/>
    <cellStyle name="Neutral 2 2" xfId="640" xr:uid="{00000000-0005-0000-0000-00007E020000}"/>
    <cellStyle name="Neutral 2 3" xfId="1310" xr:uid="{C47F0EC7-AA5B-410B-AC73-51F13B51F1FB}"/>
    <cellStyle name="Neutral 3" xfId="641" xr:uid="{00000000-0005-0000-0000-00007F020000}"/>
    <cellStyle name="Neutral 4" xfId="1247" xr:uid="{777882BD-D239-4ECD-8262-06E51FFAF3A9}"/>
    <cellStyle name="Normal" xfId="0" builtinId="0"/>
    <cellStyle name="Normal 10" xfId="642" xr:uid="{00000000-0005-0000-0000-000081020000}"/>
    <cellStyle name="Normal 10 2" xfId="643" xr:uid="{00000000-0005-0000-0000-000082020000}"/>
    <cellStyle name="Normal 10 2 2" xfId="644" xr:uid="{00000000-0005-0000-0000-000083020000}"/>
    <cellStyle name="Normal 10 2 2 2" xfId="645" xr:uid="{00000000-0005-0000-0000-000084020000}"/>
    <cellStyle name="Normal 10 3" xfId="646" xr:uid="{00000000-0005-0000-0000-000085020000}"/>
    <cellStyle name="Normal 11" xfId="647" xr:uid="{00000000-0005-0000-0000-000086020000}"/>
    <cellStyle name="Normal 12" xfId="648" xr:uid="{00000000-0005-0000-0000-000087020000}"/>
    <cellStyle name="Normal 12 2" xfId="649" xr:uid="{00000000-0005-0000-0000-000088020000}"/>
    <cellStyle name="Normal 12 2 2" xfId="650" xr:uid="{00000000-0005-0000-0000-000089020000}"/>
    <cellStyle name="Normal 12 2 2 2" xfId="651" xr:uid="{00000000-0005-0000-0000-00008A020000}"/>
    <cellStyle name="Normal 12 2 3" xfId="652" xr:uid="{00000000-0005-0000-0000-00008B020000}"/>
    <cellStyle name="Normal 12 3" xfId="653" xr:uid="{00000000-0005-0000-0000-00008C020000}"/>
    <cellStyle name="Normal 12 3 2" xfId="654" xr:uid="{00000000-0005-0000-0000-00008D020000}"/>
    <cellStyle name="Normal 12 3 2 2" xfId="655" xr:uid="{00000000-0005-0000-0000-00008E020000}"/>
    <cellStyle name="Normal 12 3 3" xfId="656" xr:uid="{00000000-0005-0000-0000-00008F020000}"/>
    <cellStyle name="Normal 12 4" xfId="657" xr:uid="{00000000-0005-0000-0000-000090020000}"/>
    <cellStyle name="Normal 12 4 2" xfId="658" xr:uid="{00000000-0005-0000-0000-000091020000}"/>
    <cellStyle name="Normal 12 5" xfId="659" xr:uid="{00000000-0005-0000-0000-000092020000}"/>
    <cellStyle name="Normal 13" xfId="660" xr:uid="{00000000-0005-0000-0000-000093020000}"/>
    <cellStyle name="Normal 14" xfId="661" xr:uid="{00000000-0005-0000-0000-000094020000}"/>
    <cellStyle name="Normal 14 2" xfId="662" xr:uid="{00000000-0005-0000-0000-000095020000}"/>
    <cellStyle name="Normal 14 2 2" xfId="663" xr:uid="{00000000-0005-0000-0000-000096020000}"/>
    <cellStyle name="Normal 14 3" xfId="664" xr:uid="{00000000-0005-0000-0000-000097020000}"/>
    <cellStyle name="Normal 15" xfId="665" xr:uid="{00000000-0005-0000-0000-000098020000}"/>
    <cellStyle name="Normal 16" xfId="666" xr:uid="{00000000-0005-0000-0000-000099020000}"/>
    <cellStyle name="Normal 16 2" xfId="667" xr:uid="{00000000-0005-0000-0000-00009A020000}"/>
    <cellStyle name="Normal 17" xfId="668" xr:uid="{00000000-0005-0000-0000-00009B020000}"/>
    <cellStyle name="Normal 17 2" xfId="669" xr:uid="{00000000-0005-0000-0000-00009C020000}"/>
    <cellStyle name="Normal 18" xfId="670" xr:uid="{00000000-0005-0000-0000-00009D020000}"/>
    <cellStyle name="Normal 19" xfId="671" xr:uid="{00000000-0005-0000-0000-00009E020000}"/>
    <cellStyle name="Normal 2" xfId="672" xr:uid="{00000000-0005-0000-0000-00009F020000}"/>
    <cellStyle name="Normal 2 10" xfId="673" xr:uid="{00000000-0005-0000-0000-0000A0020000}"/>
    <cellStyle name="Normal 2 10 2" xfId="674" xr:uid="{00000000-0005-0000-0000-0000A1020000}"/>
    <cellStyle name="Normal 2 11" xfId="675" xr:uid="{00000000-0005-0000-0000-0000A2020000}"/>
    <cellStyle name="Normal 2 12" xfId="676" xr:uid="{00000000-0005-0000-0000-0000A3020000}"/>
    <cellStyle name="Normal 2 13" xfId="677" xr:uid="{00000000-0005-0000-0000-0000A4020000}"/>
    <cellStyle name="Normal 2 19" xfId="1216" xr:uid="{00000000-0005-0000-0000-0000A5020000}"/>
    <cellStyle name="Normal 2 2" xfId="678" xr:uid="{00000000-0005-0000-0000-0000A6020000}"/>
    <cellStyle name="Normal 2 2 10" xfId="1311" xr:uid="{F8855D64-14FC-47CC-8490-41606DC654D0}"/>
    <cellStyle name="Normal 2 2 2" xfId="679" xr:uid="{00000000-0005-0000-0000-0000A7020000}"/>
    <cellStyle name="Normal 2 2 2 2" xfId="680" xr:uid="{00000000-0005-0000-0000-0000A8020000}"/>
    <cellStyle name="Normal 2 2 2 2 2" xfId="681" xr:uid="{00000000-0005-0000-0000-0000A9020000}"/>
    <cellStyle name="Normal 2 2 2 2 2 2" xfId="682" xr:uid="{00000000-0005-0000-0000-0000AA020000}"/>
    <cellStyle name="Normal 2 2 2 2 2 2 2" xfId="683" xr:uid="{00000000-0005-0000-0000-0000AB020000}"/>
    <cellStyle name="Normal 2 2 2 2 2 2 2 2" xfId="684" xr:uid="{00000000-0005-0000-0000-0000AC020000}"/>
    <cellStyle name="Normal 2 2 2 2 2 2 3" xfId="685" xr:uid="{00000000-0005-0000-0000-0000AD020000}"/>
    <cellStyle name="Normal 2 2 2 2 2 3" xfId="686" xr:uid="{00000000-0005-0000-0000-0000AE020000}"/>
    <cellStyle name="Normal 2 2 2 2 2 3 2" xfId="687" xr:uid="{00000000-0005-0000-0000-0000AF020000}"/>
    <cellStyle name="Normal 2 2 2 2 2 4" xfId="688" xr:uid="{00000000-0005-0000-0000-0000B0020000}"/>
    <cellStyle name="Normal 2 2 2 2 3" xfId="689" xr:uid="{00000000-0005-0000-0000-0000B1020000}"/>
    <cellStyle name="Normal 2 2 2 2 3 2" xfId="690" xr:uid="{00000000-0005-0000-0000-0000B2020000}"/>
    <cellStyle name="Normal 2 2 2 2 3 2 2" xfId="691" xr:uid="{00000000-0005-0000-0000-0000B3020000}"/>
    <cellStyle name="Normal 2 2 2 2 3 3" xfId="692" xr:uid="{00000000-0005-0000-0000-0000B4020000}"/>
    <cellStyle name="Normal 2 2 2 2 4" xfId="693" xr:uid="{00000000-0005-0000-0000-0000B5020000}"/>
    <cellStyle name="Normal 2 2 2 2 4 2" xfId="694" xr:uid="{00000000-0005-0000-0000-0000B6020000}"/>
    <cellStyle name="Normal 2 2 2 2 5" xfId="695" xr:uid="{00000000-0005-0000-0000-0000B7020000}"/>
    <cellStyle name="Normal 2 2 2 3" xfId="696" xr:uid="{00000000-0005-0000-0000-0000B8020000}"/>
    <cellStyle name="Normal 2 2 2 3 2" xfId="697" xr:uid="{00000000-0005-0000-0000-0000B9020000}"/>
    <cellStyle name="Normal 2 2 2 3 2 2" xfId="698" xr:uid="{00000000-0005-0000-0000-0000BA020000}"/>
    <cellStyle name="Normal 2 2 2 3 2 2 2" xfId="699" xr:uid="{00000000-0005-0000-0000-0000BB020000}"/>
    <cellStyle name="Normal 2 2 2 3 2 3" xfId="700" xr:uid="{00000000-0005-0000-0000-0000BC020000}"/>
    <cellStyle name="Normal 2 2 2 3 3" xfId="701" xr:uid="{00000000-0005-0000-0000-0000BD020000}"/>
    <cellStyle name="Normal 2 2 2 3 3 2" xfId="702" xr:uid="{00000000-0005-0000-0000-0000BE020000}"/>
    <cellStyle name="Normal 2 2 2 3 4" xfId="703" xr:uid="{00000000-0005-0000-0000-0000BF020000}"/>
    <cellStyle name="Normal 2 2 2 4" xfId="704" xr:uid="{00000000-0005-0000-0000-0000C0020000}"/>
    <cellStyle name="Normal 2 2 2 4 2" xfId="705" xr:uid="{00000000-0005-0000-0000-0000C1020000}"/>
    <cellStyle name="Normal 2 2 2 4 2 2" xfId="706" xr:uid="{00000000-0005-0000-0000-0000C2020000}"/>
    <cellStyle name="Normal 2 2 2 4 3" xfId="707" xr:uid="{00000000-0005-0000-0000-0000C3020000}"/>
    <cellStyle name="Normal 2 2 2 5" xfId="708" xr:uid="{00000000-0005-0000-0000-0000C4020000}"/>
    <cellStyle name="Normal 2 2 2 5 2" xfId="709" xr:uid="{00000000-0005-0000-0000-0000C5020000}"/>
    <cellStyle name="Normal 2 2 2 6" xfId="710" xr:uid="{00000000-0005-0000-0000-0000C6020000}"/>
    <cellStyle name="Normal 2 2 2 7" xfId="1312" xr:uid="{A9D7D702-E010-4F3B-AF48-8FA3CB30532E}"/>
    <cellStyle name="Normal 2 2 3" xfId="711" xr:uid="{00000000-0005-0000-0000-0000C7020000}"/>
    <cellStyle name="Normal 2 2 3 2" xfId="712" xr:uid="{00000000-0005-0000-0000-0000C8020000}"/>
    <cellStyle name="Normal 2 2 3 2 2" xfId="713" xr:uid="{00000000-0005-0000-0000-0000C9020000}"/>
    <cellStyle name="Normal 2 2 3 2 2 2" xfId="714" xr:uid="{00000000-0005-0000-0000-0000CA020000}"/>
    <cellStyle name="Normal 2 2 3 2 2 2 2" xfId="715" xr:uid="{00000000-0005-0000-0000-0000CB020000}"/>
    <cellStyle name="Normal 2 2 3 2 2 2 2 2" xfId="716" xr:uid="{00000000-0005-0000-0000-0000CC020000}"/>
    <cellStyle name="Normal 2 2 3 2 2 2 3" xfId="717" xr:uid="{00000000-0005-0000-0000-0000CD020000}"/>
    <cellStyle name="Normal 2 2 3 2 2 3" xfId="718" xr:uid="{00000000-0005-0000-0000-0000CE020000}"/>
    <cellStyle name="Normal 2 2 3 2 2 3 2" xfId="719" xr:uid="{00000000-0005-0000-0000-0000CF020000}"/>
    <cellStyle name="Normal 2 2 3 2 2 4" xfId="720" xr:uid="{00000000-0005-0000-0000-0000D0020000}"/>
    <cellStyle name="Normal 2 2 3 2 3" xfId="721" xr:uid="{00000000-0005-0000-0000-0000D1020000}"/>
    <cellStyle name="Normal 2 2 3 2 3 2" xfId="722" xr:uid="{00000000-0005-0000-0000-0000D2020000}"/>
    <cellStyle name="Normal 2 2 3 2 3 2 2" xfId="723" xr:uid="{00000000-0005-0000-0000-0000D3020000}"/>
    <cellStyle name="Normal 2 2 3 2 3 3" xfId="724" xr:uid="{00000000-0005-0000-0000-0000D4020000}"/>
    <cellStyle name="Normal 2 2 3 2 4" xfId="725" xr:uid="{00000000-0005-0000-0000-0000D5020000}"/>
    <cellStyle name="Normal 2 2 3 2 4 2" xfId="726" xr:uid="{00000000-0005-0000-0000-0000D6020000}"/>
    <cellStyle name="Normal 2 2 3 2 5" xfId="727" xr:uid="{00000000-0005-0000-0000-0000D7020000}"/>
    <cellStyle name="Normal 2 2 3 3" xfId="728" xr:uid="{00000000-0005-0000-0000-0000D8020000}"/>
    <cellStyle name="Normal 2 2 3 3 2" xfId="729" xr:uid="{00000000-0005-0000-0000-0000D9020000}"/>
    <cellStyle name="Normal 2 2 3 3 2 2" xfId="730" xr:uid="{00000000-0005-0000-0000-0000DA020000}"/>
    <cellStyle name="Normal 2 2 3 3 2 2 2" xfId="731" xr:uid="{00000000-0005-0000-0000-0000DB020000}"/>
    <cellStyle name="Normal 2 2 3 3 2 3" xfId="732" xr:uid="{00000000-0005-0000-0000-0000DC020000}"/>
    <cellStyle name="Normal 2 2 3 3 3" xfId="733" xr:uid="{00000000-0005-0000-0000-0000DD020000}"/>
    <cellStyle name="Normal 2 2 3 3 3 2" xfId="734" xr:uid="{00000000-0005-0000-0000-0000DE020000}"/>
    <cellStyle name="Normal 2 2 3 3 4" xfId="735" xr:uid="{00000000-0005-0000-0000-0000DF020000}"/>
    <cellStyle name="Normal 2 2 3 4" xfId="736" xr:uid="{00000000-0005-0000-0000-0000E0020000}"/>
    <cellStyle name="Normal 2 2 3 4 2" xfId="737" xr:uid="{00000000-0005-0000-0000-0000E1020000}"/>
    <cellStyle name="Normal 2 2 3 4 2 2" xfId="738" xr:uid="{00000000-0005-0000-0000-0000E2020000}"/>
    <cellStyle name="Normal 2 2 3 4 3" xfId="739" xr:uid="{00000000-0005-0000-0000-0000E3020000}"/>
    <cellStyle name="Normal 2 2 3 5" xfId="740" xr:uid="{00000000-0005-0000-0000-0000E4020000}"/>
    <cellStyle name="Normal 2 2 3 5 2" xfId="741" xr:uid="{00000000-0005-0000-0000-0000E5020000}"/>
    <cellStyle name="Normal 2 2 3 6" xfId="742" xr:uid="{00000000-0005-0000-0000-0000E6020000}"/>
    <cellStyle name="Normal 2 2 3 7" xfId="1313" xr:uid="{4696A108-2A5C-49A6-9776-1ADE452C8249}"/>
    <cellStyle name="Normal 2 2 4" xfId="743" xr:uid="{00000000-0005-0000-0000-0000E7020000}"/>
    <cellStyle name="Normal 2 2 4 2" xfId="744" xr:uid="{00000000-0005-0000-0000-0000E8020000}"/>
    <cellStyle name="Normal 2 2 4 2 2" xfId="745" xr:uid="{00000000-0005-0000-0000-0000E9020000}"/>
    <cellStyle name="Normal 2 2 4 2 2 2" xfId="746" xr:uid="{00000000-0005-0000-0000-0000EA020000}"/>
    <cellStyle name="Normal 2 2 4 2 2 2 2" xfId="747" xr:uid="{00000000-0005-0000-0000-0000EB020000}"/>
    <cellStyle name="Normal 2 2 4 2 2 3" xfId="748" xr:uid="{00000000-0005-0000-0000-0000EC020000}"/>
    <cellStyle name="Normal 2 2 4 2 3" xfId="749" xr:uid="{00000000-0005-0000-0000-0000ED020000}"/>
    <cellStyle name="Normal 2 2 4 2 3 2" xfId="750" xr:uid="{00000000-0005-0000-0000-0000EE020000}"/>
    <cellStyle name="Normal 2 2 4 2 4" xfId="751" xr:uid="{00000000-0005-0000-0000-0000EF020000}"/>
    <cellStyle name="Normal 2 2 4 3" xfId="752" xr:uid="{00000000-0005-0000-0000-0000F0020000}"/>
    <cellStyle name="Normal 2 2 4 3 2" xfId="753" xr:uid="{00000000-0005-0000-0000-0000F1020000}"/>
    <cellStyle name="Normal 2 2 4 3 2 2" xfId="754" xr:uid="{00000000-0005-0000-0000-0000F2020000}"/>
    <cellStyle name="Normal 2 2 4 3 3" xfId="755" xr:uid="{00000000-0005-0000-0000-0000F3020000}"/>
    <cellStyle name="Normal 2 2 4 4" xfId="756" xr:uid="{00000000-0005-0000-0000-0000F4020000}"/>
    <cellStyle name="Normal 2 2 4 4 2" xfId="757" xr:uid="{00000000-0005-0000-0000-0000F5020000}"/>
    <cellStyle name="Normal 2 2 4 5" xfId="758" xr:uid="{00000000-0005-0000-0000-0000F6020000}"/>
    <cellStyle name="Normal 2 2 5" xfId="759" xr:uid="{00000000-0005-0000-0000-0000F7020000}"/>
    <cellStyle name="Normal 2 2 5 2" xfId="760" xr:uid="{00000000-0005-0000-0000-0000F8020000}"/>
    <cellStyle name="Normal 2 2 5 2 2" xfId="761" xr:uid="{00000000-0005-0000-0000-0000F9020000}"/>
    <cellStyle name="Normal 2 2 5 2 2 2" xfId="762" xr:uid="{00000000-0005-0000-0000-0000FA020000}"/>
    <cellStyle name="Normal 2 2 5 2 3" xfId="763" xr:uid="{00000000-0005-0000-0000-0000FB020000}"/>
    <cellStyle name="Normal 2 2 5 3" xfId="764" xr:uid="{00000000-0005-0000-0000-0000FC020000}"/>
    <cellStyle name="Normal 2 2 5 3 2" xfId="765" xr:uid="{00000000-0005-0000-0000-0000FD020000}"/>
    <cellStyle name="Normal 2 2 5 4" xfId="766" xr:uid="{00000000-0005-0000-0000-0000FE020000}"/>
    <cellStyle name="Normal 2 2 6" xfId="767" xr:uid="{00000000-0005-0000-0000-0000FF020000}"/>
    <cellStyle name="Normal 2 2 7" xfId="768" xr:uid="{00000000-0005-0000-0000-000000030000}"/>
    <cellStyle name="Normal 2 2 7 2" xfId="769" xr:uid="{00000000-0005-0000-0000-000001030000}"/>
    <cellStyle name="Normal 2 2 7 2 2" xfId="770" xr:uid="{00000000-0005-0000-0000-000002030000}"/>
    <cellStyle name="Normal 2 2 7 3" xfId="771" xr:uid="{00000000-0005-0000-0000-000003030000}"/>
    <cellStyle name="Normal 2 2 8" xfId="772" xr:uid="{00000000-0005-0000-0000-000004030000}"/>
    <cellStyle name="Normal 2 2 8 2" xfId="773" xr:uid="{00000000-0005-0000-0000-000005030000}"/>
    <cellStyle name="Normal 2 2 9" xfId="774" xr:uid="{00000000-0005-0000-0000-000006030000}"/>
    <cellStyle name="Normal 2 2 9 2" xfId="775" xr:uid="{00000000-0005-0000-0000-000007030000}"/>
    <cellStyle name="Normal 2 2 9 2 2" xfId="776" xr:uid="{00000000-0005-0000-0000-000008030000}"/>
    <cellStyle name="Normal 2 2 9 3" xfId="777" xr:uid="{00000000-0005-0000-0000-000009030000}"/>
    <cellStyle name="Normal 2 2_Jan 2016 Combined Net Sales  Cost Report-JL" xfId="778" xr:uid="{00000000-0005-0000-0000-00000A030000}"/>
    <cellStyle name="Normal 2 3" xfId="779" xr:uid="{00000000-0005-0000-0000-00000B030000}"/>
    <cellStyle name="Normal 2 3 2" xfId="780" xr:uid="{00000000-0005-0000-0000-00000C030000}"/>
    <cellStyle name="Normal 2 3 2 2" xfId="781" xr:uid="{00000000-0005-0000-0000-00000D030000}"/>
    <cellStyle name="Normal 2 3 3" xfId="782" xr:uid="{00000000-0005-0000-0000-00000E030000}"/>
    <cellStyle name="Normal 2 3 4" xfId="783" xr:uid="{00000000-0005-0000-0000-00000F030000}"/>
    <cellStyle name="Normal 2 3 4 2" xfId="784" xr:uid="{00000000-0005-0000-0000-000010030000}"/>
    <cellStyle name="Normal 2 3 5" xfId="1314" xr:uid="{52F15FA9-33E5-4D0C-BDBA-B85D014948ED}"/>
    <cellStyle name="Normal 2 4" xfId="785" xr:uid="{00000000-0005-0000-0000-000011030000}"/>
    <cellStyle name="Normal 2 4 2" xfId="786" xr:uid="{00000000-0005-0000-0000-000012030000}"/>
    <cellStyle name="Normal 2 4 2 2" xfId="787" xr:uid="{00000000-0005-0000-0000-000013030000}"/>
    <cellStyle name="Normal 2 4 2 2 2" xfId="788" xr:uid="{00000000-0005-0000-0000-000014030000}"/>
    <cellStyle name="Normal 2 4 2 2 2 2" xfId="789" xr:uid="{00000000-0005-0000-0000-000015030000}"/>
    <cellStyle name="Normal 2 4 2 2 3" xfId="790" xr:uid="{00000000-0005-0000-0000-000016030000}"/>
    <cellStyle name="Normal 2 4 2 3" xfId="791" xr:uid="{00000000-0005-0000-0000-000017030000}"/>
    <cellStyle name="Normal 2 4 2 3 2" xfId="792" xr:uid="{00000000-0005-0000-0000-000018030000}"/>
    <cellStyle name="Normal 2 4 2 4" xfId="793" xr:uid="{00000000-0005-0000-0000-000019030000}"/>
    <cellStyle name="Normal 2 4 3" xfId="794" xr:uid="{00000000-0005-0000-0000-00001A030000}"/>
    <cellStyle name="Normal 2 4 3 2" xfId="795" xr:uid="{00000000-0005-0000-0000-00001B030000}"/>
    <cellStyle name="Normal 2 4 3 2 2" xfId="796" xr:uid="{00000000-0005-0000-0000-00001C030000}"/>
    <cellStyle name="Normal 2 4 3 3" xfId="797" xr:uid="{00000000-0005-0000-0000-00001D030000}"/>
    <cellStyle name="Normal 2 4 4" xfId="798" xr:uid="{00000000-0005-0000-0000-00001E030000}"/>
    <cellStyle name="Normal 2 4 4 2" xfId="799" xr:uid="{00000000-0005-0000-0000-00001F030000}"/>
    <cellStyle name="Normal 2 4 5" xfId="800" xr:uid="{00000000-0005-0000-0000-000020030000}"/>
    <cellStyle name="Normal 2 4 6" xfId="1315" xr:uid="{BCB56FD2-C5A7-4ABB-B5CD-090148F32AE7}"/>
    <cellStyle name="Normal 2 5" xfId="801" xr:uid="{00000000-0005-0000-0000-000021030000}"/>
    <cellStyle name="Normal 2 5 2" xfId="802" xr:uid="{00000000-0005-0000-0000-000022030000}"/>
    <cellStyle name="Normal 2 5 2 2" xfId="803" xr:uid="{00000000-0005-0000-0000-000023030000}"/>
    <cellStyle name="Normal 2 5 2 2 2" xfId="804" xr:uid="{00000000-0005-0000-0000-000024030000}"/>
    <cellStyle name="Normal 2 5 2 2 2 2" xfId="805" xr:uid="{00000000-0005-0000-0000-000025030000}"/>
    <cellStyle name="Normal 2 5 2 2 3" xfId="806" xr:uid="{00000000-0005-0000-0000-000026030000}"/>
    <cellStyle name="Normal 2 5 2 3" xfId="807" xr:uid="{00000000-0005-0000-0000-000027030000}"/>
    <cellStyle name="Normal 2 5 2 3 2" xfId="808" xr:uid="{00000000-0005-0000-0000-000028030000}"/>
    <cellStyle name="Normal 2 5 2 4" xfId="809" xr:uid="{00000000-0005-0000-0000-000029030000}"/>
    <cellStyle name="Normal 2 5 3" xfId="810" xr:uid="{00000000-0005-0000-0000-00002A030000}"/>
    <cellStyle name="Normal 2 5 3 2" xfId="811" xr:uid="{00000000-0005-0000-0000-00002B030000}"/>
    <cellStyle name="Normal 2 5 3 2 2" xfId="812" xr:uid="{00000000-0005-0000-0000-00002C030000}"/>
    <cellStyle name="Normal 2 5 3 3" xfId="813" xr:uid="{00000000-0005-0000-0000-00002D030000}"/>
    <cellStyle name="Normal 2 5 4" xfId="814" xr:uid="{00000000-0005-0000-0000-00002E030000}"/>
    <cellStyle name="Normal 2 5 4 2" xfId="815" xr:uid="{00000000-0005-0000-0000-00002F030000}"/>
    <cellStyle name="Normal 2 5 5" xfId="816" xr:uid="{00000000-0005-0000-0000-000030030000}"/>
    <cellStyle name="Normal 2 5 6" xfId="1316" xr:uid="{4DBA3992-6603-4332-BC71-4A5745BE02F3}"/>
    <cellStyle name="Normal 2 6" xfId="817" xr:uid="{00000000-0005-0000-0000-000031030000}"/>
    <cellStyle name="Normal 2 7" xfId="818" xr:uid="{00000000-0005-0000-0000-000032030000}"/>
    <cellStyle name="Normal 2 7 2" xfId="819" xr:uid="{00000000-0005-0000-0000-000033030000}"/>
    <cellStyle name="Normal 2 7 2 2" xfId="820" xr:uid="{00000000-0005-0000-0000-000034030000}"/>
    <cellStyle name="Normal 2 7 3" xfId="821" xr:uid="{00000000-0005-0000-0000-000035030000}"/>
    <cellStyle name="Normal 2 8" xfId="822" xr:uid="{00000000-0005-0000-0000-000036030000}"/>
    <cellStyle name="Normal 2 8 2" xfId="823" xr:uid="{00000000-0005-0000-0000-000037030000}"/>
    <cellStyle name="Normal 2 9" xfId="824" xr:uid="{00000000-0005-0000-0000-000038030000}"/>
    <cellStyle name="Normal 2_JV7" xfId="825" xr:uid="{00000000-0005-0000-0000-000039030000}"/>
    <cellStyle name="Normal 20" xfId="1" xr:uid="{00000000-0005-0000-0000-00003A030000}"/>
    <cellStyle name="Normal 21" xfId="1214" xr:uid="{00000000-0005-0000-0000-00003B030000}"/>
    <cellStyle name="Normal 22" xfId="1215" xr:uid="{00000000-0005-0000-0000-00003C030000}"/>
    <cellStyle name="Normal 3" xfId="826" xr:uid="{00000000-0005-0000-0000-00003D030000}"/>
    <cellStyle name="Normal 3 2" xfId="827" xr:uid="{00000000-0005-0000-0000-00003E030000}"/>
    <cellStyle name="Normal 3 2 2" xfId="828" xr:uid="{00000000-0005-0000-0000-00003F030000}"/>
    <cellStyle name="Normal 3 2 3" xfId="829" xr:uid="{00000000-0005-0000-0000-000040030000}"/>
    <cellStyle name="Normal 3 2 3 2" xfId="830" xr:uid="{00000000-0005-0000-0000-000041030000}"/>
    <cellStyle name="Normal 3 2 4" xfId="831" xr:uid="{00000000-0005-0000-0000-000042030000}"/>
    <cellStyle name="Normal 3 2 4 2" xfId="832" xr:uid="{00000000-0005-0000-0000-000043030000}"/>
    <cellStyle name="Normal 3 3" xfId="833" xr:uid="{00000000-0005-0000-0000-000044030000}"/>
    <cellStyle name="Normal 3 3 2" xfId="834" xr:uid="{00000000-0005-0000-0000-000045030000}"/>
    <cellStyle name="Normal 3 3 3" xfId="835" xr:uid="{00000000-0005-0000-0000-000046030000}"/>
    <cellStyle name="Normal 3 3 3 2" xfId="836" xr:uid="{00000000-0005-0000-0000-000047030000}"/>
    <cellStyle name="Normal 3 4" xfId="837" xr:uid="{00000000-0005-0000-0000-000048030000}"/>
    <cellStyle name="Normal 3 4 2" xfId="838" xr:uid="{00000000-0005-0000-0000-000049030000}"/>
    <cellStyle name="Normal 3 5" xfId="839" xr:uid="{00000000-0005-0000-0000-00004A030000}"/>
    <cellStyle name="Normal 3 6" xfId="1317" xr:uid="{C42F4A19-8DFF-44E2-A682-EFF407010B78}"/>
    <cellStyle name="Normal 4" xfId="840" xr:uid="{00000000-0005-0000-0000-00004B030000}"/>
    <cellStyle name="Normal 4 2" xfId="841" xr:uid="{00000000-0005-0000-0000-00004C030000}"/>
    <cellStyle name="Normal 4 2 2" xfId="842" xr:uid="{00000000-0005-0000-0000-00004D030000}"/>
    <cellStyle name="Normal 4 2 2 2" xfId="843" xr:uid="{00000000-0005-0000-0000-00004E030000}"/>
    <cellStyle name="Normal 4 2 2 2 2" xfId="844" xr:uid="{00000000-0005-0000-0000-00004F030000}"/>
    <cellStyle name="Normal 4 2 2 2 2 2" xfId="845" xr:uid="{00000000-0005-0000-0000-000050030000}"/>
    <cellStyle name="Normal 4 2 2 2 3" xfId="846" xr:uid="{00000000-0005-0000-0000-000051030000}"/>
    <cellStyle name="Normal 4 2 2 3" xfId="847" xr:uid="{00000000-0005-0000-0000-000052030000}"/>
    <cellStyle name="Normal 4 2 2 3 2" xfId="848" xr:uid="{00000000-0005-0000-0000-000053030000}"/>
    <cellStyle name="Normal 4 2 2 4" xfId="849" xr:uid="{00000000-0005-0000-0000-000054030000}"/>
    <cellStyle name="Normal 4 2 3" xfId="850" xr:uid="{00000000-0005-0000-0000-000055030000}"/>
    <cellStyle name="Normal 4 2 3 2" xfId="851" xr:uid="{00000000-0005-0000-0000-000056030000}"/>
    <cellStyle name="Normal 4 2 3 2 2" xfId="852" xr:uid="{00000000-0005-0000-0000-000057030000}"/>
    <cellStyle name="Normal 4 2 3 3" xfId="853" xr:uid="{00000000-0005-0000-0000-000058030000}"/>
    <cellStyle name="Normal 4 2 4" xfId="854" xr:uid="{00000000-0005-0000-0000-000059030000}"/>
    <cellStyle name="Normal 4 2 4 2" xfId="855" xr:uid="{00000000-0005-0000-0000-00005A030000}"/>
    <cellStyle name="Normal 4 2 5" xfId="856" xr:uid="{00000000-0005-0000-0000-00005B030000}"/>
    <cellStyle name="Normal 4 3" xfId="857" xr:uid="{00000000-0005-0000-0000-00005C030000}"/>
    <cellStyle name="Normal 4 3 2" xfId="858" xr:uid="{00000000-0005-0000-0000-00005D030000}"/>
    <cellStyle name="Normal 4 3 2 2" xfId="859" xr:uid="{00000000-0005-0000-0000-00005E030000}"/>
    <cellStyle name="Normal 4 3 2 2 2" xfId="860" xr:uid="{00000000-0005-0000-0000-00005F030000}"/>
    <cellStyle name="Normal 4 3 2 3" xfId="861" xr:uid="{00000000-0005-0000-0000-000060030000}"/>
    <cellStyle name="Normal 4 3 3" xfId="862" xr:uid="{00000000-0005-0000-0000-000061030000}"/>
    <cellStyle name="Normal 4 3 3 2" xfId="863" xr:uid="{00000000-0005-0000-0000-000062030000}"/>
    <cellStyle name="Normal 4 3 4" xfId="864" xr:uid="{00000000-0005-0000-0000-000063030000}"/>
    <cellStyle name="Normal 4 3 4 2" xfId="865" xr:uid="{00000000-0005-0000-0000-000064030000}"/>
    <cellStyle name="Normal 4 3 5" xfId="866" xr:uid="{00000000-0005-0000-0000-000065030000}"/>
    <cellStyle name="Normal 4 4" xfId="867" xr:uid="{00000000-0005-0000-0000-000066030000}"/>
    <cellStyle name="Normal 4 4 2" xfId="868" xr:uid="{00000000-0005-0000-0000-000067030000}"/>
    <cellStyle name="Normal 4 4 3" xfId="869" xr:uid="{00000000-0005-0000-0000-000068030000}"/>
    <cellStyle name="Normal 4 4 3 2" xfId="870" xr:uid="{00000000-0005-0000-0000-000069030000}"/>
    <cellStyle name="Normal 4 5" xfId="871" xr:uid="{00000000-0005-0000-0000-00006A030000}"/>
    <cellStyle name="Normal 4 5 2" xfId="872" xr:uid="{00000000-0005-0000-0000-00006B030000}"/>
    <cellStyle name="Normal 4 5 2 2" xfId="873" xr:uid="{00000000-0005-0000-0000-00006C030000}"/>
    <cellStyle name="Normal 4 5 3" xfId="874" xr:uid="{00000000-0005-0000-0000-00006D030000}"/>
    <cellStyle name="Normal 4 6" xfId="875" xr:uid="{00000000-0005-0000-0000-00006E030000}"/>
    <cellStyle name="Normal 4 6 2" xfId="876" xr:uid="{00000000-0005-0000-0000-00006F030000}"/>
    <cellStyle name="Normal 4 7" xfId="877" xr:uid="{00000000-0005-0000-0000-000070030000}"/>
    <cellStyle name="Normal 4 8" xfId="878" xr:uid="{00000000-0005-0000-0000-000071030000}"/>
    <cellStyle name="Normal 4 8 2" xfId="879" xr:uid="{00000000-0005-0000-0000-000072030000}"/>
    <cellStyle name="Normal 5" xfId="880" xr:uid="{00000000-0005-0000-0000-000073030000}"/>
    <cellStyle name="Normal 5 10" xfId="1254" xr:uid="{A6A7CE51-5372-47D4-8962-169FF06EA106}"/>
    <cellStyle name="Normal 5 2" xfId="881" xr:uid="{00000000-0005-0000-0000-000074030000}"/>
    <cellStyle name="Normal 5 2 2" xfId="882" xr:uid="{00000000-0005-0000-0000-000075030000}"/>
    <cellStyle name="Normal 5 2 2 2" xfId="883" xr:uid="{00000000-0005-0000-0000-000076030000}"/>
    <cellStyle name="Normal 5 2 2 2 2" xfId="884" xr:uid="{00000000-0005-0000-0000-000077030000}"/>
    <cellStyle name="Normal 5 2 2 2 2 2" xfId="885" xr:uid="{00000000-0005-0000-0000-000078030000}"/>
    <cellStyle name="Normal 5 2 2 2 3" xfId="886" xr:uid="{00000000-0005-0000-0000-000079030000}"/>
    <cellStyle name="Normal 5 2 2 3" xfId="887" xr:uid="{00000000-0005-0000-0000-00007A030000}"/>
    <cellStyle name="Normal 5 2 2 3 2" xfId="888" xr:uid="{00000000-0005-0000-0000-00007B030000}"/>
    <cellStyle name="Normal 5 2 2 4" xfId="889" xr:uid="{00000000-0005-0000-0000-00007C030000}"/>
    <cellStyle name="Normal 5 2 3" xfId="890" xr:uid="{00000000-0005-0000-0000-00007D030000}"/>
    <cellStyle name="Normal 5 2 3 2" xfId="891" xr:uid="{00000000-0005-0000-0000-00007E030000}"/>
    <cellStyle name="Normal 5 2 3 2 2" xfId="892" xr:uid="{00000000-0005-0000-0000-00007F030000}"/>
    <cellStyle name="Normal 5 2 3 3" xfId="893" xr:uid="{00000000-0005-0000-0000-000080030000}"/>
    <cellStyle name="Normal 5 2 4" xfId="894" xr:uid="{00000000-0005-0000-0000-000081030000}"/>
    <cellStyle name="Normal 5 2 4 2" xfId="895" xr:uid="{00000000-0005-0000-0000-000082030000}"/>
    <cellStyle name="Normal 5 2 5" xfId="896" xr:uid="{00000000-0005-0000-0000-000083030000}"/>
    <cellStyle name="Normal 5 3" xfId="897" xr:uid="{00000000-0005-0000-0000-000084030000}"/>
    <cellStyle name="Normal 5 3 2" xfId="898" xr:uid="{00000000-0005-0000-0000-000085030000}"/>
    <cellStyle name="Normal 5 3 2 2" xfId="899" xr:uid="{00000000-0005-0000-0000-000086030000}"/>
    <cellStyle name="Normal 5 3 2 2 2" xfId="900" xr:uid="{00000000-0005-0000-0000-000087030000}"/>
    <cellStyle name="Normal 5 3 2 3" xfId="901" xr:uid="{00000000-0005-0000-0000-000088030000}"/>
    <cellStyle name="Normal 5 3 3" xfId="902" xr:uid="{00000000-0005-0000-0000-000089030000}"/>
    <cellStyle name="Normal 5 3 3 2" xfId="903" xr:uid="{00000000-0005-0000-0000-00008A030000}"/>
    <cellStyle name="Normal 5 3 4" xfId="904" xr:uid="{00000000-0005-0000-0000-00008B030000}"/>
    <cellStyle name="Normal 5 4" xfId="905" xr:uid="{00000000-0005-0000-0000-00008C030000}"/>
    <cellStyle name="Normal 5 5" xfId="906" xr:uid="{00000000-0005-0000-0000-00008D030000}"/>
    <cellStyle name="Normal 5 5 2" xfId="907" xr:uid="{00000000-0005-0000-0000-00008E030000}"/>
    <cellStyle name="Normal 5 5 2 2" xfId="908" xr:uid="{00000000-0005-0000-0000-00008F030000}"/>
    <cellStyle name="Normal 5 5 3" xfId="909" xr:uid="{00000000-0005-0000-0000-000090030000}"/>
    <cellStyle name="Normal 5 6" xfId="910" xr:uid="{00000000-0005-0000-0000-000091030000}"/>
    <cellStyle name="Normal 5 6 2" xfId="911" xr:uid="{00000000-0005-0000-0000-000092030000}"/>
    <cellStyle name="Normal 5 7" xfId="912" xr:uid="{00000000-0005-0000-0000-000093030000}"/>
    <cellStyle name="Normal 5 7 2" xfId="913" xr:uid="{00000000-0005-0000-0000-000094030000}"/>
    <cellStyle name="Normal 5 8" xfId="914" xr:uid="{00000000-0005-0000-0000-000095030000}"/>
    <cellStyle name="Normal 5 9" xfId="915" xr:uid="{00000000-0005-0000-0000-000096030000}"/>
    <cellStyle name="Normal 6" xfId="916" xr:uid="{00000000-0005-0000-0000-000097030000}"/>
    <cellStyle name="Normal 6 2" xfId="917" xr:uid="{00000000-0005-0000-0000-000098030000}"/>
    <cellStyle name="Normal 6 2 2" xfId="918" xr:uid="{00000000-0005-0000-0000-000099030000}"/>
    <cellStyle name="Normal 6 2 2 2" xfId="919" xr:uid="{00000000-0005-0000-0000-00009A030000}"/>
    <cellStyle name="Normal 6 2 3" xfId="920" xr:uid="{00000000-0005-0000-0000-00009B030000}"/>
    <cellStyle name="Normal 6 3" xfId="921" xr:uid="{00000000-0005-0000-0000-00009C030000}"/>
    <cellStyle name="Normal 7" xfId="922" xr:uid="{00000000-0005-0000-0000-00009D030000}"/>
    <cellStyle name="Normal 7 2" xfId="923" xr:uid="{00000000-0005-0000-0000-00009E030000}"/>
    <cellStyle name="Normal 7 3" xfId="924" xr:uid="{00000000-0005-0000-0000-00009F030000}"/>
    <cellStyle name="Normal 8" xfId="925" xr:uid="{00000000-0005-0000-0000-0000A0030000}"/>
    <cellStyle name="Normal 8 2" xfId="926" xr:uid="{00000000-0005-0000-0000-0000A1030000}"/>
    <cellStyle name="Normal 8 3" xfId="927" xr:uid="{00000000-0005-0000-0000-0000A2030000}"/>
    <cellStyle name="Normal 8 3 2" xfId="928" xr:uid="{00000000-0005-0000-0000-0000A3030000}"/>
    <cellStyle name="Normal 9" xfId="929" xr:uid="{00000000-0005-0000-0000-0000A4030000}"/>
    <cellStyle name="Note 10" xfId="1318" xr:uid="{4A7D3069-0715-4CDF-92BD-17D4B324587D}"/>
    <cellStyle name="Note 10 2" xfId="1319" xr:uid="{36640E4C-8A73-4AFC-A592-6F3367A7F5FC}"/>
    <cellStyle name="Note 10 3" xfId="1320" xr:uid="{AB157DDB-3F8A-4F79-941B-C2A56769E08A}"/>
    <cellStyle name="Note 11" xfId="1321" xr:uid="{1F545E4F-6A86-4E7F-875F-CD2714334EE1}"/>
    <cellStyle name="Note 11 2" xfId="1322" xr:uid="{CABEB35F-2D6C-43DE-994D-3BAFE4073D8C}"/>
    <cellStyle name="Note 11 3" xfId="1323" xr:uid="{24643501-351D-4648-AF86-237C2988AC32}"/>
    <cellStyle name="Note 12" xfId="1324" xr:uid="{21078E8C-DA9F-4A87-B7A1-14C71C3ED349}"/>
    <cellStyle name="Note 12 2" xfId="1325" xr:uid="{70C984C9-35AD-4286-A2E5-B38C7691C15B}"/>
    <cellStyle name="Note 12 3" xfId="1326" xr:uid="{4C4C1FF2-A921-47E6-AAAE-FFFE122578DF}"/>
    <cellStyle name="Note 13" xfId="1327" xr:uid="{CBB2BC94-8838-488B-BF07-4F48181DB567}"/>
    <cellStyle name="Note 13 2" xfId="1328" xr:uid="{15899210-1FF0-415A-A45F-3E3A7DDE237A}"/>
    <cellStyle name="Note 13 3" xfId="1329" xr:uid="{00C607F8-E164-41F6-BD70-E16DBD1E6B62}"/>
    <cellStyle name="Note 14" xfId="1330" xr:uid="{71902858-3F99-4136-B158-3A6AC57EBFC7}"/>
    <cellStyle name="Note 14 2" xfId="1331" xr:uid="{FD446A5B-7E8A-42AB-8CA9-37942FF623B4}"/>
    <cellStyle name="Note 14 3" xfId="1332" xr:uid="{96CFDB65-884F-4AF3-96D7-E6E16906A1EE}"/>
    <cellStyle name="Note 15" xfId="1333" xr:uid="{D8B69108-AE2F-4DE5-937B-FDE89E646F57}"/>
    <cellStyle name="Note 15 2" xfId="1334" xr:uid="{087372E1-3043-4BD3-9351-C9DAF34499B3}"/>
    <cellStyle name="Note 15 3" xfId="1335" xr:uid="{C8B61F32-7DB5-470B-AB43-971FFE2B1959}"/>
    <cellStyle name="Note 16" xfId="1336" xr:uid="{4FE1BE87-FEBE-4AD8-B12E-B610DA55B314}"/>
    <cellStyle name="Note 16 2" xfId="1337" xr:uid="{2A480DC7-B219-4330-9F01-7D3B65244060}"/>
    <cellStyle name="Note 16 3" xfId="1338" xr:uid="{69988B0D-4028-4BED-AB40-3E6EA914E8B3}"/>
    <cellStyle name="Note 17" xfId="1339" xr:uid="{0CFD36A1-F730-4015-8C82-506D6B004F8E}"/>
    <cellStyle name="Note 17 2" xfId="1340" xr:uid="{010D316E-545E-4921-8DC5-1C5E84892FA4}"/>
    <cellStyle name="Note 17 3" xfId="1341" xr:uid="{BF4CD03E-C193-4731-B634-5A3BA583F9BD}"/>
    <cellStyle name="Note 18" xfId="1342" xr:uid="{9106E8FE-DBCE-480C-B5A1-C429CBF40778}"/>
    <cellStyle name="Note 18 2" xfId="1343" xr:uid="{CFFEEBF1-F89B-425F-835B-7B059F6A7602}"/>
    <cellStyle name="Note 18 3" xfId="1344" xr:uid="{036A535C-5597-4D94-B9E0-A1F5A1EEB76C}"/>
    <cellStyle name="Note 19" xfId="1345" xr:uid="{69B0154D-9145-460C-921A-5BE8D4088592}"/>
    <cellStyle name="Note 19 2" xfId="1346" xr:uid="{DB41831E-81DB-4E61-81B9-C6C9E6300642}"/>
    <cellStyle name="Note 19 3" xfId="1347" xr:uid="{1C13C509-F2EB-42A4-9EFB-007AC4C5773D}"/>
    <cellStyle name="Note 2" xfId="930" xr:uid="{00000000-0005-0000-0000-0000A5030000}"/>
    <cellStyle name="Note 2 2" xfId="931" xr:uid="{00000000-0005-0000-0000-0000A6030000}"/>
    <cellStyle name="Note 2 2 2" xfId="932" xr:uid="{00000000-0005-0000-0000-0000A7030000}"/>
    <cellStyle name="Note 2 2 3" xfId="933" xr:uid="{00000000-0005-0000-0000-0000A8030000}"/>
    <cellStyle name="Note 2 2 4" xfId="934" xr:uid="{00000000-0005-0000-0000-0000A9030000}"/>
    <cellStyle name="Note 2 3" xfId="935" xr:uid="{00000000-0005-0000-0000-0000AA030000}"/>
    <cellStyle name="Note 2 4" xfId="936" xr:uid="{00000000-0005-0000-0000-0000AB030000}"/>
    <cellStyle name="Note 2 5" xfId="937" xr:uid="{00000000-0005-0000-0000-0000AC030000}"/>
    <cellStyle name="Note 2 6" xfId="1348" xr:uid="{48973424-1352-4632-BB52-EB6C75B96FE4}"/>
    <cellStyle name="Note 20" xfId="1349" xr:uid="{6DC61F7C-5A75-4A8F-8B9D-672EB63599D4}"/>
    <cellStyle name="Note 20 2" xfId="1350" xr:uid="{14A4283A-76AE-40CE-8F9E-66D0D2DA1CEA}"/>
    <cellStyle name="Note 20 3" xfId="1351" xr:uid="{83160670-26D1-443E-B6F6-0E841DDE74F3}"/>
    <cellStyle name="Note 21" xfId="1352" xr:uid="{B10837E4-F947-4E1F-BE92-5FDDA5795F99}"/>
    <cellStyle name="Note 21 2" xfId="1353" xr:uid="{6AD1FB84-8D4F-4C16-B774-3F964E460BE6}"/>
    <cellStyle name="Note 21 3" xfId="1354" xr:uid="{A0BF4BC8-2205-4228-B272-FBB33F3D4A52}"/>
    <cellStyle name="Note 22" xfId="1355" xr:uid="{95BB8CB6-D3EA-4633-AA8F-3F8A6832C427}"/>
    <cellStyle name="Note 22 2" xfId="1356" xr:uid="{1BDA73C8-B324-403C-924E-F6B5024055D3}"/>
    <cellStyle name="Note 22 3" xfId="1357" xr:uid="{9F2699AF-977B-4066-86B6-AB0E2A4A8475}"/>
    <cellStyle name="Note 23" xfId="1358" xr:uid="{0059DDB5-D5C8-4170-8364-F6BB14BC7A53}"/>
    <cellStyle name="Note 23 2" xfId="1359" xr:uid="{6066D315-7F2E-427A-83B4-8C52ABEC2EB0}"/>
    <cellStyle name="Note 23 3" xfId="1360" xr:uid="{81CFA649-E27B-4654-94E2-258D7666096D}"/>
    <cellStyle name="Note 24" xfId="1361" xr:uid="{17C3312A-9960-4336-89B5-49AECC0E1BF7}"/>
    <cellStyle name="Note 24 2" xfId="1362" xr:uid="{6D8AF65F-8118-48FB-9C2D-17E4E8362CF2}"/>
    <cellStyle name="Note 24 3" xfId="1363" xr:uid="{7C17A939-FA47-4518-89A3-561AE16B5D15}"/>
    <cellStyle name="Note 25" xfId="1364" xr:uid="{53970BA9-5578-47B2-B100-C860D26D5014}"/>
    <cellStyle name="Note 25 2" xfId="1365" xr:uid="{C1E16F10-9AE6-4D0B-83EA-32A7C05172D7}"/>
    <cellStyle name="Note 25 3" xfId="1366" xr:uid="{76BBA508-9A13-4031-98A2-DE098E93C8F7}"/>
    <cellStyle name="Note 26" xfId="1367" xr:uid="{C425716B-60D1-4AED-9E8D-78DEAB0ED315}"/>
    <cellStyle name="Note 27" xfId="1368" xr:uid="{07367794-F117-4985-B121-873A89DB08E6}"/>
    <cellStyle name="Note 27 2" xfId="1369" xr:uid="{07B149BB-193D-4CAB-BF8E-3E1B0EE67291}"/>
    <cellStyle name="Note 28" xfId="1370" xr:uid="{A47D82FA-9197-4D98-B183-B50D9CE0A393}"/>
    <cellStyle name="Note 28 2" xfId="1371" xr:uid="{19E71A76-A619-4796-B639-C83AEFF40502}"/>
    <cellStyle name="Note 29" xfId="1372" xr:uid="{FDAE2B64-3CE5-4715-B31D-BBFB218DCF5E}"/>
    <cellStyle name="Note 3" xfId="938" xr:uid="{00000000-0005-0000-0000-0000AD030000}"/>
    <cellStyle name="Note 3 2" xfId="1374" xr:uid="{59A7E0E2-DFAA-4D82-BF0F-81476C9C099A}"/>
    <cellStyle name="Note 3 3" xfId="1375" xr:uid="{EAB89DF5-F0DD-4752-8304-CDB2A3FD74F2}"/>
    <cellStyle name="Note 3 4" xfId="1373" xr:uid="{A65EC844-18CD-431D-BE34-A35A325F5ACE}"/>
    <cellStyle name="Note 4" xfId="939" xr:uid="{00000000-0005-0000-0000-0000AE030000}"/>
    <cellStyle name="Note 4 2" xfId="1377" xr:uid="{8F4E7AA8-BDA8-4F06-8AA3-8015B9F1DE9F}"/>
    <cellStyle name="Note 4 3" xfId="1378" xr:uid="{B66A8684-9769-4B4C-BDB8-D91FB6C8777E}"/>
    <cellStyle name="Note 4 4" xfId="1376" xr:uid="{1FA1778A-5A33-4423-BFDC-43CB0B519B63}"/>
    <cellStyle name="Note 5" xfId="1379" xr:uid="{A7A87594-31DD-4883-A0FD-3D4C7464924C}"/>
    <cellStyle name="Note 5 2" xfId="1380" xr:uid="{3B498274-5C5E-480D-9BD2-90C6D82C510B}"/>
    <cellStyle name="Note 5 3" xfId="1381" xr:uid="{7D1AB216-D283-4061-906A-D295D297F3B9}"/>
    <cellStyle name="Note 6" xfId="1382" xr:uid="{DB0639E3-DD4D-4060-AD7A-3B4F71381A88}"/>
    <cellStyle name="Note 6 2" xfId="1383" xr:uid="{25BA9DAA-ED45-42FB-A688-922EA4D1A65A}"/>
    <cellStyle name="Note 6 3" xfId="1384" xr:uid="{1355E2D7-F3E4-4D87-BC0B-594532B39425}"/>
    <cellStyle name="Note 7" xfId="1385" xr:uid="{A162AC2E-91F4-4892-A66B-FF5C562406B3}"/>
    <cellStyle name="Note 7 2" xfId="1386" xr:uid="{58453B90-AACD-451C-BECE-05B951D563DF}"/>
    <cellStyle name="Note 7 3" xfId="1387" xr:uid="{E0DE854B-CEAE-499E-966E-2F7AA08B8292}"/>
    <cellStyle name="Note 8" xfId="1388" xr:uid="{555B0494-1848-44A4-9E37-79F8A4DC8F42}"/>
    <cellStyle name="Note 8 2" xfId="1389" xr:uid="{72A34A45-D334-4987-BEE5-B7E11C18E356}"/>
    <cellStyle name="Note 8 3" xfId="1390" xr:uid="{46FC0DA7-43C2-4B8B-B093-64E035561A8A}"/>
    <cellStyle name="Note 9" xfId="1391" xr:uid="{B9DB1738-8B95-422E-B078-A6F44309216D}"/>
    <cellStyle name="Note 9 2" xfId="1392" xr:uid="{FD58510A-D12A-445E-A2F0-4691710BA1A9}"/>
    <cellStyle name="Note 9 3" xfId="1393" xr:uid="{CF2E0082-9D72-47A7-9AEB-8375E3F2F55B}"/>
    <cellStyle name="Output" xfId="1222" builtinId="21" customBuiltin="1"/>
    <cellStyle name="Output 2" xfId="940" xr:uid="{00000000-0005-0000-0000-0000AF030000}"/>
    <cellStyle name="Output 2 2" xfId="941" xr:uid="{00000000-0005-0000-0000-0000B0030000}"/>
    <cellStyle name="Output 2 3" xfId="1394" xr:uid="{59B58F16-8FAB-4C1D-AD25-629157CEA1A0}"/>
    <cellStyle name="Output 3" xfId="942" xr:uid="{00000000-0005-0000-0000-0000B1030000}"/>
    <cellStyle name="Output 4" xfId="943" xr:uid="{00000000-0005-0000-0000-0000B2030000}"/>
    <cellStyle name="Percent 10" xfId="945" xr:uid="{00000000-0005-0000-0000-0000B3030000}"/>
    <cellStyle name="Percent 10 2" xfId="946" xr:uid="{00000000-0005-0000-0000-0000B4030000}"/>
    <cellStyle name="Percent 10 2 2" xfId="947" xr:uid="{00000000-0005-0000-0000-0000B5030000}"/>
    <cellStyle name="Percent 11" xfId="948" xr:uid="{00000000-0005-0000-0000-0000B6030000}"/>
    <cellStyle name="Percent 11 2" xfId="949" xr:uid="{00000000-0005-0000-0000-0000B7030000}"/>
    <cellStyle name="Percent 12" xfId="950" xr:uid="{00000000-0005-0000-0000-0000B8030000}"/>
    <cellStyle name="Percent 12 2" xfId="951" xr:uid="{00000000-0005-0000-0000-0000B9030000}"/>
    <cellStyle name="Percent 12 2 2" xfId="952" xr:uid="{00000000-0005-0000-0000-0000BA030000}"/>
    <cellStyle name="Percent 12 3" xfId="953" xr:uid="{00000000-0005-0000-0000-0000BB030000}"/>
    <cellStyle name="Percent 13" xfId="954" xr:uid="{00000000-0005-0000-0000-0000BC030000}"/>
    <cellStyle name="Percent 14" xfId="955" xr:uid="{00000000-0005-0000-0000-0000BD030000}"/>
    <cellStyle name="Percent 14 2" xfId="956" xr:uid="{00000000-0005-0000-0000-0000BE030000}"/>
    <cellStyle name="Percent 14 2 2" xfId="957" xr:uid="{00000000-0005-0000-0000-0000BF030000}"/>
    <cellStyle name="Percent 14 3" xfId="958" xr:uid="{00000000-0005-0000-0000-0000C0030000}"/>
    <cellStyle name="Percent 15" xfId="959" xr:uid="{00000000-0005-0000-0000-0000C1030000}"/>
    <cellStyle name="Percent 15 2" xfId="960" xr:uid="{00000000-0005-0000-0000-0000C2030000}"/>
    <cellStyle name="Percent 16" xfId="961" xr:uid="{00000000-0005-0000-0000-0000C3030000}"/>
    <cellStyle name="Percent 16 2" xfId="962" xr:uid="{00000000-0005-0000-0000-0000C4030000}"/>
    <cellStyle name="Percent 17" xfId="963" xr:uid="{00000000-0005-0000-0000-0000C5030000}"/>
    <cellStyle name="Percent 18" xfId="964" xr:uid="{00000000-0005-0000-0000-0000C6030000}"/>
    <cellStyle name="Percent 19" xfId="965" xr:uid="{00000000-0005-0000-0000-0000C7030000}"/>
    <cellStyle name="Percent 2" xfId="966" xr:uid="{00000000-0005-0000-0000-0000C8030000}"/>
    <cellStyle name="Percent 2 2" xfId="967" xr:uid="{00000000-0005-0000-0000-0000C9030000}"/>
    <cellStyle name="Percent 2 2 2" xfId="968" xr:uid="{00000000-0005-0000-0000-0000CA030000}"/>
    <cellStyle name="Percent 2 2 2 2" xfId="969" xr:uid="{00000000-0005-0000-0000-0000CB030000}"/>
    <cellStyle name="Percent 2 2 3" xfId="970" xr:uid="{00000000-0005-0000-0000-0000CC030000}"/>
    <cellStyle name="Percent 2 2 4" xfId="971" xr:uid="{00000000-0005-0000-0000-0000CD030000}"/>
    <cellStyle name="Percent 2 2 4 2" xfId="972" xr:uid="{00000000-0005-0000-0000-0000CE030000}"/>
    <cellStyle name="Percent 2 3" xfId="973" xr:uid="{00000000-0005-0000-0000-0000CF030000}"/>
    <cellStyle name="Percent 2 3 2" xfId="974" xr:uid="{00000000-0005-0000-0000-0000D0030000}"/>
    <cellStyle name="Percent 2 3 3" xfId="975" xr:uid="{00000000-0005-0000-0000-0000D1030000}"/>
    <cellStyle name="Percent 2 3 3 2" xfId="976" xr:uid="{00000000-0005-0000-0000-0000D2030000}"/>
    <cellStyle name="Percent 2 4" xfId="977" xr:uid="{00000000-0005-0000-0000-0000D3030000}"/>
    <cellStyle name="Percent 2 4 2" xfId="978" xr:uid="{00000000-0005-0000-0000-0000D4030000}"/>
    <cellStyle name="Percent 2 4 2 2" xfId="979" xr:uid="{00000000-0005-0000-0000-0000D5030000}"/>
    <cellStyle name="Percent 2 4 3" xfId="980" xr:uid="{00000000-0005-0000-0000-0000D6030000}"/>
    <cellStyle name="Percent 2 5" xfId="981" xr:uid="{00000000-0005-0000-0000-0000D7030000}"/>
    <cellStyle name="Percent 2 6" xfId="982" xr:uid="{00000000-0005-0000-0000-0000D8030000}"/>
    <cellStyle name="Percent 2 7" xfId="983" xr:uid="{00000000-0005-0000-0000-0000D9030000}"/>
    <cellStyle name="Percent 2 8" xfId="1395" xr:uid="{6B4936F8-54CD-4993-86E3-B80DCC428EF5}"/>
    <cellStyle name="Percent 20" xfId="944" xr:uid="{00000000-0005-0000-0000-0000DA030000}"/>
    <cellStyle name="Percent 3" xfId="984" xr:uid="{00000000-0005-0000-0000-0000DB030000}"/>
    <cellStyle name="Percent 3 2" xfId="985" xr:uid="{00000000-0005-0000-0000-0000DC030000}"/>
    <cellStyle name="Percent 3 2 2" xfId="986" xr:uid="{00000000-0005-0000-0000-0000DD030000}"/>
    <cellStyle name="Percent 3 2 2 2" xfId="987" xr:uid="{00000000-0005-0000-0000-0000DE030000}"/>
    <cellStyle name="Percent 3 2 2 2 2" xfId="988" xr:uid="{00000000-0005-0000-0000-0000DF030000}"/>
    <cellStyle name="Percent 3 2 2 2 2 2" xfId="989" xr:uid="{00000000-0005-0000-0000-0000E0030000}"/>
    <cellStyle name="Percent 3 2 2 2 3" xfId="990" xr:uid="{00000000-0005-0000-0000-0000E1030000}"/>
    <cellStyle name="Percent 3 2 2 3" xfId="991" xr:uid="{00000000-0005-0000-0000-0000E2030000}"/>
    <cellStyle name="Percent 3 2 2 3 2" xfId="992" xr:uid="{00000000-0005-0000-0000-0000E3030000}"/>
    <cellStyle name="Percent 3 2 2 4" xfId="993" xr:uid="{00000000-0005-0000-0000-0000E4030000}"/>
    <cellStyle name="Percent 3 2 3" xfId="994" xr:uid="{00000000-0005-0000-0000-0000E5030000}"/>
    <cellStyle name="Percent 3 2 4" xfId="995" xr:uid="{00000000-0005-0000-0000-0000E6030000}"/>
    <cellStyle name="Percent 3 2 4 2" xfId="996" xr:uid="{00000000-0005-0000-0000-0000E7030000}"/>
    <cellStyle name="Percent 3 2 4 2 2" xfId="997" xr:uid="{00000000-0005-0000-0000-0000E8030000}"/>
    <cellStyle name="Percent 3 2 4 3" xfId="998" xr:uid="{00000000-0005-0000-0000-0000E9030000}"/>
    <cellStyle name="Percent 3 2 5" xfId="999" xr:uid="{00000000-0005-0000-0000-0000EA030000}"/>
    <cellStyle name="Percent 3 2 5 2" xfId="1000" xr:uid="{00000000-0005-0000-0000-0000EB030000}"/>
    <cellStyle name="Percent 3 2 6" xfId="1001" xr:uid="{00000000-0005-0000-0000-0000EC030000}"/>
    <cellStyle name="Percent 3 3" xfId="1002" xr:uid="{00000000-0005-0000-0000-0000ED030000}"/>
    <cellStyle name="Percent 3 3 2" xfId="1003" xr:uid="{00000000-0005-0000-0000-0000EE030000}"/>
    <cellStyle name="Percent 3 3 2 2" xfId="1004" xr:uid="{00000000-0005-0000-0000-0000EF030000}"/>
    <cellStyle name="Percent 3 3 2 2 2" xfId="1005" xr:uid="{00000000-0005-0000-0000-0000F0030000}"/>
    <cellStyle name="Percent 3 3 2 3" xfId="1006" xr:uid="{00000000-0005-0000-0000-0000F1030000}"/>
    <cellStyle name="Percent 3 3 3" xfId="1007" xr:uid="{00000000-0005-0000-0000-0000F2030000}"/>
    <cellStyle name="Percent 3 3 3 2" xfId="1008" xr:uid="{00000000-0005-0000-0000-0000F3030000}"/>
    <cellStyle name="Percent 3 3 4" xfId="1009" xr:uid="{00000000-0005-0000-0000-0000F4030000}"/>
    <cellStyle name="Percent 3 4" xfId="1010" xr:uid="{00000000-0005-0000-0000-0000F5030000}"/>
    <cellStyle name="Percent 3 5" xfId="1011" xr:uid="{00000000-0005-0000-0000-0000F6030000}"/>
    <cellStyle name="Percent 3 5 2" xfId="1012" xr:uid="{00000000-0005-0000-0000-0000F7030000}"/>
    <cellStyle name="Percent 3 5 2 2" xfId="1013" xr:uid="{00000000-0005-0000-0000-0000F8030000}"/>
    <cellStyle name="Percent 3 5 3" xfId="1014" xr:uid="{00000000-0005-0000-0000-0000F9030000}"/>
    <cellStyle name="Percent 3 6" xfId="1015" xr:uid="{00000000-0005-0000-0000-0000FA030000}"/>
    <cellStyle name="Percent 3 6 2" xfId="1016" xr:uid="{00000000-0005-0000-0000-0000FB030000}"/>
    <cellStyle name="Percent 3 7" xfId="1017" xr:uid="{00000000-0005-0000-0000-0000FC030000}"/>
    <cellStyle name="Percent 4" xfId="1018" xr:uid="{00000000-0005-0000-0000-0000FD030000}"/>
    <cellStyle name="Percent 4 2" xfId="1019" xr:uid="{00000000-0005-0000-0000-0000FE030000}"/>
    <cellStyle name="Percent 4 2 2" xfId="1020" xr:uid="{00000000-0005-0000-0000-0000FF030000}"/>
    <cellStyle name="Percent 4 2 2 2" xfId="1021" xr:uid="{00000000-0005-0000-0000-000000040000}"/>
    <cellStyle name="Percent 4 2 2 2 2" xfId="1022" xr:uid="{00000000-0005-0000-0000-000001040000}"/>
    <cellStyle name="Percent 4 2 2 2 2 2" xfId="1023" xr:uid="{00000000-0005-0000-0000-000002040000}"/>
    <cellStyle name="Percent 4 2 2 2 3" xfId="1024" xr:uid="{00000000-0005-0000-0000-000003040000}"/>
    <cellStyle name="Percent 4 2 2 3" xfId="1025" xr:uid="{00000000-0005-0000-0000-000004040000}"/>
    <cellStyle name="Percent 4 2 2 3 2" xfId="1026" xr:uid="{00000000-0005-0000-0000-000005040000}"/>
    <cellStyle name="Percent 4 2 2 4" xfId="1027" xr:uid="{00000000-0005-0000-0000-000006040000}"/>
    <cellStyle name="Percent 4 2 3" xfId="1028" xr:uid="{00000000-0005-0000-0000-000007040000}"/>
    <cellStyle name="Percent 4 2 3 2" xfId="1029" xr:uid="{00000000-0005-0000-0000-000008040000}"/>
    <cellStyle name="Percent 4 2 3 2 2" xfId="1030" xr:uid="{00000000-0005-0000-0000-000009040000}"/>
    <cellStyle name="Percent 4 2 3 3" xfId="1031" xr:uid="{00000000-0005-0000-0000-00000A040000}"/>
    <cellStyle name="Percent 4 2 4" xfId="1032" xr:uid="{00000000-0005-0000-0000-00000B040000}"/>
    <cellStyle name="Percent 4 2 4 2" xfId="1033" xr:uid="{00000000-0005-0000-0000-00000C040000}"/>
    <cellStyle name="Percent 4 2 5" xfId="1034" xr:uid="{00000000-0005-0000-0000-00000D040000}"/>
    <cellStyle name="Percent 4 2 6" xfId="1035" xr:uid="{00000000-0005-0000-0000-00000E040000}"/>
    <cellStyle name="Percent 4 3" xfId="1036" xr:uid="{00000000-0005-0000-0000-00000F040000}"/>
    <cellStyle name="Percent 4 3 2" xfId="1037" xr:uid="{00000000-0005-0000-0000-000010040000}"/>
    <cellStyle name="Percent 4 3 2 2" xfId="1038" xr:uid="{00000000-0005-0000-0000-000011040000}"/>
    <cellStyle name="Percent 4 3 2 2 2" xfId="1039" xr:uid="{00000000-0005-0000-0000-000012040000}"/>
    <cellStyle name="Percent 4 3 2 3" xfId="1040" xr:uid="{00000000-0005-0000-0000-000013040000}"/>
    <cellStyle name="Percent 4 3 3" xfId="1041" xr:uid="{00000000-0005-0000-0000-000014040000}"/>
    <cellStyle name="Percent 4 3 3 2" xfId="1042" xr:uid="{00000000-0005-0000-0000-000015040000}"/>
    <cellStyle name="Percent 4 3 4" xfId="1043" xr:uid="{00000000-0005-0000-0000-000016040000}"/>
    <cellStyle name="Percent 4 4" xfId="1044" xr:uid="{00000000-0005-0000-0000-000017040000}"/>
    <cellStyle name="Percent 4 5" xfId="1045" xr:uid="{00000000-0005-0000-0000-000018040000}"/>
    <cellStyle name="Percent 4 5 2" xfId="1046" xr:uid="{00000000-0005-0000-0000-000019040000}"/>
    <cellStyle name="Percent 4 5 2 2" xfId="1047" xr:uid="{00000000-0005-0000-0000-00001A040000}"/>
    <cellStyle name="Percent 4 5 3" xfId="1048" xr:uid="{00000000-0005-0000-0000-00001B040000}"/>
    <cellStyle name="Percent 4 6" xfId="1049" xr:uid="{00000000-0005-0000-0000-00001C040000}"/>
    <cellStyle name="Percent 4 6 2" xfId="1050" xr:uid="{00000000-0005-0000-0000-00001D040000}"/>
    <cellStyle name="Percent 4 7" xfId="1051" xr:uid="{00000000-0005-0000-0000-00001E040000}"/>
    <cellStyle name="Percent 5" xfId="1052" xr:uid="{00000000-0005-0000-0000-00001F040000}"/>
    <cellStyle name="Percent 5 2" xfId="1053" xr:uid="{00000000-0005-0000-0000-000020040000}"/>
    <cellStyle name="Percent 5 2 2" xfId="1054" xr:uid="{00000000-0005-0000-0000-000021040000}"/>
    <cellStyle name="Percent 5 2 3" xfId="1055" xr:uid="{00000000-0005-0000-0000-000022040000}"/>
    <cellStyle name="Percent 5 2 4" xfId="1056" xr:uid="{00000000-0005-0000-0000-000023040000}"/>
    <cellStyle name="Percent 5 2 4 2" xfId="1057" xr:uid="{00000000-0005-0000-0000-000024040000}"/>
    <cellStyle name="Percent 5 3" xfId="1058" xr:uid="{00000000-0005-0000-0000-000025040000}"/>
    <cellStyle name="Percent 5 4" xfId="1059" xr:uid="{00000000-0005-0000-0000-000026040000}"/>
    <cellStyle name="Percent 5 5" xfId="1060" xr:uid="{00000000-0005-0000-0000-000027040000}"/>
    <cellStyle name="Percent 5 6" xfId="1061" xr:uid="{00000000-0005-0000-0000-000028040000}"/>
    <cellStyle name="Percent 5 7" xfId="1062" xr:uid="{00000000-0005-0000-0000-000029040000}"/>
    <cellStyle name="Percent 5 7 2" xfId="1063" xr:uid="{00000000-0005-0000-0000-00002A040000}"/>
    <cellStyle name="Percent 6" xfId="1064" xr:uid="{00000000-0005-0000-0000-00002B040000}"/>
    <cellStyle name="Percent 6 2" xfId="1065" xr:uid="{00000000-0005-0000-0000-00002C040000}"/>
    <cellStyle name="Percent 6 3" xfId="1066" xr:uid="{00000000-0005-0000-0000-00002D040000}"/>
    <cellStyle name="Percent 6 4" xfId="1067" xr:uid="{00000000-0005-0000-0000-00002E040000}"/>
    <cellStyle name="Percent 6 5" xfId="1068" xr:uid="{00000000-0005-0000-0000-00002F040000}"/>
    <cellStyle name="Percent 7" xfId="1069" xr:uid="{00000000-0005-0000-0000-000030040000}"/>
    <cellStyle name="Percent 7 2" xfId="1070" xr:uid="{00000000-0005-0000-0000-000031040000}"/>
    <cellStyle name="Percent 7 3" xfId="1071" xr:uid="{00000000-0005-0000-0000-000032040000}"/>
    <cellStyle name="Percent 7 4" xfId="1072" xr:uid="{00000000-0005-0000-0000-000033040000}"/>
    <cellStyle name="Percent 7 4 2" xfId="1073" xr:uid="{00000000-0005-0000-0000-000034040000}"/>
    <cellStyle name="Percent 8" xfId="1074" xr:uid="{00000000-0005-0000-0000-000035040000}"/>
    <cellStyle name="Percent 8 2" xfId="1075" xr:uid="{00000000-0005-0000-0000-000036040000}"/>
    <cellStyle name="Percent 8 2 2" xfId="1076" xr:uid="{00000000-0005-0000-0000-000037040000}"/>
    <cellStyle name="Percent 8 2 2 2" xfId="1077" xr:uid="{00000000-0005-0000-0000-000038040000}"/>
    <cellStyle name="Percent 8 2 2 2 2" xfId="1078" xr:uid="{00000000-0005-0000-0000-000039040000}"/>
    <cellStyle name="Percent 8 2 2 3" xfId="1079" xr:uid="{00000000-0005-0000-0000-00003A040000}"/>
    <cellStyle name="Percent 8 2 3" xfId="1080" xr:uid="{00000000-0005-0000-0000-00003B040000}"/>
    <cellStyle name="Percent 8 2 3 2" xfId="1081" xr:uid="{00000000-0005-0000-0000-00003C040000}"/>
    <cellStyle name="Percent 8 2 4" xfId="1082" xr:uid="{00000000-0005-0000-0000-00003D040000}"/>
    <cellStyle name="Percent 8 3" xfId="1083" xr:uid="{00000000-0005-0000-0000-00003E040000}"/>
    <cellStyle name="Percent 8 3 2" xfId="1084" xr:uid="{00000000-0005-0000-0000-00003F040000}"/>
    <cellStyle name="Percent 8 3 2 2" xfId="1085" xr:uid="{00000000-0005-0000-0000-000040040000}"/>
    <cellStyle name="Percent 8 3 3" xfId="1086" xr:uid="{00000000-0005-0000-0000-000041040000}"/>
    <cellStyle name="Percent 8 4" xfId="1087" xr:uid="{00000000-0005-0000-0000-000042040000}"/>
    <cellStyle name="Percent 8 4 2" xfId="1088" xr:uid="{00000000-0005-0000-0000-000043040000}"/>
    <cellStyle name="Percent 8 5" xfId="1089" xr:uid="{00000000-0005-0000-0000-000044040000}"/>
    <cellStyle name="Percent 9" xfId="1090" xr:uid="{00000000-0005-0000-0000-000045040000}"/>
    <cellStyle name="Percent 9 2" xfId="1091" xr:uid="{00000000-0005-0000-0000-000046040000}"/>
    <cellStyle name="Percent 9 2 2" xfId="1092" xr:uid="{00000000-0005-0000-0000-000047040000}"/>
    <cellStyle name="Percent 9 2 2 2" xfId="1093" xr:uid="{00000000-0005-0000-0000-000048040000}"/>
    <cellStyle name="Percent 9 2 3" xfId="1094" xr:uid="{00000000-0005-0000-0000-000049040000}"/>
    <cellStyle name="Percent 9 3" xfId="1095" xr:uid="{00000000-0005-0000-0000-00004A040000}"/>
    <cellStyle name="Percent 9 3 2" xfId="1096" xr:uid="{00000000-0005-0000-0000-00004B040000}"/>
    <cellStyle name="Percent 9 4" xfId="1097" xr:uid="{00000000-0005-0000-0000-00004C040000}"/>
    <cellStyle name="Style 1" xfId="1098" xr:uid="{00000000-0005-0000-0000-00004D040000}"/>
    <cellStyle name="Style 1 2" xfId="1099" xr:uid="{00000000-0005-0000-0000-00004E040000}"/>
    <cellStyle name="Style 1 2 2" xfId="1100" xr:uid="{00000000-0005-0000-0000-00004F040000}"/>
    <cellStyle name="Style 1 2 2 2" xfId="1101" xr:uid="{00000000-0005-0000-0000-000050040000}"/>
    <cellStyle name="Style 1 2 2 2 2" xfId="1102" xr:uid="{00000000-0005-0000-0000-000051040000}"/>
    <cellStyle name="Style 1 2 2 2 2 2" xfId="1103" xr:uid="{00000000-0005-0000-0000-000052040000}"/>
    <cellStyle name="Style 1 2 2 2 3" xfId="1104" xr:uid="{00000000-0005-0000-0000-000053040000}"/>
    <cellStyle name="Style 1 2 2 3" xfId="1105" xr:uid="{00000000-0005-0000-0000-000054040000}"/>
    <cellStyle name="Style 1 2 2 3 2" xfId="1106" xr:uid="{00000000-0005-0000-0000-000055040000}"/>
    <cellStyle name="Style 1 2 2 4" xfId="1107" xr:uid="{00000000-0005-0000-0000-000056040000}"/>
    <cellStyle name="Style 1 2 3" xfId="1108" xr:uid="{00000000-0005-0000-0000-000057040000}"/>
    <cellStyle name="Style 1 2 3 2" xfId="1109" xr:uid="{00000000-0005-0000-0000-000058040000}"/>
    <cellStyle name="Style 1 2 3 2 2" xfId="1110" xr:uid="{00000000-0005-0000-0000-000059040000}"/>
    <cellStyle name="Style 1 2 3 3" xfId="1111" xr:uid="{00000000-0005-0000-0000-00005A040000}"/>
    <cellStyle name="Style 1 2 4" xfId="1112" xr:uid="{00000000-0005-0000-0000-00005B040000}"/>
    <cellStyle name="Style 1 2 4 2" xfId="1113" xr:uid="{00000000-0005-0000-0000-00005C040000}"/>
    <cellStyle name="Style 1 2 5" xfId="1114" xr:uid="{00000000-0005-0000-0000-00005D040000}"/>
    <cellStyle name="Style 1 3" xfId="1115" xr:uid="{00000000-0005-0000-0000-00005E040000}"/>
    <cellStyle name="Style 1 3 2" xfId="1116" xr:uid="{00000000-0005-0000-0000-00005F040000}"/>
    <cellStyle name="Style 1 3 2 2" xfId="1117" xr:uid="{00000000-0005-0000-0000-000060040000}"/>
    <cellStyle name="Style 1 3 2 2 2" xfId="1118" xr:uid="{00000000-0005-0000-0000-000061040000}"/>
    <cellStyle name="Style 1 3 2 3" xfId="1119" xr:uid="{00000000-0005-0000-0000-000062040000}"/>
    <cellStyle name="Style 1 3 3" xfId="1120" xr:uid="{00000000-0005-0000-0000-000063040000}"/>
    <cellStyle name="Style 1 3 3 2" xfId="1121" xr:uid="{00000000-0005-0000-0000-000064040000}"/>
    <cellStyle name="Style 1 3 4" xfId="1122" xr:uid="{00000000-0005-0000-0000-000065040000}"/>
    <cellStyle name="Style 1 4" xfId="1123" xr:uid="{00000000-0005-0000-0000-000066040000}"/>
    <cellStyle name="Style 1 4 2" xfId="1124" xr:uid="{00000000-0005-0000-0000-000067040000}"/>
    <cellStyle name="Style 1 4 2 2" xfId="1125" xr:uid="{00000000-0005-0000-0000-000068040000}"/>
    <cellStyle name="Style 1 4 3" xfId="1126" xr:uid="{00000000-0005-0000-0000-000069040000}"/>
    <cellStyle name="Style 1 5" xfId="1127" xr:uid="{00000000-0005-0000-0000-00006A040000}"/>
    <cellStyle name="Style 1 5 2" xfId="1128" xr:uid="{00000000-0005-0000-0000-00006B040000}"/>
    <cellStyle name="Style 1 6" xfId="1129" xr:uid="{00000000-0005-0000-0000-00006C040000}"/>
    <cellStyle name="Title 2" xfId="1130" xr:uid="{00000000-0005-0000-0000-00006D040000}"/>
    <cellStyle name="Title 2 2" xfId="1131" xr:uid="{00000000-0005-0000-0000-00006E040000}"/>
    <cellStyle name="Title 2 2 2" xfId="1132" xr:uid="{00000000-0005-0000-0000-00006F040000}"/>
    <cellStyle name="Title 2 3" xfId="1133" xr:uid="{00000000-0005-0000-0000-000070040000}"/>
    <cellStyle name="Title 2 4" xfId="1396" xr:uid="{E09D322F-B482-41A8-BF1D-AC7A1797DD7F}"/>
    <cellStyle name="Title 3" xfId="1134" xr:uid="{00000000-0005-0000-0000-000071040000}"/>
    <cellStyle name="Title 4" xfId="1135" xr:uid="{00000000-0005-0000-0000-000072040000}"/>
    <cellStyle name="Title 5" xfId="1246" xr:uid="{EBBB440B-39E4-4252-89F1-A347B5C7B03F}"/>
    <cellStyle name="Total 2" xfId="1136" xr:uid="{00000000-0005-0000-0000-000073040000}"/>
    <cellStyle name="Total 2 2" xfId="1137" xr:uid="{00000000-0005-0000-0000-000074040000}"/>
    <cellStyle name="Total 2 2 2" xfId="1399" xr:uid="{768DE683-CF5D-41EC-98C2-6FAFE60C1FCB}"/>
    <cellStyle name="Total 2 3" xfId="1138" xr:uid="{00000000-0005-0000-0000-000075040000}"/>
    <cellStyle name="Total 2 3 2" xfId="1139" xr:uid="{00000000-0005-0000-0000-000076040000}"/>
    <cellStyle name="Total 2 4" xfId="1140" xr:uid="{00000000-0005-0000-0000-000077040000}"/>
    <cellStyle name="Total 2 5" xfId="1141" xr:uid="{00000000-0005-0000-0000-000078040000}"/>
    <cellStyle name="Total 2 6" xfId="1398" xr:uid="{6DC1B5F4-5C28-4986-A61C-2B90929010B2}"/>
    <cellStyle name="Total 3" xfId="1142" xr:uid="{00000000-0005-0000-0000-000079040000}"/>
    <cellStyle name="Total 3 2" xfId="1143" xr:uid="{00000000-0005-0000-0000-00007A040000}"/>
    <cellStyle name="Total 3 2 2" xfId="1144" xr:uid="{00000000-0005-0000-0000-00007B040000}"/>
    <cellStyle name="Total 3 2 3" xfId="1401" xr:uid="{9C2FDAD3-BAE2-408F-9629-4109AFD156EF}"/>
    <cellStyle name="Total 3 3" xfId="1145" xr:uid="{00000000-0005-0000-0000-00007C040000}"/>
    <cellStyle name="Total 3 4" xfId="1400" xr:uid="{9D7CEAAE-3814-45A1-8D2D-6763C8788D42}"/>
    <cellStyle name="Total 4" xfId="1146" xr:uid="{00000000-0005-0000-0000-00007D040000}"/>
    <cellStyle name="Total 4 2" xfId="1403" xr:uid="{65DCB6EB-4423-4D20-AAD7-2A98D40D8FEA}"/>
    <cellStyle name="Total 4 3" xfId="1402" xr:uid="{3FAEBCDB-3180-44AA-8F46-BD0382FB8186}"/>
    <cellStyle name="Total 5" xfId="1404" xr:uid="{4B04739D-A873-4BB8-A64B-F7BA035F2A11}"/>
    <cellStyle name="Total 5 2" xfId="1405" xr:uid="{24107B70-46A7-431A-A71A-B5D8BDB44EF2}"/>
    <cellStyle name="Total 6" xfId="1406" xr:uid="{84B070F3-15D0-4A00-A64A-6162DBD5BA69}"/>
    <cellStyle name="Total 7" xfId="1407" xr:uid="{708D3623-F085-4DAA-A4C6-458B9C02B072}"/>
    <cellStyle name="Total 7 2" xfId="1408" xr:uid="{36D04FAC-52A3-4AB2-A7B0-DDE370B36C2F}"/>
    <cellStyle name="Total 8" xfId="1397" xr:uid="{723EAE76-4957-402D-A47F-A10D94BB13A3}"/>
    <cellStyle name="Warning Text" xfId="1226" builtinId="11" customBuiltin="1"/>
    <cellStyle name="Warning Text 2" xfId="1147" xr:uid="{00000000-0005-0000-0000-00007E040000}"/>
    <cellStyle name="Warning Text 2 2" xfId="1148" xr:uid="{00000000-0005-0000-0000-00007F040000}"/>
    <cellStyle name="Warning Text 2 2 2" xfId="1149" xr:uid="{00000000-0005-0000-0000-000080040000}"/>
    <cellStyle name="Warning Text 2 3" xfId="1150" xr:uid="{00000000-0005-0000-0000-000081040000}"/>
    <cellStyle name="Warning Text 3" xfId="1151" xr:uid="{00000000-0005-0000-0000-000082040000}"/>
    <cellStyle name="好" xfId="1152" xr:uid="{00000000-0005-0000-0000-000083040000}"/>
    <cellStyle name="好_FOB Log" xfId="1153" xr:uid="{00000000-0005-0000-0000-000084040000}"/>
    <cellStyle name="好_FOB Log_FOB Log" xfId="1154" xr:uid="{00000000-0005-0000-0000-000085040000}"/>
    <cellStyle name="差" xfId="1155" xr:uid="{00000000-0005-0000-0000-000086040000}"/>
    <cellStyle name="差_FOB Log" xfId="1156" xr:uid="{00000000-0005-0000-0000-000087040000}"/>
    <cellStyle name="差_FOB Log_FOB Log" xfId="1157" xr:uid="{00000000-0005-0000-0000-000088040000}"/>
    <cellStyle name="常规_FOB Log" xfId="1158" xr:uid="{00000000-0005-0000-0000-000089040000}"/>
    <cellStyle name="强调文字颜色 1" xfId="1159" xr:uid="{00000000-0005-0000-0000-00008A040000}"/>
    <cellStyle name="强调文字颜色 2" xfId="1160" xr:uid="{00000000-0005-0000-0000-00008B040000}"/>
    <cellStyle name="强调文字颜色 3" xfId="1161" xr:uid="{00000000-0005-0000-0000-00008C040000}"/>
    <cellStyle name="强调文字颜色 4" xfId="1162" xr:uid="{00000000-0005-0000-0000-00008D040000}"/>
    <cellStyle name="强调文字颜色 5" xfId="1163" xr:uid="{00000000-0005-0000-0000-00008E040000}"/>
    <cellStyle name="强调文字颜色 6" xfId="1164" xr:uid="{00000000-0005-0000-0000-00008F040000}"/>
    <cellStyle name="标题" xfId="1165" xr:uid="{00000000-0005-0000-0000-000090040000}"/>
    <cellStyle name="标题 1" xfId="1166" xr:uid="{00000000-0005-0000-0000-000091040000}"/>
    <cellStyle name="标题 2" xfId="1167" xr:uid="{00000000-0005-0000-0000-000092040000}"/>
    <cellStyle name="标题 3" xfId="1168" xr:uid="{00000000-0005-0000-0000-000093040000}"/>
    <cellStyle name="标题 4" xfId="1169" xr:uid="{00000000-0005-0000-0000-000094040000}"/>
    <cellStyle name="样式 1" xfId="1170" xr:uid="{00000000-0005-0000-0000-000095040000}"/>
    <cellStyle name="样式 1 2" xfId="1171" xr:uid="{00000000-0005-0000-0000-000096040000}"/>
    <cellStyle name="样式 1 2 2" xfId="1172" xr:uid="{00000000-0005-0000-0000-000097040000}"/>
    <cellStyle name="样式 1 2 2 2" xfId="1173" xr:uid="{00000000-0005-0000-0000-000098040000}"/>
    <cellStyle name="样式 1 2 2 2 2" xfId="1174" xr:uid="{00000000-0005-0000-0000-000099040000}"/>
    <cellStyle name="样式 1 2 2 2 2 2" xfId="1175" xr:uid="{00000000-0005-0000-0000-00009A040000}"/>
    <cellStyle name="样式 1 2 2 2 3" xfId="1176" xr:uid="{00000000-0005-0000-0000-00009B040000}"/>
    <cellStyle name="样式 1 2 2 3" xfId="1177" xr:uid="{00000000-0005-0000-0000-00009C040000}"/>
    <cellStyle name="样式 1 2 2 3 2" xfId="1178" xr:uid="{00000000-0005-0000-0000-00009D040000}"/>
    <cellStyle name="样式 1 2 2 4" xfId="1179" xr:uid="{00000000-0005-0000-0000-00009E040000}"/>
    <cellStyle name="样式 1 2 3" xfId="1180" xr:uid="{00000000-0005-0000-0000-00009F040000}"/>
    <cellStyle name="样式 1 2 3 2" xfId="1181" xr:uid="{00000000-0005-0000-0000-0000A0040000}"/>
    <cellStyle name="样式 1 2 3 2 2" xfId="1182" xr:uid="{00000000-0005-0000-0000-0000A1040000}"/>
    <cellStyle name="样式 1 2 3 3" xfId="1183" xr:uid="{00000000-0005-0000-0000-0000A2040000}"/>
    <cellStyle name="样式 1 2 4" xfId="1184" xr:uid="{00000000-0005-0000-0000-0000A3040000}"/>
    <cellStyle name="样式 1 2 4 2" xfId="1185" xr:uid="{00000000-0005-0000-0000-0000A4040000}"/>
    <cellStyle name="样式 1 2 5" xfId="1186" xr:uid="{00000000-0005-0000-0000-0000A5040000}"/>
    <cellStyle name="样式 1 3" xfId="1187" xr:uid="{00000000-0005-0000-0000-0000A6040000}"/>
    <cellStyle name="样式 1 3 2" xfId="1188" xr:uid="{00000000-0005-0000-0000-0000A7040000}"/>
    <cellStyle name="样式 1 3 2 2" xfId="1189" xr:uid="{00000000-0005-0000-0000-0000A8040000}"/>
    <cellStyle name="样式 1 3 2 2 2" xfId="1190" xr:uid="{00000000-0005-0000-0000-0000A9040000}"/>
    <cellStyle name="样式 1 3 2 3" xfId="1191" xr:uid="{00000000-0005-0000-0000-0000AA040000}"/>
    <cellStyle name="样式 1 3 3" xfId="1192" xr:uid="{00000000-0005-0000-0000-0000AB040000}"/>
    <cellStyle name="样式 1 3 3 2" xfId="1193" xr:uid="{00000000-0005-0000-0000-0000AC040000}"/>
    <cellStyle name="样式 1 3 4" xfId="1194" xr:uid="{00000000-0005-0000-0000-0000AD040000}"/>
    <cellStyle name="样式 1 4" xfId="1195" xr:uid="{00000000-0005-0000-0000-0000AE040000}"/>
    <cellStyle name="样式 1 4 2" xfId="1196" xr:uid="{00000000-0005-0000-0000-0000AF040000}"/>
    <cellStyle name="样式 1 4 2 2" xfId="1197" xr:uid="{00000000-0005-0000-0000-0000B0040000}"/>
    <cellStyle name="样式 1 4 3" xfId="1198" xr:uid="{00000000-0005-0000-0000-0000B1040000}"/>
    <cellStyle name="样式 1 5" xfId="1199" xr:uid="{00000000-0005-0000-0000-0000B2040000}"/>
    <cellStyle name="样式 1 5 2" xfId="1200" xr:uid="{00000000-0005-0000-0000-0000B3040000}"/>
    <cellStyle name="样式 1 6" xfId="1201" xr:uid="{00000000-0005-0000-0000-0000B4040000}"/>
    <cellStyle name="检查单元格" xfId="1202" xr:uid="{00000000-0005-0000-0000-0000B5040000}"/>
    <cellStyle name="汇总" xfId="1203" xr:uid="{00000000-0005-0000-0000-0000B6040000}"/>
    <cellStyle name="注释" xfId="1204" xr:uid="{00000000-0005-0000-0000-0000B7040000}"/>
    <cellStyle name="解释性文本" xfId="1205" xr:uid="{00000000-0005-0000-0000-0000B8040000}"/>
    <cellStyle name="警告文本" xfId="1206" xr:uid="{00000000-0005-0000-0000-0000B9040000}"/>
    <cellStyle name="计算" xfId="1207" xr:uid="{00000000-0005-0000-0000-0000BA040000}"/>
    <cellStyle name="货币 2" xfId="1208" xr:uid="{00000000-0005-0000-0000-0000BB040000}"/>
    <cellStyle name="货币 2 2" xfId="1209" xr:uid="{00000000-0005-0000-0000-0000BC040000}"/>
    <cellStyle name="输入" xfId="1210" xr:uid="{00000000-0005-0000-0000-0000BD040000}"/>
    <cellStyle name="输出" xfId="1211" xr:uid="{00000000-0005-0000-0000-0000BE040000}"/>
    <cellStyle name="适中" xfId="1212" xr:uid="{00000000-0005-0000-0000-0000BF040000}"/>
    <cellStyle name="链接单元格" xfId="1213" xr:uid="{00000000-0005-0000-0000-0000C00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7"/>
  <sheetViews>
    <sheetView tabSelected="1" topLeftCell="A103" workbookViewId="0">
      <selection activeCell="K120" sqref="K120"/>
    </sheetView>
  </sheetViews>
  <sheetFormatPr defaultRowHeight="14.4"/>
  <cols>
    <col min="1" max="1" width="7.5546875" style="1" bestFit="1" customWidth="1"/>
    <col min="2" max="2" width="8.77734375" style="1" bestFit="1" customWidth="1"/>
    <col min="3" max="3" width="9.77734375" style="1" bestFit="1" customWidth="1"/>
    <col min="4" max="4" width="10.21875" style="1" bestFit="1" customWidth="1"/>
    <col min="5" max="5" width="8.21875" style="1" bestFit="1" customWidth="1"/>
    <col min="6" max="7" width="10.44140625" style="8" bestFit="1" customWidth="1"/>
    <col min="8" max="8" width="11.5546875" style="1" bestFit="1" customWidth="1"/>
    <col min="9" max="9" width="60.21875" bestFit="1" customWidth="1"/>
  </cols>
  <sheetData>
    <row r="1" spans="1:11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  <c r="J1" s="2" t="s">
        <v>15</v>
      </c>
      <c r="K1" s="3" t="s">
        <v>16</v>
      </c>
    </row>
    <row r="2" spans="1:11">
      <c r="A2" s="4" t="s">
        <v>9</v>
      </c>
      <c r="B2" s="4" t="s">
        <v>23</v>
      </c>
      <c r="C2" s="4">
        <v>59900</v>
      </c>
      <c r="D2" s="4">
        <v>2045</v>
      </c>
      <c r="E2" s="4">
        <v>10</v>
      </c>
      <c r="F2" s="7">
        <v>23055.4</v>
      </c>
      <c r="G2" s="7"/>
      <c r="H2" s="4"/>
      <c r="I2" s="5" t="s">
        <v>17</v>
      </c>
    </row>
    <row r="3" spans="1:11">
      <c r="A3" s="4" t="s">
        <v>9</v>
      </c>
      <c r="B3" s="4" t="s">
        <v>23</v>
      </c>
      <c r="C3" s="4">
        <v>59900</v>
      </c>
      <c r="D3" s="4">
        <v>2045</v>
      </c>
      <c r="E3" s="4">
        <v>65</v>
      </c>
      <c r="F3" s="7">
        <v>2332.6</v>
      </c>
      <c r="G3" s="7"/>
      <c r="H3" s="4"/>
      <c r="I3" s="5" t="s">
        <v>17</v>
      </c>
    </row>
    <row r="4" spans="1:11">
      <c r="A4" s="4" t="s">
        <v>9</v>
      </c>
      <c r="B4" s="4" t="s">
        <v>23</v>
      </c>
      <c r="C4" s="4">
        <v>59900</v>
      </c>
      <c r="D4" s="4">
        <v>2045</v>
      </c>
      <c r="E4" s="4">
        <v>15</v>
      </c>
      <c r="F4" s="7">
        <v>1270.75</v>
      </c>
      <c r="G4" s="7"/>
      <c r="H4" s="4"/>
      <c r="I4" s="5" t="s">
        <v>17</v>
      </c>
    </row>
    <row r="5" spans="1:11">
      <c r="A5" s="4" t="s">
        <v>9</v>
      </c>
      <c r="B5" s="4" t="s">
        <v>23</v>
      </c>
      <c r="C5" s="4">
        <v>59900</v>
      </c>
      <c r="D5" s="4">
        <v>2045</v>
      </c>
      <c r="E5" s="4">
        <v>55</v>
      </c>
      <c r="F5" s="7">
        <v>295.89999999999998</v>
      </c>
      <c r="G5" s="7"/>
      <c r="H5" s="4"/>
      <c r="I5" s="5" t="s">
        <v>17</v>
      </c>
    </row>
    <row r="6" spans="1:11">
      <c r="A6" s="4" t="s">
        <v>9</v>
      </c>
      <c r="B6" s="4" t="s">
        <v>23</v>
      </c>
      <c r="C6" s="4">
        <v>59900</v>
      </c>
      <c r="D6" s="4">
        <v>2045</v>
      </c>
      <c r="E6" s="4">
        <v>32</v>
      </c>
      <c r="F6" s="7">
        <v>3355.61</v>
      </c>
      <c r="G6" s="7"/>
      <c r="H6" s="4"/>
      <c r="I6" s="5" t="s">
        <v>17</v>
      </c>
    </row>
    <row r="7" spans="1:11">
      <c r="A7" s="4" t="s">
        <v>9</v>
      </c>
      <c r="B7" s="4" t="s">
        <v>23</v>
      </c>
      <c r="C7" s="4">
        <v>59900</v>
      </c>
      <c r="D7" s="4">
        <v>2045</v>
      </c>
      <c r="E7" s="4">
        <v>50</v>
      </c>
      <c r="F7" s="7">
        <v>95458.34</v>
      </c>
      <c r="G7" s="7"/>
      <c r="H7" s="4"/>
      <c r="I7" s="5" t="s">
        <v>17</v>
      </c>
    </row>
    <row r="8" spans="1:11">
      <c r="A8" s="4" t="s">
        <v>9</v>
      </c>
      <c r="B8" s="4" t="s">
        <v>23</v>
      </c>
      <c r="C8" s="4">
        <v>59900</v>
      </c>
      <c r="D8" s="4">
        <v>2045</v>
      </c>
      <c r="E8" s="4">
        <v>40</v>
      </c>
      <c r="F8" s="7">
        <v>56.89</v>
      </c>
      <c r="G8" s="7"/>
      <c r="H8" s="4"/>
      <c r="I8" s="5" t="s">
        <v>17</v>
      </c>
    </row>
    <row r="9" spans="1:11">
      <c r="A9" s="4" t="s">
        <v>9</v>
      </c>
      <c r="B9" s="4" t="s">
        <v>23</v>
      </c>
      <c r="C9" s="4">
        <v>59900</v>
      </c>
      <c r="D9" s="4">
        <v>2045</v>
      </c>
      <c r="E9" s="4">
        <v>30</v>
      </c>
      <c r="F9" s="7">
        <v>1276.08</v>
      </c>
      <c r="G9" s="7"/>
      <c r="H9" s="4"/>
      <c r="I9" s="5" t="s">
        <v>17</v>
      </c>
    </row>
    <row r="10" spans="1:11">
      <c r="A10" s="4" t="s">
        <v>9</v>
      </c>
      <c r="B10" s="4" t="s">
        <v>23</v>
      </c>
      <c r="C10" s="4">
        <v>59900</v>
      </c>
      <c r="D10" s="4">
        <v>2045</v>
      </c>
      <c r="E10" s="4">
        <v>18</v>
      </c>
      <c r="F10" s="7">
        <v>988.99</v>
      </c>
      <c r="G10" s="7"/>
      <c r="H10" s="4"/>
      <c r="I10" s="5" t="s">
        <v>17</v>
      </c>
    </row>
    <row r="11" spans="1:11">
      <c r="A11" s="4" t="s">
        <v>9</v>
      </c>
      <c r="B11" s="4" t="s">
        <v>23</v>
      </c>
      <c r="C11" s="4">
        <v>59900</v>
      </c>
      <c r="D11" s="4">
        <v>2045</v>
      </c>
      <c r="E11" s="4">
        <v>58</v>
      </c>
      <c r="F11" s="7">
        <v>1245.78</v>
      </c>
      <c r="G11" s="7"/>
      <c r="H11" s="4"/>
      <c r="I11" s="5" t="s">
        <v>17</v>
      </c>
    </row>
    <row r="12" spans="1:11">
      <c r="A12" s="4" t="s">
        <v>9</v>
      </c>
      <c r="B12" s="4" t="s">
        <v>23</v>
      </c>
      <c r="C12" s="4">
        <v>59900</v>
      </c>
      <c r="D12" s="4">
        <v>2045</v>
      </c>
      <c r="E12" s="4">
        <v>60</v>
      </c>
      <c r="F12" s="7">
        <v>850.29</v>
      </c>
      <c r="G12" s="7"/>
      <c r="H12" s="4"/>
      <c r="I12" s="5" t="s">
        <v>17</v>
      </c>
    </row>
    <row r="13" spans="1:11">
      <c r="A13" s="4" t="s">
        <v>9</v>
      </c>
      <c r="B13" s="4" t="s">
        <v>23</v>
      </c>
      <c r="C13" s="4">
        <v>59900</v>
      </c>
      <c r="D13" s="4">
        <v>2045</v>
      </c>
      <c r="E13" s="4">
        <v>13</v>
      </c>
      <c r="F13" s="7">
        <v>2793.16</v>
      </c>
      <c r="G13" s="7"/>
      <c r="H13" s="4"/>
      <c r="I13" s="5" t="s">
        <v>17</v>
      </c>
    </row>
    <row r="14" spans="1:11">
      <c r="A14" s="4" t="s">
        <v>9</v>
      </c>
      <c r="B14" s="4" t="s">
        <v>23</v>
      </c>
      <c r="C14" s="4">
        <v>59900</v>
      </c>
      <c r="D14" s="4">
        <v>3999</v>
      </c>
      <c r="E14" s="4">
        <v>10</v>
      </c>
      <c r="F14" s="7"/>
      <c r="G14" s="7">
        <v>23055.4</v>
      </c>
      <c r="H14" s="4"/>
      <c r="I14" s="5" t="s">
        <v>17</v>
      </c>
    </row>
    <row r="15" spans="1:11">
      <c r="A15" s="4" t="s">
        <v>9</v>
      </c>
      <c r="B15" s="4" t="s">
        <v>23</v>
      </c>
      <c r="C15" s="4">
        <v>59900</v>
      </c>
      <c r="D15" s="4">
        <v>3650</v>
      </c>
      <c r="E15" s="4">
        <v>65</v>
      </c>
      <c r="F15" s="7"/>
      <c r="G15" s="7">
        <v>2332.6</v>
      </c>
      <c r="H15" s="4"/>
      <c r="I15" s="5" t="s">
        <v>17</v>
      </c>
    </row>
    <row r="16" spans="1:11">
      <c r="A16" s="4" t="s">
        <v>9</v>
      </c>
      <c r="B16" s="4" t="s">
        <v>23</v>
      </c>
      <c r="C16" s="4">
        <v>59900</v>
      </c>
      <c r="D16" s="4">
        <v>3150</v>
      </c>
      <c r="E16" s="4">
        <v>15</v>
      </c>
      <c r="F16" s="7"/>
      <c r="G16" s="7">
        <v>1270.75</v>
      </c>
      <c r="H16" s="4"/>
      <c r="I16" s="5" t="s">
        <v>17</v>
      </c>
    </row>
    <row r="17" spans="1:9">
      <c r="A17" s="4" t="s">
        <v>9</v>
      </c>
      <c r="B17" s="4" t="s">
        <v>23</v>
      </c>
      <c r="C17" s="4">
        <v>59900</v>
      </c>
      <c r="D17" s="4">
        <v>3550</v>
      </c>
      <c r="E17" s="4">
        <v>55</v>
      </c>
      <c r="F17" s="7"/>
      <c r="G17" s="7">
        <v>295.89999999999998</v>
      </c>
      <c r="H17" s="4"/>
      <c r="I17" s="5" t="s">
        <v>17</v>
      </c>
    </row>
    <row r="18" spans="1:9">
      <c r="A18" s="4" t="s">
        <v>9</v>
      </c>
      <c r="B18" s="4" t="s">
        <v>23</v>
      </c>
      <c r="C18" s="4">
        <v>59900</v>
      </c>
      <c r="D18" s="4">
        <v>3200</v>
      </c>
      <c r="E18" s="4">
        <v>32</v>
      </c>
      <c r="F18" s="7"/>
      <c r="G18" s="7">
        <v>3355.61</v>
      </c>
      <c r="H18" s="4"/>
      <c r="I18" s="5" t="s">
        <v>17</v>
      </c>
    </row>
    <row r="19" spans="1:9">
      <c r="A19" s="4" t="s">
        <v>9</v>
      </c>
      <c r="B19" s="4" t="s">
        <v>23</v>
      </c>
      <c r="C19" s="4">
        <v>59900</v>
      </c>
      <c r="D19" s="4">
        <v>3500</v>
      </c>
      <c r="E19" s="4">
        <v>50</v>
      </c>
      <c r="F19" s="7"/>
      <c r="G19" s="7">
        <v>95458.34</v>
      </c>
      <c r="H19" s="4"/>
      <c r="I19" s="5" t="s">
        <v>17</v>
      </c>
    </row>
    <row r="20" spans="1:9">
      <c r="A20" s="4" t="s">
        <v>9</v>
      </c>
      <c r="B20" s="4" t="s">
        <v>23</v>
      </c>
      <c r="C20" s="4">
        <v>59900</v>
      </c>
      <c r="D20" s="4">
        <v>3300</v>
      </c>
      <c r="E20" s="4">
        <v>40</v>
      </c>
      <c r="F20" s="7"/>
      <c r="G20" s="7">
        <v>56.89</v>
      </c>
      <c r="H20" s="4"/>
      <c r="I20" s="5" t="s">
        <v>17</v>
      </c>
    </row>
    <row r="21" spans="1:9">
      <c r="A21" s="4" t="s">
        <v>9</v>
      </c>
      <c r="B21" s="4" t="s">
        <v>23</v>
      </c>
      <c r="C21" s="4">
        <v>59900</v>
      </c>
      <c r="D21" s="4">
        <v>3000</v>
      </c>
      <c r="E21" s="4">
        <v>30</v>
      </c>
      <c r="F21" s="7"/>
      <c r="G21" s="7">
        <v>1276.08</v>
      </c>
      <c r="H21" s="4"/>
      <c r="I21" s="5" t="s">
        <v>17</v>
      </c>
    </row>
    <row r="22" spans="1:9">
      <c r="A22" s="4" t="s">
        <v>9</v>
      </c>
      <c r="B22" s="4" t="s">
        <v>23</v>
      </c>
      <c r="C22" s="4">
        <v>59900</v>
      </c>
      <c r="D22" s="4">
        <v>3180</v>
      </c>
      <c r="E22" s="4">
        <v>18</v>
      </c>
      <c r="F22" s="7"/>
      <c r="G22" s="7">
        <v>988.99</v>
      </c>
      <c r="H22" s="4"/>
      <c r="I22" s="5" t="s">
        <v>17</v>
      </c>
    </row>
    <row r="23" spans="1:9">
      <c r="A23" s="4" t="s">
        <v>9</v>
      </c>
      <c r="B23" s="4" t="s">
        <v>23</v>
      </c>
      <c r="C23" s="4">
        <v>59900</v>
      </c>
      <c r="D23" s="4">
        <v>3580</v>
      </c>
      <c r="E23" s="4">
        <v>58</v>
      </c>
      <c r="F23" s="7"/>
      <c r="G23" s="7">
        <v>1245.78</v>
      </c>
      <c r="H23" s="4"/>
      <c r="I23" s="5" t="s">
        <v>17</v>
      </c>
    </row>
    <row r="24" spans="1:9">
      <c r="A24" s="4" t="s">
        <v>9</v>
      </c>
      <c r="B24" s="4" t="s">
        <v>23</v>
      </c>
      <c r="C24" s="4">
        <v>59900</v>
      </c>
      <c r="D24" s="4">
        <v>3600</v>
      </c>
      <c r="E24" s="4">
        <v>60</v>
      </c>
      <c r="F24" s="7"/>
      <c r="G24" s="7">
        <v>850.29</v>
      </c>
      <c r="H24" s="4"/>
      <c r="I24" s="5" t="s">
        <v>17</v>
      </c>
    </row>
    <row r="25" spans="1:9">
      <c r="A25" s="4" t="s">
        <v>9</v>
      </c>
      <c r="B25" s="4" t="s">
        <v>23</v>
      </c>
      <c r="C25" s="4">
        <v>59900</v>
      </c>
      <c r="D25" s="4">
        <v>3130</v>
      </c>
      <c r="E25" s="4">
        <v>13</v>
      </c>
      <c r="F25" s="7"/>
      <c r="G25" s="7">
        <v>2793.16</v>
      </c>
      <c r="H25" s="4"/>
      <c r="I25" s="5" t="s">
        <v>17</v>
      </c>
    </row>
    <row r="26" spans="1:9">
      <c r="A26" s="9" t="s">
        <v>10</v>
      </c>
      <c r="B26" s="9" t="s">
        <v>23</v>
      </c>
      <c r="C26" s="9">
        <v>59900</v>
      </c>
      <c r="D26" s="9">
        <v>2045</v>
      </c>
      <c r="E26" s="9">
        <v>10</v>
      </c>
      <c r="F26" s="10">
        <v>4858.6499999999996</v>
      </c>
      <c r="G26" s="10"/>
      <c r="H26" s="9"/>
      <c r="I26" s="11" t="s">
        <v>18</v>
      </c>
    </row>
    <row r="27" spans="1:9">
      <c r="A27" s="9" t="s">
        <v>10</v>
      </c>
      <c r="B27" s="9" t="s">
        <v>23</v>
      </c>
      <c r="C27" s="9">
        <v>59900</v>
      </c>
      <c r="D27" s="9">
        <v>2045</v>
      </c>
      <c r="E27" s="9">
        <v>65</v>
      </c>
      <c r="F27" s="10">
        <v>567.72</v>
      </c>
      <c r="G27" s="10"/>
      <c r="H27" s="9"/>
      <c r="I27" s="11" t="s">
        <v>18</v>
      </c>
    </row>
    <row r="28" spans="1:9">
      <c r="A28" s="9" t="s">
        <v>10</v>
      </c>
      <c r="B28" s="9" t="s">
        <v>23</v>
      </c>
      <c r="C28" s="9">
        <v>59900</v>
      </c>
      <c r="D28" s="9">
        <v>2045</v>
      </c>
      <c r="E28" s="9">
        <v>15</v>
      </c>
      <c r="F28" s="10">
        <v>404.93</v>
      </c>
      <c r="G28" s="10"/>
      <c r="H28" s="9"/>
      <c r="I28" s="11" t="s">
        <v>18</v>
      </c>
    </row>
    <row r="29" spans="1:9">
      <c r="A29" s="9" t="s">
        <v>10</v>
      </c>
      <c r="B29" s="9" t="s">
        <v>23</v>
      </c>
      <c r="C29" s="9">
        <v>59900</v>
      </c>
      <c r="D29" s="9">
        <v>2045</v>
      </c>
      <c r="E29" s="9">
        <v>55</v>
      </c>
      <c r="F29" s="10">
        <v>126.36</v>
      </c>
      <c r="G29" s="10"/>
      <c r="H29" s="9"/>
      <c r="I29" s="11" t="s">
        <v>18</v>
      </c>
    </row>
    <row r="30" spans="1:9">
      <c r="A30" s="9" t="s">
        <v>10</v>
      </c>
      <c r="B30" s="9" t="s">
        <v>23</v>
      </c>
      <c r="C30" s="9">
        <v>59900</v>
      </c>
      <c r="D30" s="9">
        <v>2045</v>
      </c>
      <c r="E30" s="9">
        <v>32</v>
      </c>
      <c r="F30" s="10">
        <v>1230.5999999999999</v>
      </c>
      <c r="G30" s="10"/>
      <c r="H30" s="9"/>
      <c r="I30" s="11" t="s">
        <v>18</v>
      </c>
    </row>
    <row r="31" spans="1:9">
      <c r="A31" s="9" t="s">
        <v>10</v>
      </c>
      <c r="B31" s="9" t="s">
        <v>23</v>
      </c>
      <c r="C31" s="9">
        <v>59900</v>
      </c>
      <c r="D31" s="9">
        <v>2045</v>
      </c>
      <c r="E31" s="9">
        <v>50</v>
      </c>
      <c r="F31" s="10">
        <v>11150.49</v>
      </c>
      <c r="G31" s="10"/>
      <c r="H31" s="9"/>
      <c r="I31" s="11" t="s">
        <v>18</v>
      </c>
    </row>
    <row r="32" spans="1:9">
      <c r="A32" s="9" t="s">
        <v>10</v>
      </c>
      <c r="B32" s="9" t="s">
        <v>23</v>
      </c>
      <c r="C32" s="9">
        <v>59900</v>
      </c>
      <c r="D32" s="9">
        <v>2045</v>
      </c>
      <c r="E32" s="9">
        <v>40</v>
      </c>
      <c r="F32" s="10">
        <v>2.2599999999999998</v>
      </c>
      <c r="G32" s="10"/>
      <c r="H32" s="9"/>
      <c r="I32" s="11" t="s">
        <v>18</v>
      </c>
    </row>
    <row r="33" spans="1:9">
      <c r="A33" s="9" t="s">
        <v>10</v>
      </c>
      <c r="B33" s="9" t="s">
        <v>23</v>
      </c>
      <c r="C33" s="9">
        <v>59900</v>
      </c>
      <c r="D33" s="9">
        <v>2045</v>
      </c>
      <c r="E33" s="9">
        <v>18</v>
      </c>
      <c r="F33" s="10">
        <v>550.54999999999995</v>
      </c>
      <c r="G33" s="10"/>
      <c r="H33" s="9"/>
      <c r="I33" s="11" t="s">
        <v>18</v>
      </c>
    </row>
    <row r="34" spans="1:9">
      <c r="A34" s="9" t="s">
        <v>10</v>
      </c>
      <c r="B34" s="9" t="s">
        <v>23</v>
      </c>
      <c r="C34" s="9">
        <v>59900</v>
      </c>
      <c r="D34" s="9">
        <v>2045</v>
      </c>
      <c r="E34" s="9">
        <v>60</v>
      </c>
      <c r="F34" s="10">
        <v>281.85000000000002</v>
      </c>
      <c r="G34" s="10"/>
      <c r="H34" s="9"/>
      <c r="I34" s="11" t="s">
        <v>18</v>
      </c>
    </row>
    <row r="35" spans="1:9">
      <c r="A35" s="9" t="s">
        <v>10</v>
      </c>
      <c r="B35" s="9" t="s">
        <v>23</v>
      </c>
      <c r="C35" s="9">
        <v>59900</v>
      </c>
      <c r="D35" s="9">
        <v>2045</v>
      </c>
      <c r="E35" s="9">
        <v>13</v>
      </c>
      <c r="F35" s="10">
        <v>264.14</v>
      </c>
      <c r="G35" s="10"/>
      <c r="H35" s="9"/>
      <c r="I35" s="11" t="s">
        <v>18</v>
      </c>
    </row>
    <row r="36" spans="1:9">
      <c r="A36" s="9" t="s">
        <v>10</v>
      </c>
      <c r="B36" s="9" t="s">
        <v>23</v>
      </c>
      <c r="C36" s="9">
        <v>59900</v>
      </c>
      <c r="D36" s="9">
        <v>2045</v>
      </c>
      <c r="E36" s="9">
        <v>58</v>
      </c>
      <c r="F36" s="10">
        <v>654.77</v>
      </c>
      <c r="G36" s="10"/>
      <c r="H36" s="9"/>
      <c r="I36" s="11" t="s">
        <v>18</v>
      </c>
    </row>
    <row r="37" spans="1:9">
      <c r="A37" s="9" t="s">
        <v>10</v>
      </c>
      <c r="B37" s="9" t="s">
        <v>23</v>
      </c>
      <c r="C37" s="9">
        <v>59900</v>
      </c>
      <c r="D37" s="9">
        <v>3999</v>
      </c>
      <c r="E37" s="9">
        <v>10</v>
      </c>
      <c r="F37" s="10"/>
      <c r="G37" s="10">
        <v>4858.6499999999996</v>
      </c>
      <c r="H37" s="9"/>
      <c r="I37" s="11" t="s">
        <v>18</v>
      </c>
    </row>
    <row r="38" spans="1:9">
      <c r="A38" s="9" t="s">
        <v>10</v>
      </c>
      <c r="B38" s="9" t="s">
        <v>23</v>
      </c>
      <c r="C38" s="9">
        <v>59900</v>
      </c>
      <c r="D38" s="9">
        <v>3650</v>
      </c>
      <c r="E38" s="9">
        <v>65</v>
      </c>
      <c r="F38" s="10"/>
      <c r="G38" s="10">
        <v>567.72</v>
      </c>
      <c r="H38" s="9"/>
      <c r="I38" s="11" t="s">
        <v>18</v>
      </c>
    </row>
    <row r="39" spans="1:9">
      <c r="A39" s="9" t="s">
        <v>10</v>
      </c>
      <c r="B39" s="9" t="s">
        <v>23</v>
      </c>
      <c r="C39" s="9">
        <v>59900</v>
      </c>
      <c r="D39" s="9">
        <v>3150</v>
      </c>
      <c r="E39" s="9">
        <v>15</v>
      </c>
      <c r="F39" s="10"/>
      <c r="G39" s="10">
        <v>404.93</v>
      </c>
      <c r="H39" s="9"/>
      <c r="I39" s="11" t="s">
        <v>18</v>
      </c>
    </row>
    <row r="40" spans="1:9">
      <c r="A40" s="9" t="s">
        <v>10</v>
      </c>
      <c r="B40" s="9" t="s">
        <v>23</v>
      </c>
      <c r="C40" s="9">
        <v>59900</v>
      </c>
      <c r="D40" s="9">
        <v>3550</v>
      </c>
      <c r="E40" s="9">
        <v>55</v>
      </c>
      <c r="F40" s="10"/>
      <c r="G40" s="10">
        <v>126.36</v>
      </c>
      <c r="H40" s="9"/>
      <c r="I40" s="11" t="s">
        <v>18</v>
      </c>
    </row>
    <row r="41" spans="1:9">
      <c r="A41" s="9" t="s">
        <v>10</v>
      </c>
      <c r="B41" s="9" t="s">
        <v>23</v>
      </c>
      <c r="C41" s="9">
        <v>59900</v>
      </c>
      <c r="D41" s="9">
        <v>3200</v>
      </c>
      <c r="E41" s="9">
        <v>32</v>
      </c>
      <c r="F41" s="10"/>
      <c r="G41" s="10">
        <v>1230.5999999999999</v>
      </c>
      <c r="H41" s="9"/>
      <c r="I41" s="11" t="s">
        <v>18</v>
      </c>
    </row>
    <row r="42" spans="1:9">
      <c r="A42" s="9" t="s">
        <v>10</v>
      </c>
      <c r="B42" s="9" t="s">
        <v>23</v>
      </c>
      <c r="C42" s="9">
        <v>59900</v>
      </c>
      <c r="D42" s="9">
        <v>3500</v>
      </c>
      <c r="E42" s="9">
        <v>50</v>
      </c>
      <c r="F42" s="10"/>
      <c r="G42" s="10">
        <v>11150.49</v>
      </c>
      <c r="H42" s="9"/>
      <c r="I42" s="11" t="s">
        <v>18</v>
      </c>
    </row>
    <row r="43" spans="1:9">
      <c r="A43" s="9" t="s">
        <v>10</v>
      </c>
      <c r="B43" s="9" t="s">
        <v>23</v>
      </c>
      <c r="C43" s="9">
        <v>59900</v>
      </c>
      <c r="D43" s="9">
        <v>3300</v>
      </c>
      <c r="E43" s="9">
        <v>40</v>
      </c>
      <c r="F43" s="10"/>
      <c r="G43" s="10">
        <v>2.2599999999999998</v>
      </c>
      <c r="H43" s="9"/>
      <c r="I43" s="11" t="s">
        <v>18</v>
      </c>
    </row>
    <row r="44" spans="1:9">
      <c r="A44" s="9" t="s">
        <v>10</v>
      </c>
      <c r="B44" s="9" t="s">
        <v>23</v>
      </c>
      <c r="C44" s="9">
        <v>59900</v>
      </c>
      <c r="D44" s="9">
        <v>3180</v>
      </c>
      <c r="E44" s="9">
        <v>18</v>
      </c>
      <c r="F44" s="10"/>
      <c r="G44" s="10">
        <v>550.54999999999995</v>
      </c>
      <c r="H44" s="9"/>
      <c r="I44" s="11" t="s">
        <v>18</v>
      </c>
    </row>
    <row r="45" spans="1:9">
      <c r="A45" s="9" t="s">
        <v>10</v>
      </c>
      <c r="B45" s="9" t="s">
        <v>23</v>
      </c>
      <c r="C45" s="9">
        <v>59900</v>
      </c>
      <c r="D45" s="9">
        <v>3600</v>
      </c>
      <c r="E45" s="9">
        <v>60</v>
      </c>
      <c r="F45" s="10"/>
      <c r="G45" s="10">
        <v>281.85000000000002</v>
      </c>
      <c r="H45" s="9"/>
      <c r="I45" s="11" t="s">
        <v>18</v>
      </c>
    </row>
    <row r="46" spans="1:9">
      <c r="A46" s="9" t="s">
        <v>10</v>
      </c>
      <c r="B46" s="9" t="s">
        <v>23</v>
      </c>
      <c r="C46" s="9">
        <v>59900</v>
      </c>
      <c r="D46" s="9">
        <v>3130</v>
      </c>
      <c r="E46" s="9">
        <v>13</v>
      </c>
      <c r="F46" s="10"/>
      <c r="G46" s="10">
        <v>264.14</v>
      </c>
      <c r="H46" s="9"/>
      <c r="I46" s="11" t="s">
        <v>18</v>
      </c>
    </row>
    <row r="47" spans="1:9">
      <c r="A47" s="9" t="s">
        <v>10</v>
      </c>
      <c r="B47" s="9" t="s">
        <v>23</v>
      </c>
      <c r="C47" s="9">
        <v>59900</v>
      </c>
      <c r="D47" s="9">
        <v>3580</v>
      </c>
      <c r="E47" s="9">
        <v>58</v>
      </c>
      <c r="F47" s="10"/>
      <c r="G47" s="10">
        <v>654.77</v>
      </c>
      <c r="H47" s="9"/>
      <c r="I47" s="11" t="s">
        <v>18</v>
      </c>
    </row>
    <row r="48" spans="1:9">
      <c r="A48" s="4" t="s">
        <v>11</v>
      </c>
      <c r="B48" s="4" t="s">
        <v>23</v>
      </c>
      <c r="C48" s="4">
        <v>59900</v>
      </c>
      <c r="D48" s="4">
        <v>2333</v>
      </c>
      <c r="E48" s="4">
        <v>10</v>
      </c>
      <c r="F48" s="7">
        <v>4417.09</v>
      </c>
      <c r="G48" s="7"/>
      <c r="H48" s="4"/>
      <c r="I48" s="5" t="s">
        <v>19</v>
      </c>
    </row>
    <row r="49" spans="1:9">
      <c r="A49" s="4" t="s">
        <v>11</v>
      </c>
      <c r="B49" s="4" t="s">
        <v>23</v>
      </c>
      <c r="C49" s="4">
        <v>59900</v>
      </c>
      <c r="D49" s="4">
        <v>2333</v>
      </c>
      <c r="E49" s="4">
        <v>65</v>
      </c>
      <c r="F49" s="7">
        <v>37.15</v>
      </c>
      <c r="G49" s="7"/>
      <c r="H49" s="4"/>
      <c r="I49" s="5" t="s">
        <v>19</v>
      </c>
    </row>
    <row r="50" spans="1:9">
      <c r="A50" s="4" t="s">
        <v>11</v>
      </c>
      <c r="B50" s="4" t="s">
        <v>23</v>
      </c>
      <c r="C50" s="4">
        <v>59900</v>
      </c>
      <c r="D50" s="4">
        <v>2333</v>
      </c>
      <c r="E50" s="4">
        <v>15</v>
      </c>
      <c r="F50" s="7">
        <v>38.54</v>
      </c>
      <c r="G50" s="7"/>
      <c r="H50" s="4"/>
      <c r="I50" s="5" t="s">
        <v>19</v>
      </c>
    </row>
    <row r="51" spans="1:9">
      <c r="A51" s="4" t="s">
        <v>11</v>
      </c>
      <c r="B51" s="4" t="s">
        <v>23</v>
      </c>
      <c r="C51" s="4">
        <v>59900</v>
      </c>
      <c r="D51" s="4">
        <v>2333</v>
      </c>
      <c r="E51" s="4">
        <v>55</v>
      </c>
      <c r="F51" s="7">
        <v>22.97</v>
      </c>
      <c r="G51" s="7"/>
      <c r="H51" s="4"/>
      <c r="I51" s="5" t="s">
        <v>19</v>
      </c>
    </row>
    <row r="52" spans="1:9">
      <c r="A52" s="4" t="s">
        <v>11</v>
      </c>
      <c r="B52" s="4" t="s">
        <v>23</v>
      </c>
      <c r="C52" s="4">
        <v>59900</v>
      </c>
      <c r="D52" s="4">
        <v>2333</v>
      </c>
      <c r="E52" s="4">
        <v>32</v>
      </c>
      <c r="F52" s="7">
        <v>720.27</v>
      </c>
      <c r="G52" s="7"/>
      <c r="H52" s="4"/>
      <c r="I52" s="5" t="s">
        <v>19</v>
      </c>
    </row>
    <row r="53" spans="1:9">
      <c r="A53" s="4" t="s">
        <v>11</v>
      </c>
      <c r="B53" s="4" t="s">
        <v>23</v>
      </c>
      <c r="C53" s="4">
        <v>59900</v>
      </c>
      <c r="D53" s="4">
        <v>2333</v>
      </c>
      <c r="E53" s="4">
        <v>50</v>
      </c>
      <c r="F53" s="7">
        <v>128.04</v>
      </c>
      <c r="G53" s="7"/>
      <c r="H53" s="4"/>
      <c r="I53" s="5" t="s">
        <v>19</v>
      </c>
    </row>
    <row r="54" spans="1:9">
      <c r="A54" s="4" t="s">
        <v>11</v>
      </c>
      <c r="B54" s="4" t="s">
        <v>23</v>
      </c>
      <c r="C54" s="4">
        <v>59900</v>
      </c>
      <c r="D54" s="4">
        <v>2333</v>
      </c>
      <c r="E54" s="4">
        <v>40</v>
      </c>
      <c r="F54" s="7">
        <v>7.87</v>
      </c>
      <c r="G54" s="7"/>
      <c r="H54" s="4"/>
      <c r="I54" s="5" t="s">
        <v>19</v>
      </c>
    </row>
    <row r="55" spans="1:9">
      <c r="A55" s="4" t="s">
        <v>11</v>
      </c>
      <c r="B55" s="4" t="s">
        <v>23</v>
      </c>
      <c r="C55" s="4">
        <v>59900</v>
      </c>
      <c r="D55" s="4">
        <v>2333</v>
      </c>
      <c r="E55" s="4">
        <v>18</v>
      </c>
      <c r="F55" s="7">
        <v>227.5</v>
      </c>
      <c r="G55" s="7"/>
      <c r="H55" s="4"/>
      <c r="I55" s="5" t="s">
        <v>19</v>
      </c>
    </row>
    <row r="56" spans="1:9">
      <c r="A56" s="4" t="s">
        <v>11</v>
      </c>
      <c r="B56" s="4" t="s">
        <v>23</v>
      </c>
      <c r="C56" s="4">
        <v>59900</v>
      </c>
      <c r="D56" s="4">
        <v>2333</v>
      </c>
      <c r="E56" s="4">
        <v>58</v>
      </c>
      <c r="F56" s="7">
        <v>12.99</v>
      </c>
      <c r="G56" s="7"/>
      <c r="H56" s="4"/>
      <c r="I56" s="5" t="s">
        <v>19</v>
      </c>
    </row>
    <row r="57" spans="1:9">
      <c r="A57" s="4" t="s">
        <v>11</v>
      </c>
      <c r="B57" s="4" t="s">
        <v>23</v>
      </c>
      <c r="C57" s="4">
        <v>59900</v>
      </c>
      <c r="D57" s="4">
        <v>2333</v>
      </c>
      <c r="E57" s="4">
        <v>60</v>
      </c>
      <c r="F57" s="7">
        <v>357.54</v>
      </c>
      <c r="G57" s="7"/>
      <c r="H57" s="4"/>
      <c r="I57" s="5" t="s">
        <v>19</v>
      </c>
    </row>
    <row r="58" spans="1:9">
      <c r="A58" s="4" t="s">
        <v>11</v>
      </c>
      <c r="B58" s="4" t="s">
        <v>23</v>
      </c>
      <c r="C58" s="4">
        <v>59900</v>
      </c>
      <c r="D58" s="4">
        <v>2333</v>
      </c>
      <c r="E58" s="4">
        <v>13</v>
      </c>
      <c r="F58" s="7">
        <v>5731.05</v>
      </c>
      <c r="G58" s="7"/>
      <c r="H58" s="4"/>
      <c r="I58" s="5" t="s">
        <v>19</v>
      </c>
    </row>
    <row r="59" spans="1:9">
      <c r="A59" s="4" t="s">
        <v>11</v>
      </c>
      <c r="B59" s="4" t="s">
        <v>23</v>
      </c>
      <c r="C59" s="4">
        <v>59900</v>
      </c>
      <c r="D59" s="4">
        <v>3999</v>
      </c>
      <c r="E59" s="4">
        <v>10</v>
      </c>
      <c r="F59" s="7"/>
      <c r="G59" s="7">
        <v>4417.09</v>
      </c>
      <c r="H59" s="4"/>
      <c r="I59" s="5" t="s">
        <v>19</v>
      </c>
    </row>
    <row r="60" spans="1:9">
      <c r="A60" s="4" t="s">
        <v>11</v>
      </c>
      <c r="B60" s="4" t="s">
        <v>23</v>
      </c>
      <c r="C60" s="4">
        <v>59900</v>
      </c>
      <c r="D60" s="4">
        <v>3650</v>
      </c>
      <c r="E60" s="4">
        <v>65</v>
      </c>
      <c r="F60" s="7"/>
      <c r="G60" s="7">
        <v>37.15</v>
      </c>
      <c r="H60" s="4"/>
      <c r="I60" s="5" t="s">
        <v>19</v>
      </c>
    </row>
    <row r="61" spans="1:9">
      <c r="A61" s="4" t="s">
        <v>11</v>
      </c>
      <c r="B61" s="4" t="s">
        <v>23</v>
      </c>
      <c r="C61" s="4">
        <v>59900</v>
      </c>
      <c r="D61" s="4">
        <v>3150</v>
      </c>
      <c r="E61" s="4">
        <v>15</v>
      </c>
      <c r="F61" s="7"/>
      <c r="G61" s="7">
        <v>38.54</v>
      </c>
      <c r="H61" s="4"/>
      <c r="I61" s="5" t="s">
        <v>19</v>
      </c>
    </row>
    <row r="62" spans="1:9">
      <c r="A62" s="4" t="s">
        <v>11</v>
      </c>
      <c r="B62" s="4" t="s">
        <v>23</v>
      </c>
      <c r="C62" s="4">
        <v>59900</v>
      </c>
      <c r="D62" s="4">
        <v>3550</v>
      </c>
      <c r="E62" s="4">
        <v>55</v>
      </c>
      <c r="F62" s="7"/>
      <c r="G62" s="7">
        <v>22.97</v>
      </c>
      <c r="H62" s="4"/>
      <c r="I62" s="5" t="s">
        <v>19</v>
      </c>
    </row>
    <row r="63" spans="1:9">
      <c r="A63" s="4" t="s">
        <v>11</v>
      </c>
      <c r="B63" s="4" t="s">
        <v>23</v>
      </c>
      <c r="C63" s="4">
        <v>59900</v>
      </c>
      <c r="D63" s="4">
        <v>3200</v>
      </c>
      <c r="E63" s="4">
        <v>32</v>
      </c>
      <c r="F63" s="7"/>
      <c r="G63" s="7">
        <v>720.27</v>
      </c>
      <c r="H63" s="4"/>
      <c r="I63" s="5" t="s">
        <v>19</v>
      </c>
    </row>
    <row r="64" spans="1:9">
      <c r="A64" s="4" t="s">
        <v>11</v>
      </c>
      <c r="B64" s="4" t="s">
        <v>23</v>
      </c>
      <c r="C64" s="4">
        <v>59900</v>
      </c>
      <c r="D64" s="4">
        <v>3500</v>
      </c>
      <c r="E64" s="4">
        <v>50</v>
      </c>
      <c r="F64" s="7"/>
      <c r="G64" s="7">
        <v>128.04</v>
      </c>
      <c r="H64" s="4"/>
      <c r="I64" s="5" t="s">
        <v>19</v>
      </c>
    </row>
    <row r="65" spans="1:9">
      <c r="A65" s="4" t="s">
        <v>11</v>
      </c>
      <c r="B65" s="4" t="s">
        <v>23</v>
      </c>
      <c r="C65" s="4">
        <v>59900</v>
      </c>
      <c r="D65" s="4">
        <v>3300</v>
      </c>
      <c r="E65" s="4">
        <v>40</v>
      </c>
      <c r="F65" s="7"/>
      <c r="G65" s="7">
        <v>7.87</v>
      </c>
      <c r="H65" s="4"/>
      <c r="I65" s="5" t="s">
        <v>19</v>
      </c>
    </row>
    <row r="66" spans="1:9">
      <c r="A66" s="4" t="s">
        <v>11</v>
      </c>
      <c r="B66" s="4" t="s">
        <v>23</v>
      </c>
      <c r="C66" s="4">
        <v>59900</v>
      </c>
      <c r="D66" s="4">
        <v>3180</v>
      </c>
      <c r="E66" s="4">
        <v>18</v>
      </c>
      <c r="F66" s="7"/>
      <c r="G66" s="7">
        <v>227.5</v>
      </c>
      <c r="H66" s="4"/>
      <c r="I66" s="5" t="s">
        <v>19</v>
      </c>
    </row>
    <row r="67" spans="1:9">
      <c r="A67" s="4" t="s">
        <v>11</v>
      </c>
      <c r="B67" s="4" t="s">
        <v>23</v>
      </c>
      <c r="C67" s="4">
        <v>59900</v>
      </c>
      <c r="D67" s="4">
        <v>3580</v>
      </c>
      <c r="E67" s="4">
        <v>58</v>
      </c>
      <c r="F67" s="7"/>
      <c r="G67" s="7">
        <v>12.99</v>
      </c>
      <c r="H67" s="4"/>
      <c r="I67" s="5" t="s">
        <v>19</v>
      </c>
    </row>
    <row r="68" spans="1:9">
      <c r="A68" s="4" t="s">
        <v>11</v>
      </c>
      <c r="B68" s="4" t="s">
        <v>23</v>
      </c>
      <c r="C68" s="4">
        <v>59900</v>
      </c>
      <c r="D68" s="4">
        <v>3600</v>
      </c>
      <c r="E68" s="4">
        <v>60</v>
      </c>
      <c r="F68" s="7"/>
      <c r="G68" s="7">
        <v>357.54</v>
      </c>
      <c r="H68" s="4"/>
      <c r="I68" s="5" t="s">
        <v>19</v>
      </c>
    </row>
    <row r="69" spans="1:9">
      <c r="A69" s="4" t="s">
        <v>11</v>
      </c>
      <c r="B69" s="4" t="s">
        <v>23</v>
      </c>
      <c r="C69" s="4">
        <v>59900</v>
      </c>
      <c r="D69" s="4">
        <v>3130</v>
      </c>
      <c r="E69" s="4">
        <v>13</v>
      </c>
      <c r="F69" s="7"/>
      <c r="G69" s="7">
        <v>5731.05</v>
      </c>
      <c r="H69" s="4"/>
      <c r="I69" s="5" t="s">
        <v>19</v>
      </c>
    </row>
    <row r="70" spans="1:9">
      <c r="A70" s="9" t="s">
        <v>12</v>
      </c>
      <c r="B70" s="9" t="s">
        <v>23</v>
      </c>
      <c r="C70" s="9">
        <v>59900</v>
      </c>
      <c r="D70" s="9">
        <v>2333</v>
      </c>
      <c r="E70" s="9">
        <v>10</v>
      </c>
      <c r="F70" s="10">
        <v>930.85</v>
      </c>
      <c r="G70" s="11"/>
      <c r="H70" s="9"/>
      <c r="I70" s="11" t="s">
        <v>20</v>
      </c>
    </row>
    <row r="71" spans="1:9">
      <c r="A71" s="9" t="s">
        <v>12</v>
      </c>
      <c r="B71" s="9" t="s">
        <v>23</v>
      </c>
      <c r="C71" s="9">
        <v>59900</v>
      </c>
      <c r="D71" s="9">
        <v>2333</v>
      </c>
      <c r="E71" s="9">
        <v>65</v>
      </c>
      <c r="F71" s="10">
        <v>9.0399999999999991</v>
      </c>
      <c r="G71" s="11"/>
      <c r="H71" s="9"/>
      <c r="I71" s="11" t="s">
        <v>20</v>
      </c>
    </row>
    <row r="72" spans="1:9">
      <c r="A72" s="9" t="s">
        <v>12</v>
      </c>
      <c r="B72" s="9" t="s">
        <v>23</v>
      </c>
      <c r="C72" s="9">
        <v>59900</v>
      </c>
      <c r="D72" s="9">
        <v>2333</v>
      </c>
      <c r="E72" s="9">
        <v>15</v>
      </c>
      <c r="F72" s="10">
        <v>12.28</v>
      </c>
      <c r="G72" s="11"/>
      <c r="H72" s="9"/>
      <c r="I72" s="11" t="s">
        <v>20</v>
      </c>
    </row>
    <row r="73" spans="1:9">
      <c r="A73" s="9" t="s">
        <v>12</v>
      </c>
      <c r="B73" s="9" t="s">
        <v>23</v>
      </c>
      <c r="C73" s="9">
        <v>59900</v>
      </c>
      <c r="D73" s="9">
        <v>2333</v>
      </c>
      <c r="E73" s="9">
        <v>55</v>
      </c>
      <c r="F73" s="10">
        <v>9.81</v>
      </c>
      <c r="G73" s="11"/>
      <c r="H73" s="9"/>
      <c r="I73" s="11" t="s">
        <v>20</v>
      </c>
    </row>
    <row r="74" spans="1:9">
      <c r="A74" s="9" t="s">
        <v>12</v>
      </c>
      <c r="B74" s="9" t="s">
        <v>23</v>
      </c>
      <c r="C74" s="9">
        <v>59900</v>
      </c>
      <c r="D74" s="9">
        <v>2333</v>
      </c>
      <c r="E74" s="9">
        <v>32</v>
      </c>
      <c r="F74" s="10">
        <v>264.14999999999998</v>
      </c>
      <c r="G74" s="11"/>
      <c r="H74" s="9"/>
      <c r="I74" s="11" t="s">
        <v>20</v>
      </c>
    </row>
    <row r="75" spans="1:9">
      <c r="A75" s="9" t="s">
        <v>12</v>
      </c>
      <c r="B75" s="9" t="s">
        <v>23</v>
      </c>
      <c r="C75" s="9">
        <v>59900</v>
      </c>
      <c r="D75" s="9">
        <v>2333</v>
      </c>
      <c r="E75" s="9">
        <v>50</v>
      </c>
      <c r="F75" s="10">
        <v>14.96</v>
      </c>
      <c r="G75" s="11"/>
      <c r="H75" s="9"/>
      <c r="I75" s="11" t="s">
        <v>20</v>
      </c>
    </row>
    <row r="76" spans="1:9">
      <c r="A76" s="9" t="s">
        <v>12</v>
      </c>
      <c r="B76" s="9" t="s">
        <v>23</v>
      </c>
      <c r="C76" s="9">
        <v>59900</v>
      </c>
      <c r="D76" s="9">
        <v>2333</v>
      </c>
      <c r="E76" s="9">
        <v>40</v>
      </c>
      <c r="F76" s="10">
        <v>0.31</v>
      </c>
      <c r="G76" s="11"/>
      <c r="H76" s="9"/>
      <c r="I76" s="11" t="s">
        <v>20</v>
      </c>
    </row>
    <row r="77" spans="1:9">
      <c r="A77" s="9" t="s">
        <v>12</v>
      </c>
      <c r="B77" s="9" t="s">
        <v>23</v>
      </c>
      <c r="C77" s="9">
        <v>59900</v>
      </c>
      <c r="D77" s="9">
        <v>2333</v>
      </c>
      <c r="E77" s="9">
        <v>18</v>
      </c>
      <c r="F77" s="10">
        <v>126.65</v>
      </c>
      <c r="G77" s="11"/>
      <c r="H77" s="9"/>
      <c r="I77" s="11" t="s">
        <v>20</v>
      </c>
    </row>
    <row r="78" spans="1:9">
      <c r="A78" s="9" t="s">
        <v>12</v>
      </c>
      <c r="B78" s="9" t="s">
        <v>23</v>
      </c>
      <c r="C78" s="9">
        <v>59900</v>
      </c>
      <c r="D78" s="9">
        <v>2333</v>
      </c>
      <c r="E78" s="9">
        <v>60</v>
      </c>
      <c r="F78" s="10">
        <v>118.52</v>
      </c>
      <c r="G78" s="11"/>
      <c r="H78" s="9"/>
      <c r="I78" s="11" t="s">
        <v>20</v>
      </c>
    </row>
    <row r="79" spans="1:9">
      <c r="A79" s="9" t="s">
        <v>12</v>
      </c>
      <c r="B79" s="9" t="s">
        <v>23</v>
      </c>
      <c r="C79" s="9">
        <v>59900</v>
      </c>
      <c r="D79" s="9">
        <v>2333</v>
      </c>
      <c r="E79" s="9">
        <v>13</v>
      </c>
      <c r="F79" s="10">
        <v>541.96</v>
      </c>
      <c r="G79" s="11"/>
      <c r="H79" s="9"/>
      <c r="I79" s="11" t="s">
        <v>20</v>
      </c>
    </row>
    <row r="80" spans="1:9">
      <c r="A80" s="9" t="s">
        <v>12</v>
      </c>
      <c r="B80" s="9" t="s">
        <v>23</v>
      </c>
      <c r="C80" s="9">
        <v>59900</v>
      </c>
      <c r="D80" s="9">
        <v>2333</v>
      </c>
      <c r="E80" s="9">
        <v>58</v>
      </c>
      <c r="F80" s="10">
        <v>6.81</v>
      </c>
      <c r="G80" s="11"/>
      <c r="H80" s="9"/>
      <c r="I80" s="11" t="s">
        <v>20</v>
      </c>
    </row>
    <row r="81" spans="1:9">
      <c r="A81" s="9" t="s">
        <v>12</v>
      </c>
      <c r="B81" s="9" t="s">
        <v>23</v>
      </c>
      <c r="C81" s="9">
        <v>59900</v>
      </c>
      <c r="D81" s="9">
        <v>3999</v>
      </c>
      <c r="E81" s="9">
        <v>10</v>
      </c>
      <c r="F81" s="10"/>
      <c r="G81" s="11">
        <v>930.85</v>
      </c>
      <c r="H81" s="9"/>
      <c r="I81" s="11" t="s">
        <v>20</v>
      </c>
    </row>
    <row r="82" spans="1:9">
      <c r="A82" s="9" t="s">
        <v>12</v>
      </c>
      <c r="B82" s="9" t="s">
        <v>23</v>
      </c>
      <c r="C82" s="9">
        <v>59900</v>
      </c>
      <c r="D82" s="9">
        <v>3650</v>
      </c>
      <c r="E82" s="9">
        <v>65</v>
      </c>
      <c r="F82" s="10"/>
      <c r="G82" s="11">
        <v>9.0399999999999991</v>
      </c>
      <c r="H82" s="9"/>
      <c r="I82" s="11" t="s">
        <v>20</v>
      </c>
    </row>
    <row r="83" spans="1:9">
      <c r="A83" s="9" t="s">
        <v>12</v>
      </c>
      <c r="B83" s="9" t="s">
        <v>23</v>
      </c>
      <c r="C83" s="9">
        <v>59900</v>
      </c>
      <c r="D83" s="9">
        <v>3150</v>
      </c>
      <c r="E83" s="9">
        <v>15</v>
      </c>
      <c r="F83" s="10"/>
      <c r="G83" s="11">
        <v>12.28</v>
      </c>
      <c r="H83" s="9"/>
      <c r="I83" s="11" t="s">
        <v>20</v>
      </c>
    </row>
    <row r="84" spans="1:9">
      <c r="A84" s="9" t="s">
        <v>12</v>
      </c>
      <c r="B84" s="9" t="s">
        <v>23</v>
      </c>
      <c r="C84" s="9">
        <v>59900</v>
      </c>
      <c r="D84" s="9">
        <v>3550</v>
      </c>
      <c r="E84" s="9">
        <v>55</v>
      </c>
      <c r="F84" s="10"/>
      <c r="G84" s="11">
        <v>9.81</v>
      </c>
      <c r="H84" s="9"/>
      <c r="I84" s="11" t="s">
        <v>20</v>
      </c>
    </row>
    <row r="85" spans="1:9">
      <c r="A85" s="9" t="s">
        <v>12</v>
      </c>
      <c r="B85" s="9" t="s">
        <v>23</v>
      </c>
      <c r="C85" s="9">
        <v>59900</v>
      </c>
      <c r="D85" s="9">
        <v>3200</v>
      </c>
      <c r="E85" s="9">
        <v>32</v>
      </c>
      <c r="F85" s="10"/>
      <c r="G85" s="12">
        <v>264.14999999999998</v>
      </c>
      <c r="H85" s="12"/>
      <c r="I85" s="11" t="s">
        <v>20</v>
      </c>
    </row>
    <row r="86" spans="1:9">
      <c r="A86" s="9" t="s">
        <v>12</v>
      </c>
      <c r="B86" s="9" t="s">
        <v>23</v>
      </c>
      <c r="C86" s="9">
        <v>59900</v>
      </c>
      <c r="D86" s="9">
        <v>3500</v>
      </c>
      <c r="E86" s="9">
        <v>50</v>
      </c>
      <c r="F86" s="10"/>
      <c r="G86" s="12">
        <v>14.96</v>
      </c>
      <c r="H86" s="11"/>
      <c r="I86" s="11" t="s">
        <v>20</v>
      </c>
    </row>
    <row r="87" spans="1:9">
      <c r="A87" s="9" t="s">
        <v>12</v>
      </c>
      <c r="B87" s="9" t="s">
        <v>23</v>
      </c>
      <c r="C87" s="9">
        <v>59900</v>
      </c>
      <c r="D87" s="9">
        <v>3300</v>
      </c>
      <c r="E87" s="9">
        <v>40</v>
      </c>
      <c r="F87" s="10"/>
      <c r="G87" s="12">
        <v>0.31</v>
      </c>
      <c r="H87" s="11"/>
      <c r="I87" s="11" t="s">
        <v>20</v>
      </c>
    </row>
    <row r="88" spans="1:9">
      <c r="A88" s="9" t="s">
        <v>12</v>
      </c>
      <c r="B88" s="9" t="s">
        <v>23</v>
      </c>
      <c r="C88" s="9">
        <v>59900</v>
      </c>
      <c r="D88" s="9">
        <v>3180</v>
      </c>
      <c r="E88" s="9">
        <v>18</v>
      </c>
      <c r="F88" s="10"/>
      <c r="G88" s="12">
        <v>126.65</v>
      </c>
      <c r="H88" s="11"/>
      <c r="I88" s="11" t="s">
        <v>20</v>
      </c>
    </row>
    <row r="89" spans="1:9">
      <c r="A89" s="9" t="s">
        <v>12</v>
      </c>
      <c r="B89" s="9" t="s">
        <v>23</v>
      </c>
      <c r="C89" s="9">
        <v>59900</v>
      </c>
      <c r="D89" s="9">
        <v>3600</v>
      </c>
      <c r="E89" s="9">
        <v>60</v>
      </c>
      <c r="F89" s="10"/>
      <c r="G89" s="11">
        <v>118.52</v>
      </c>
      <c r="H89" s="11"/>
      <c r="I89" s="11" t="s">
        <v>20</v>
      </c>
    </row>
    <row r="90" spans="1:9">
      <c r="A90" s="9" t="s">
        <v>12</v>
      </c>
      <c r="B90" s="9" t="s">
        <v>23</v>
      </c>
      <c r="C90" s="9">
        <v>59900</v>
      </c>
      <c r="D90" s="9">
        <v>3130</v>
      </c>
      <c r="E90" s="9">
        <v>13</v>
      </c>
      <c r="F90" s="10"/>
      <c r="G90" s="12">
        <v>541.96</v>
      </c>
      <c r="H90" s="12"/>
      <c r="I90" s="11" t="s">
        <v>20</v>
      </c>
    </row>
    <row r="91" spans="1:9">
      <c r="A91" s="9" t="s">
        <v>12</v>
      </c>
      <c r="B91" s="9" t="s">
        <v>23</v>
      </c>
      <c r="C91" s="9">
        <v>59900</v>
      </c>
      <c r="D91" s="9">
        <v>3580</v>
      </c>
      <c r="E91" s="9">
        <v>58</v>
      </c>
      <c r="F91" s="10"/>
      <c r="G91" s="12">
        <v>6.81</v>
      </c>
      <c r="H91" s="12"/>
      <c r="I91" s="11" t="s">
        <v>20</v>
      </c>
    </row>
    <row r="92" spans="1:9">
      <c r="A92" s="4" t="s">
        <v>13</v>
      </c>
      <c r="B92" s="4" t="s">
        <v>23</v>
      </c>
      <c r="C92" s="4">
        <v>59900</v>
      </c>
      <c r="D92" s="4">
        <v>2444</v>
      </c>
      <c r="E92" s="4">
        <v>10</v>
      </c>
      <c r="F92" s="7">
        <v>7288.43</v>
      </c>
      <c r="G92" s="5"/>
      <c r="H92" s="5"/>
      <c r="I92" s="5" t="s">
        <v>21</v>
      </c>
    </row>
    <row r="93" spans="1:9">
      <c r="A93" s="4" t="s">
        <v>13</v>
      </c>
      <c r="B93" s="4" t="s">
        <v>23</v>
      </c>
      <c r="C93" s="4">
        <v>59900</v>
      </c>
      <c r="D93" s="4">
        <v>2444</v>
      </c>
      <c r="E93" s="4">
        <v>65</v>
      </c>
      <c r="F93" s="7">
        <v>8.48</v>
      </c>
      <c r="G93" s="5"/>
      <c r="H93" s="5"/>
      <c r="I93" s="5" t="s">
        <v>21</v>
      </c>
    </row>
    <row r="94" spans="1:9">
      <c r="A94" s="4" t="s">
        <v>13</v>
      </c>
      <c r="B94" s="4" t="s">
        <v>23</v>
      </c>
      <c r="C94" s="4">
        <v>59900</v>
      </c>
      <c r="D94" s="4">
        <v>2444</v>
      </c>
      <c r="E94" s="4">
        <v>15</v>
      </c>
      <c r="F94" s="7">
        <v>64.86</v>
      </c>
      <c r="G94" s="5"/>
      <c r="H94" s="5"/>
      <c r="I94" s="5" t="s">
        <v>21</v>
      </c>
    </row>
    <row r="95" spans="1:9">
      <c r="A95" s="4" t="s">
        <v>13</v>
      </c>
      <c r="B95" s="4" t="s">
        <v>23</v>
      </c>
      <c r="C95" s="4">
        <v>59900</v>
      </c>
      <c r="D95" s="4">
        <v>2444</v>
      </c>
      <c r="E95" s="4">
        <v>55</v>
      </c>
      <c r="F95" s="7">
        <v>14.09</v>
      </c>
      <c r="G95" s="5"/>
      <c r="H95" s="5"/>
      <c r="I95" s="5" t="s">
        <v>21</v>
      </c>
    </row>
    <row r="96" spans="1:9">
      <c r="A96" s="4" t="s">
        <v>13</v>
      </c>
      <c r="B96" s="4" t="s">
        <v>23</v>
      </c>
      <c r="C96" s="4">
        <v>59900</v>
      </c>
      <c r="D96" s="4">
        <v>2444</v>
      </c>
      <c r="E96" s="4">
        <v>32</v>
      </c>
      <c r="F96" s="7">
        <v>253.57</v>
      </c>
      <c r="G96" s="5"/>
      <c r="H96" s="5"/>
      <c r="I96" s="5" t="s">
        <v>21</v>
      </c>
    </row>
    <row r="97" spans="1:9">
      <c r="A97" s="4" t="s">
        <v>13</v>
      </c>
      <c r="B97" s="4" t="s">
        <v>23</v>
      </c>
      <c r="C97" s="4">
        <v>59900</v>
      </c>
      <c r="D97" s="4">
        <v>2444</v>
      </c>
      <c r="E97" s="4">
        <v>50</v>
      </c>
      <c r="F97" s="7">
        <v>13.89</v>
      </c>
      <c r="G97" s="5"/>
      <c r="H97" s="5"/>
      <c r="I97" s="5" t="s">
        <v>21</v>
      </c>
    </row>
    <row r="98" spans="1:9">
      <c r="A98" s="4" t="s">
        <v>13</v>
      </c>
      <c r="B98" s="4" t="s">
        <v>23</v>
      </c>
      <c r="C98" s="4">
        <v>59900</v>
      </c>
      <c r="D98" s="4">
        <v>2444</v>
      </c>
      <c r="E98" s="4">
        <v>30</v>
      </c>
      <c r="F98" s="7">
        <v>25.69</v>
      </c>
      <c r="G98" s="5"/>
      <c r="H98" s="5"/>
      <c r="I98" s="5" t="s">
        <v>21</v>
      </c>
    </row>
    <row r="99" spans="1:9">
      <c r="A99" s="4" t="s">
        <v>13</v>
      </c>
      <c r="B99" s="4" t="s">
        <v>23</v>
      </c>
      <c r="C99" s="4">
        <v>59900</v>
      </c>
      <c r="D99" s="4">
        <v>2444</v>
      </c>
      <c r="E99" s="4">
        <v>18</v>
      </c>
      <c r="F99" s="7">
        <v>340.76</v>
      </c>
      <c r="G99" s="5"/>
      <c r="H99" s="5"/>
      <c r="I99" s="5" t="s">
        <v>21</v>
      </c>
    </row>
    <row r="100" spans="1:9">
      <c r="A100" s="4" t="s">
        <v>13</v>
      </c>
      <c r="B100" s="4" t="s">
        <v>23</v>
      </c>
      <c r="C100" s="4">
        <v>59900</v>
      </c>
      <c r="D100" s="4">
        <v>2444</v>
      </c>
      <c r="E100" s="4">
        <v>58</v>
      </c>
      <c r="F100" s="7">
        <v>6.64</v>
      </c>
      <c r="G100" s="5"/>
      <c r="H100" s="5"/>
      <c r="I100" s="5" t="s">
        <v>21</v>
      </c>
    </row>
    <row r="101" spans="1:9">
      <c r="A101" s="4" t="s">
        <v>13</v>
      </c>
      <c r="B101" s="4" t="s">
        <v>23</v>
      </c>
      <c r="C101" s="4">
        <v>59900</v>
      </c>
      <c r="D101" s="4">
        <v>2444</v>
      </c>
      <c r="E101" s="4">
        <v>60</v>
      </c>
      <c r="F101" s="7">
        <v>151.88999999999999</v>
      </c>
      <c r="G101" s="5"/>
      <c r="H101" s="5"/>
      <c r="I101" s="5" t="s">
        <v>21</v>
      </c>
    </row>
    <row r="102" spans="1:9">
      <c r="A102" s="4" t="s">
        <v>13</v>
      </c>
      <c r="B102" s="4" t="s">
        <v>23</v>
      </c>
      <c r="C102" s="4">
        <v>59900</v>
      </c>
      <c r="D102" s="4">
        <v>2444</v>
      </c>
      <c r="E102" s="4">
        <v>13</v>
      </c>
      <c r="F102" s="7">
        <v>1287.0899999999999</v>
      </c>
      <c r="G102" s="5"/>
      <c r="H102" s="5"/>
      <c r="I102" s="5" t="s">
        <v>21</v>
      </c>
    </row>
    <row r="103" spans="1:9">
      <c r="A103" s="4" t="s">
        <v>13</v>
      </c>
      <c r="B103" s="4" t="s">
        <v>23</v>
      </c>
      <c r="C103" s="4">
        <v>59900</v>
      </c>
      <c r="D103" s="4">
        <v>2444</v>
      </c>
      <c r="E103" s="4">
        <v>37</v>
      </c>
      <c r="F103" s="7">
        <v>3.13</v>
      </c>
      <c r="G103" s="5"/>
      <c r="H103" s="5"/>
      <c r="I103" s="5" t="s">
        <v>21</v>
      </c>
    </row>
    <row r="104" spans="1:9">
      <c r="A104" s="4" t="s">
        <v>13</v>
      </c>
      <c r="B104" s="4" t="s">
        <v>23</v>
      </c>
      <c r="C104" s="4">
        <v>59900</v>
      </c>
      <c r="D104" s="4">
        <v>3700</v>
      </c>
      <c r="E104" s="4">
        <v>37</v>
      </c>
      <c r="F104" s="7"/>
      <c r="G104" s="5">
        <v>3.13</v>
      </c>
      <c r="H104" s="5"/>
      <c r="I104" s="5" t="s">
        <v>21</v>
      </c>
    </row>
    <row r="105" spans="1:9">
      <c r="A105" s="4" t="s">
        <v>13</v>
      </c>
      <c r="B105" s="4" t="s">
        <v>23</v>
      </c>
      <c r="C105" s="4">
        <v>59900</v>
      </c>
      <c r="D105" s="4">
        <v>3999</v>
      </c>
      <c r="E105" s="4">
        <v>10</v>
      </c>
      <c r="F105" s="7"/>
      <c r="G105" s="15">
        <v>7288.43</v>
      </c>
      <c r="H105" s="5"/>
      <c r="I105" s="5" t="s">
        <v>21</v>
      </c>
    </row>
    <row r="106" spans="1:9">
      <c r="A106" s="4" t="s">
        <v>13</v>
      </c>
      <c r="B106" s="4" t="s">
        <v>23</v>
      </c>
      <c r="C106" s="4">
        <v>59900</v>
      </c>
      <c r="D106" s="4">
        <v>3650</v>
      </c>
      <c r="E106" s="4">
        <v>65</v>
      </c>
      <c r="F106" s="7"/>
      <c r="G106" s="15">
        <v>8.48</v>
      </c>
      <c r="H106" s="5"/>
      <c r="I106" s="5" t="s">
        <v>21</v>
      </c>
    </row>
    <row r="107" spans="1:9">
      <c r="A107" s="4" t="s">
        <v>13</v>
      </c>
      <c r="B107" s="4" t="s">
        <v>23</v>
      </c>
      <c r="C107" s="4">
        <v>59900</v>
      </c>
      <c r="D107" s="4">
        <v>3150</v>
      </c>
      <c r="E107" s="4">
        <v>15</v>
      </c>
      <c r="F107" s="7"/>
      <c r="G107" s="5">
        <v>64.86</v>
      </c>
      <c r="H107" s="5"/>
      <c r="I107" s="5" t="s">
        <v>21</v>
      </c>
    </row>
    <row r="108" spans="1:9">
      <c r="A108" s="4" t="s">
        <v>13</v>
      </c>
      <c r="B108" s="4" t="s">
        <v>23</v>
      </c>
      <c r="C108" s="4">
        <v>59900</v>
      </c>
      <c r="D108" s="4">
        <v>3550</v>
      </c>
      <c r="E108" s="4">
        <v>55</v>
      </c>
      <c r="F108" s="7"/>
      <c r="G108" s="5">
        <v>14.09</v>
      </c>
      <c r="H108" s="5"/>
      <c r="I108" s="5" t="s">
        <v>21</v>
      </c>
    </row>
    <row r="109" spans="1:9">
      <c r="A109" s="4" t="s">
        <v>13</v>
      </c>
      <c r="B109" s="4" t="s">
        <v>23</v>
      </c>
      <c r="C109" s="4">
        <v>59900</v>
      </c>
      <c r="D109" s="4">
        <v>3200</v>
      </c>
      <c r="E109" s="4">
        <v>32</v>
      </c>
      <c r="F109" s="7"/>
      <c r="G109" s="5">
        <v>253.57</v>
      </c>
      <c r="H109" s="5"/>
      <c r="I109" s="5" t="s">
        <v>21</v>
      </c>
    </row>
    <row r="110" spans="1:9">
      <c r="A110" s="4" t="s">
        <v>13</v>
      </c>
      <c r="B110" s="4" t="s">
        <v>23</v>
      </c>
      <c r="C110" s="4">
        <v>59900</v>
      </c>
      <c r="D110" s="4">
        <v>3500</v>
      </c>
      <c r="E110" s="4">
        <v>50</v>
      </c>
      <c r="F110" s="7"/>
      <c r="G110" s="5">
        <v>13.89</v>
      </c>
      <c r="H110" s="5"/>
      <c r="I110" s="5" t="s">
        <v>21</v>
      </c>
    </row>
    <row r="111" spans="1:9">
      <c r="A111" s="4" t="s">
        <v>13</v>
      </c>
      <c r="B111" s="4" t="s">
        <v>23</v>
      </c>
      <c r="C111" s="4">
        <v>59900</v>
      </c>
      <c r="D111" s="4">
        <v>3000</v>
      </c>
      <c r="E111" s="4">
        <v>30</v>
      </c>
      <c r="F111" s="7"/>
      <c r="G111" s="5">
        <v>25.69</v>
      </c>
      <c r="H111" s="5"/>
      <c r="I111" s="5" t="s">
        <v>21</v>
      </c>
    </row>
    <row r="112" spans="1:9">
      <c r="A112" s="4" t="s">
        <v>13</v>
      </c>
      <c r="B112" s="4" t="s">
        <v>23</v>
      </c>
      <c r="C112" s="4">
        <v>59900</v>
      </c>
      <c r="D112" s="4">
        <v>3180</v>
      </c>
      <c r="E112" s="4">
        <v>18</v>
      </c>
      <c r="F112" s="7"/>
      <c r="G112" s="5">
        <v>340.76</v>
      </c>
      <c r="H112" s="5"/>
      <c r="I112" s="5" t="s">
        <v>21</v>
      </c>
    </row>
    <row r="113" spans="1:9">
      <c r="A113" s="4" t="s">
        <v>13</v>
      </c>
      <c r="B113" s="4" t="s">
        <v>23</v>
      </c>
      <c r="C113" s="4">
        <v>59900</v>
      </c>
      <c r="D113" s="4">
        <v>3580</v>
      </c>
      <c r="E113" s="4">
        <v>58</v>
      </c>
      <c r="F113" s="7"/>
      <c r="G113" s="5">
        <v>6.64</v>
      </c>
      <c r="H113" s="5"/>
      <c r="I113" s="5" t="s">
        <v>21</v>
      </c>
    </row>
    <row r="114" spans="1:9">
      <c r="A114" s="4" t="s">
        <v>13</v>
      </c>
      <c r="B114" s="4" t="s">
        <v>23</v>
      </c>
      <c r="C114" s="4">
        <v>59900</v>
      </c>
      <c r="D114" s="4">
        <v>3600</v>
      </c>
      <c r="E114" s="4">
        <v>60</v>
      </c>
      <c r="F114" s="7"/>
      <c r="G114" s="5">
        <v>151.88999999999999</v>
      </c>
      <c r="H114" s="5"/>
      <c r="I114" s="5" t="s">
        <v>21</v>
      </c>
    </row>
    <row r="115" spans="1:9">
      <c r="A115" s="4" t="s">
        <v>13</v>
      </c>
      <c r="B115" s="4" t="s">
        <v>23</v>
      </c>
      <c r="C115" s="4">
        <v>59900</v>
      </c>
      <c r="D115" s="4">
        <v>3130</v>
      </c>
      <c r="E115" s="4">
        <v>13</v>
      </c>
      <c r="F115" s="7"/>
      <c r="G115" s="5">
        <v>1287.0899999999999</v>
      </c>
      <c r="H115" s="5"/>
      <c r="I115" s="5" t="s">
        <v>21</v>
      </c>
    </row>
    <row r="116" spans="1:9">
      <c r="A116" s="13" t="s">
        <v>14</v>
      </c>
      <c r="B116" s="13" t="s">
        <v>23</v>
      </c>
      <c r="C116" s="13">
        <v>59900</v>
      </c>
      <c r="D116" s="13">
        <v>2444</v>
      </c>
      <c r="E116" s="13">
        <v>10</v>
      </c>
      <c r="F116" s="16">
        <v>1535.95</v>
      </c>
      <c r="G116" s="14"/>
      <c r="H116" s="14"/>
      <c r="I116" s="14" t="s">
        <v>22</v>
      </c>
    </row>
    <row r="117" spans="1:9">
      <c r="A117" s="13" t="s">
        <v>14</v>
      </c>
      <c r="B117" s="13" t="s">
        <v>23</v>
      </c>
      <c r="C117" s="13">
        <v>59900</v>
      </c>
      <c r="D117" s="13">
        <v>2444</v>
      </c>
      <c r="E117" s="13">
        <v>65</v>
      </c>
      <c r="F117" s="14">
        <v>2.06</v>
      </c>
      <c r="G117" s="14"/>
      <c r="H117" s="14"/>
      <c r="I117" s="14" t="s">
        <v>22</v>
      </c>
    </row>
    <row r="118" spans="1:9">
      <c r="A118" s="13" t="s">
        <v>14</v>
      </c>
      <c r="B118" s="13" t="s">
        <v>23</v>
      </c>
      <c r="C118" s="13">
        <v>59900</v>
      </c>
      <c r="D118" s="13">
        <v>2444</v>
      </c>
      <c r="E118" s="13">
        <v>15</v>
      </c>
      <c r="F118" s="14">
        <v>20.67</v>
      </c>
      <c r="G118" s="14"/>
      <c r="H118" s="14"/>
      <c r="I118" s="14" t="s">
        <v>22</v>
      </c>
    </row>
    <row r="119" spans="1:9">
      <c r="A119" s="13" t="s">
        <v>14</v>
      </c>
      <c r="B119" s="13" t="s">
        <v>23</v>
      </c>
      <c r="C119" s="13">
        <v>59900</v>
      </c>
      <c r="D119" s="13">
        <v>2444</v>
      </c>
      <c r="E119" s="13">
        <v>55</v>
      </c>
      <c r="F119" s="14">
        <v>6.02</v>
      </c>
      <c r="G119" s="14"/>
      <c r="H119" s="14"/>
      <c r="I119" s="14" t="s">
        <v>22</v>
      </c>
    </row>
    <row r="120" spans="1:9">
      <c r="A120" s="13" t="s">
        <v>14</v>
      </c>
      <c r="B120" s="13" t="s">
        <v>23</v>
      </c>
      <c r="C120" s="13">
        <v>59900</v>
      </c>
      <c r="D120" s="13">
        <v>2444</v>
      </c>
      <c r="E120" s="13">
        <v>32</v>
      </c>
      <c r="F120" s="14">
        <v>92.99</v>
      </c>
      <c r="G120" s="14"/>
      <c r="H120" s="14"/>
      <c r="I120" s="14" t="s">
        <v>22</v>
      </c>
    </row>
    <row r="121" spans="1:9">
      <c r="A121" s="13" t="s">
        <v>14</v>
      </c>
      <c r="B121" s="13" t="s">
        <v>23</v>
      </c>
      <c r="C121" s="13">
        <v>59900</v>
      </c>
      <c r="D121" s="13">
        <v>2444</v>
      </c>
      <c r="E121" s="13">
        <v>50</v>
      </c>
      <c r="F121" s="16">
        <v>1.62</v>
      </c>
      <c r="G121" s="14"/>
      <c r="H121" s="14"/>
      <c r="I121" s="14" t="s">
        <v>22</v>
      </c>
    </row>
    <row r="122" spans="1:9">
      <c r="A122" s="13" t="s">
        <v>14</v>
      </c>
      <c r="B122" s="13" t="s">
        <v>23</v>
      </c>
      <c r="C122" s="13">
        <v>59900</v>
      </c>
      <c r="D122" s="13">
        <v>2444</v>
      </c>
      <c r="E122" s="13">
        <v>18</v>
      </c>
      <c r="F122" s="16">
        <v>189.69</v>
      </c>
      <c r="G122" s="14"/>
      <c r="H122" s="14"/>
      <c r="I122" s="14" t="s">
        <v>22</v>
      </c>
    </row>
    <row r="123" spans="1:9">
      <c r="A123" s="13" t="s">
        <v>14</v>
      </c>
      <c r="B123" s="13" t="s">
        <v>23</v>
      </c>
      <c r="C123" s="13">
        <v>59900</v>
      </c>
      <c r="D123" s="13">
        <v>2444</v>
      </c>
      <c r="E123" s="13">
        <v>60</v>
      </c>
      <c r="F123" s="16">
        <v>50.35</v>
      </c>
      <c r="G123" s="14"/>
      <c r="H123" s="14"/>
      <c r="I123" s="14" t="s">
        <v>22</v>
      </c>
    </row>
    <row r="124" spans="1:9">
      <c r="A124" s="13" t="s">
        <v>14</v>
      </c>
      <c r="B124" s="13" t="s">
        <v>23</v>
      </c>
      <c r="C124" s="13">
        <v>59900</v>
      </c>
      <c r="D124" s="13">
        <v>2444</v>
      </c>
      <c r="E124" s="13">
        <v>13</v>
      </c>
      <c r="F124" s="14">
        <v>121.71</v>
      </c>
      <c r="G124" s="14"/>
      <c r="H124" s="14"/>
      <c r="I124" s="14" t="s">
        <v>22</v>
      </c>
    </row>
    <row r="125" spans="1:9">
      <c r="A125" s="13" t="s">
        <v>14</v>
      </c>
      <c r="B125" s="13" t="s">
        <v>23</v>
      </c>
      <c r="C125" s="13">
        <v>59900</v>
      </c>
      <c r="D125" s="13">
        <v>2444</v>
      </c>
      <c r="E125" s="13">
        <v>58</v>
      </c>
      <c r="F125" s="14">
        <v>3.49</v>
      </c>
      <c r="G125" s="14"/>
      <c r="H125" s="14"/>
      <c r="I125" s="14" t="s">
        <v>22</v>
      </c>
    </row>
    <row r="126" spans="1:9">
      <c r="A126" s="13" t="s">
        <v>14</v>
      </c>
      <c r="B126" s="13" t="s">
        <v>23</v>
      </c>
      <c r="C126" s="13">
        <v>59900</v>
      </c>
      <c r="D126" s="13">
        <v>2444</v>
      </c>
      <c r="E126" s="13">
        <v>37</v>
      </c>
      <c r="F126" s="14">
        <v>0.02</v>
      </c>
      <c r="G126" s="14"/>
      <c r="H126" s="14"/>
      <c r="I126" s="14" t="s">
        <v>22</v>
      </c>
    </row>
    <row r="127" spans="1:9">
      <c r="A127" s="13" t="s">
        <v>14</v>
      </c>
      <c r="B127" s="13" t="s">
        <v>23</v>
      </c>
      <c r="C127" s="13">
        <v>59900</v>
      </c>
      <c r="D127" s="13">
        <v>3700</v>
      </c>
      <c r="E127" s="13">
        <v>37</v>
      </c>
      <c r="F127" s="14"/>
      <c r="G127" s="16">
        <v>0.02</v>
      </c>
      <c r="H127" s="14"/>
      <c r="I127" s="14" t="s">
        <v>22</v>
      </c>
    </row>
    <row r="128" spans="1:9">
      <c r="A128" s="13" t="s">
        <v>14</v>
      </c>
      <c r="B128" s="13" t="s">
        <v>23</v>
      </c>
      <c r="C128" s="13">
        <v>59900</v>
      </c>
      <c r="D128" s="13">
        <v>3999</v>
      </c>
      <c r="E128" s="13">
        <v>10</v>
      </c>
      <c r="F128" s="14"/>
      <c r="G128" s="14">
        <v>1535.95</v>
      </c>
      <c r="H128" s="14"/>
      <c r="I128" s="14" t="s">
        <v>22</v>
      </c>
    </row>
    <row r="129" spans="1:9">
      <c r="A129" s="13" t="s">
        <v>14</v>
      </c>
      <c r="B129" s="13" t="s">
        <v>23</v>
      </c>
      <c r="C129" s="13">
        <v>59900</v>
      </c>
      <c r="D129" s="13">
        <v>3650</v>
      </c>
      <c r="E129" s="13">
        <v>65</v>
      </c>
      <c r="F129" s="14"/>
      <c r="G129" s="16">
        <v>2.06</v>
      </c>
      <c r="H129" s="14"/>
      <c r="I129" s="14" t="s">
        <v>22</v>
      </c>
    </row>
    <row r="130" spans="1:9">
      <c r="A130" s="13" t="s">
        <v>14</v>
      </c>
      <c r="B130" s="13" t="s">
        <v>23</v>
      </c>
      <c r="C130" s="13">
        <v>59900</v>
      </c>
      <c r="D130" s="13">
        <v>3150</v>
      </c>
      <c r="E130" s="13">
        <v>15</v>
      </c>
      <c r="F130" s="14"/>
      <c r="G130" s="14">
        <v>20.67</v>
      </c>
      <c r="H130" s="14"/>
      <c r="I130" s="14" t="s">
        <v>22</v>
      </c>
    </row>
    <row r="131" spans="1:9">
      <c r="A131" s="13" t="s">
        <v>14</v>
      </c>
      <c r="B131" s="13" t="s">
        <v>23</v>
      </c>
      <c r="C131" s="13">
        <v>59900</v>
      </c>
      <c r="D131" s="13">
        <v>3550</v>
      </c>
      <c r="E131" s="13">
        <v>55</v>
      </c>
      <c r="F131" s="14"/>
      <c r="G131" s="16">
        <v>6.02</v>
      </c>
      <c r="H131" s="14"/>
      <c r="I131" s="14" t="s">
        <v>22</v>
      </c>
    </row>
    <row r="132" spans="1:9">
      <c r="A132" s="13" t="s">
        <v>14</v>
      </c>
      <c r="B132" s="13" t="s">
        <v>23</v>
      </c>
      <c r="C132" s="13">
        <v>59900</v>
      </c>
      <c r="D132" s="13">
        <v>3200</v>
      </c>
      <c r="E132" s="13">
        <v>32</v>
      </c>
      <c r="F132" s="14"/>
      <c r="G132" s="16">
        <v>92.99</v>
      </c>
      <c r="H132" s="14"/>
      <c r="I132" s="14" t="s">
        <v>22</v>
      </c>
    </row>
    <row r="133" spans="1:9">
      <c r="A133" s="13" t="s">
        <v>14</v>
      </c>
      <c r="B133" s="13" t="s">
        <v>23</v>
      </c>
      <c r="C133" s="13">
        <v>59900</v>
      </c>
      <c r="D133" s="13">
        <v>3500</v>
      </c>
      <c r="E133" s="13">
        <v>50</v>
      </c>
      <c r="F133" s="14"/>
      <c r="G133" s="14">
        <v>1.62</v>
      </c>
      <c r="H133" s="14"/>
      <c r="I133" s="14" t="s">
        <v>22</v>
      </c>
    </row>
    <row r="134" spans="1:9">
      <c r="A134" s="13" t="s">
        <v>14</v>
      </c>
      <c r="B134" s="13" t="s">
        <v>23</v>
      </c>
      <c r="C134" s="13">
        <v>59900</v>
      </c>
      <c r="D134" s="13">
        <v>3180</v>
      </c>
      <c r="E134" s="13">
        <v>18</v>
      </c>
      <c r="F134" s="14"/>
      <c r="G134" s="16">
        <v>189.69</v>
      </c>
      <c r="H134" s="14"/>
      <c r="I134" s="14" t="s">
        <v>22</v>
      </c>
    </row>
    <row r="135" spans="1:9">
      <c r="A135" s="13" t="s">
        <v>14</v>
      </c>
      <c r="B135" s="13" t="s">
        <v>23</v>
      </c>
      <c r="C135" s="13">
        <v>59900</v>
      </c>
      <c r="D135" s="13">
        <v>3600</v>
      </c>
      <c r="E135" s="13">
        <v>60</v>
      </c>
      <c r="F135" s="14"/>
      <c r="G135" s="14">
        <v>50.35</v>
      </c>
      <c r="H135" s="14"/>
      <c r="I135" s="14" t="s">
        <v>22</v>
      </c>
    </row>
    <row r="136" spans="1:9">
      <c r="A136" s="13" t="s">
        <v>14</v>
      </c>
      <c r="B136" s="13" t="s">
        <v>23</v>
      </c>
      <c r="C136" s="13">
        <v>59900</v>
      </c>
      <c r="D136" s="13">
        <v>3130</v>
      </c>
      <c r="E136" s="13">
        <v>13</v>
      </c>
      <c r="F136" s="14"/>
      <c r="G136" s="14">
        <v>121.71</v>
      </c>
      <c r="H136" s="14"/>
      <c r="I136" s="14" t="s">
        <v>22</v>
      </c>
    </row>
    <row r="137" spans="1:9">
      <c r="A137" s="13" t="s">
        <v>14</v>
      </c>
      <c r="B137" s="13" t="s">
        <v>23</v>
      </c>
      <c r="C137" s="13">
        <v>59900</v>
      </c>
      <c r="D137" s="13">
        <v>3580</v>
      </c>
      <c r="E137" s="13">
        <v>58</v>
      </c>
      <c r="F137" s="14"/>
      <c r="G137" s="14">
        <v>3.49</v>
      </c>
      <c r="H137" s="14"/>
      <c r="I137" s="14" t="s">
        <v>22</v>
      </c>
    </row>
  </sheetData>
  <autoFilter ref="A1:I69" xr:uid="{00000000-0009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36CA8-5B22-4A88-B032-0F67DBD1D23B}">
  <dimension ref="A1:P22"/>
  <sheetViews>
    <sheetView workbookViewId="0">
      <selection activeCell="F1" sqref="F1:G22"/>
    </sheetView>
  </sheetViews>
  <sheetFormatPr defaultRowHeight="14.4"/>
  <cols>
    <col min="6" max="6" width="12.6640625" customWidth="1"/>
    <col min="12" max="12" width="8.88671875" customWidth="1"/>
  </cols>
  <sheetData>
    <row r="1" spans="1:16">
      <c r="A1">
        <v>59900</v>
      </c>
      <c r="B1">
        <v>2444</v>
      </c>
      <c r="C1">
        <v>10</v>
      </c>
      <c r="D1">
        <v>1535.9518717547139</v>
      </c>
      <c r="F1">
        <f>ROUND(D1,2)</f>
        <v>1535.95</v>
      </c>
      <c r="L1">
        <v>59900</v>
      </c>
      <c r="M1">
        <v>2444</v>
      </c>
      <c r="N1">
        <v>10</v>
      </c>
      <c r="O1">
        <v>1535.9518717547139</v>
      </c>
    </row>
    <row r="2" spans="1:16">
      <c r="A2">
        <v>59900</v>
      </c>
      <c r="B2">
        <v>2444</v>
      </c>
      <c r="C2">
        <v>65</v>
      </c>
      <c r="D2">
        <v>2.0635155545303112</v>
      </c>
      <c r="F2">
        <f t="shared" ref="F2:F11" si="0">ROUND(D2,2)</f>
        <v>2.06</v>
      </c>
      <c r="L2">
        <v>59900</v>
      </c>
      <c r="M2">
        <v>2444</v>
      </c>
      <c r="N2">
        <v>65</v>
      </c>
      <c r="O2">
        <v>2.0635155545303112</v>
      </c>
    </row>
    <row r="3" spans="1:16">
      <c r="A3">
        <v>59900</v>
      </c>
      <c r="B3">
        <v>2444</v>
      </c>
      <c r="C3">
        <v>15</v>
      </c>
      <c r="D3">
        <v>20.667740313231626</v>
      </c>
      <c r="F3">
        <f t="shared" si="0"/>
        <v>20.67</v>
      </c>
      <c r="L3">
        <v>59900</v>
      </c>
      <c r="M3">
        <v>2444</v>
      </c>
      <c r="N3">
        <v>15</v>
      </c>
      <c r="O3">
        <v>20.667740313231626</v>
      </c>
    </row>
    <row r="4" spans="1:16">
      <c r="A4">
        <v>59900</v>
      </c>
      <c r="B4">
        <v>2444</v>
      </c>
      <c r="C4">
        <v>55</v>
      </c>
      <c r="D4">
        <v>6.015178798235568</v>
      </c>
      <c r="F4">
        <f t="shared" si="0"/>
        <v>6.02</v>
      </c>
      <c r="L4">
        <v>59900</v>
      </c>
      <c r="M4">
        <v>2444</v>
      </c>
      <c r="N4">
        <v>55</v>
      </c>
      <c r="O4">
        <v>6.015178798235568</v>
      </c>
    </row>
    <row r="5" spans="1:16">
      <c r="A5">
        <v>59900</v>
      </c>
      <c r="B5">
        <v>2444</v>
      </c>
      <c r="C5">
        <v>32</v>
      </c>
      <c r="D5">
        <v>92.989882290834387</v>
      </c>
      <c r="F5">
        <f t="shared" si="0"/>
        <v>92.99</v>
      </c>
      <c r="L5">
        <v>59900</v>
      </c>
      <c r="M5">
        <v>2444</v>
      </c>
      <c r="N5">
        <v>32</v>
      </c>
      <c r="O5">
        <v>92.989882290834387</v>
      </c>
    </row>
    <row r="6" spans="1:16">
      <c r="A6">
        <v>59900</v>
      </c>
      <c r="B6">
        <v>2444</v>
      </c>
      <c r="C6">
        <v>50</v>
      </c>
      <c r="D6">
        <v>1.6220010497902249</v>
      </c>
      <c r="F6">
        <f t="shared" si="0"/>
        <v>1.62</v>
      </c>
      <c r="L6">
        <v>59900</v>
      </c>
      <c r="M6">
        <v>2444</v>
      </c>
      <c r="N6">
        <v>50</v>
      </c>
      <c r="O6">
        <v>1.6220010497902249</v>
      </c>
    </row>
    <row r="7" spans="1:16">
      <c r="A7">
        <v>59900</v>
      </c>
      <c r="B7">
        <v>2444</v>
      </c>
      <c r="C7">
        <v>18</v>
      </c>
      <c r="D7">
        <v>189.68910331668366</v>
      </c>
      <c r="F7">
        <f t="shared" si="0"/>
        <v>189.69</v>
      </c>
      <c r="L7">
        <v>59900</v>
      </c>
      <c r="M7">
        <v>2444</v>
      </c>
      <c r="N7">
        <v>18</v>
      </c>
      <c r="O7">
        <v>189.68910331668366</v>
      </c>
    </row>
    <row r="8" spans="1:16">
      <c r="A8">
        <v>59900</v>
      </c>
      <c r="B8">
        <v>2444</v>
      </c>
      <c r="C8">
        <v>60</v>
      </c>
      <c r="D8">
        <v>50.349737293408033</v>
      </c>
      <c r="F8">
        <f t="shared" si="0"/>
        <v>50.35</v>
      </c>
      <c r="L8">
        <v>59900</v>
      </c>
      <c r="M8">
        <v>2444</v>
      </c>
      <c r="N8">
        <v>60</v>
      </c>
      <c r="O8">
        <v>50.349737293408033</v>
      </c>
    </row>
    <row r="9" spans="1:16">
      <c r="A9">
        <v>59900</v>
      </c>
      <c r="B9">
        <v>2444</v>
      </c>
      <c r="C9">
        <v>13</v>
      </c>
      <c r="D9">
        <v>121.71357606930624</v>
      </c>
      <c r="F9">
        <f t="shared" si="0"/>
        <v>121.71</v>
      </c>
      <c r="L9">
        <v>59900</v>
      </c>
      <c r="M9">
        <v>2444</v>
      </c>
      <c r="N9">
        <v>13</v>
      </c>
      <c r="O9">
        <v>121.71357606930624</v>
      </c>
    </row>
    <row r="10" spans="1:16">
      <c r="A10">
        <v>59900</v>
      </c>
      <c r="B10">
        <v>2444</v>
      </c>
      <c r="C10">
        <v>58</v>
      </c>
      <c r="D10">
        <v>3.4925668215698931</v>
      </c>
      <c r="F10">
        <f t="shared" si="0"/>
        <v>3.49</v>
      </c>
      <c r="L10">
        <v>59900</v>
      </c>
      <c r="M10">
        <v>2444</v>
      </c>
      <c r="N10">
        <v>58</v>
      </c>
      <c r="O10">
        <v>3.4925668215698931</v>
      </c>
    </row>
    <row r="11" spans="1:16">
      <c r="A11">
        <v>59900</v>
      </c>
      <c r="B11">
        <v>2444</v>
      </c>
      <c r="C11">
        <v>37</v>
      </c>
      <c r="D11">
        <v>1.2462804172889915E-2</v>
      </c>
      <c r="F11">
        <f t="shared" si="0"/>
        <v>0.01</v>
      </c>
      <c r="L11">
        <v>59900</v>
      </c>
      <c r="M11">
        <v>2444</v>
      </c>
      <c r="N11">
        <v>37</v>
      </c>
      <c r="O11">
        <v>1.2462804172889915E-2</v>
      </c>
    </row>
    <row r="12" spans="1:16">
      <c r="A12">
        <v>59900</v>
      </c>
      <c r="B12">
        <v>3700</v>
      </c>
      <c r="C12">
        <v>37</v>
      </c>
      <c r="E12">
        <v>1.2462804172889915E-2</v>
      </c>
      <c r="G12">
        <f t="shared" ref="G9:G22" si="1">ROUND(E12,2)</f>
        <v>0.01</v>
      </c>
      <c r="L12">
        <v>59900</v>
      </c>
      <c r="M12">
        <v>3700</v>
      </c>
      <c r="N12">
        <v>37</v>
      </c>
      <c r="P12">
        <v>1.2462804172889915E-2</v>
      </c>
    </row>
    <row r="13" spans="1:16">
      <c r="A13">
        <v>59900</v>
      </c>
      <c r="B13">
        <v>3999</v>
      </c>
      <c r="C13">
        <v>10</v>
      </c>
      <c r="E13">
        <v>1535.9518717547139</v>
      </c>
      <c r="G13">
        <f t="shared" si="1"/>
        <v>1535.95</v>
      </c>
      <c r="L13">
        <v>59900</v>
      </c>
      <c r="M13">
        <v>3999</v>
      </c>
      <c r="N13">
        <v>10</v>
      </c>
      <c r="P13">
        <v>1535.9518717547139</v>
      </c>
    </row>
    <row r="14" spans="1:16">
      <c r="A14">
        <v>59900</v>
      </c>
      <c r="B14">
        <v>3650</v>
      </c>
      <c r="C14">
        <v>65</v>
      </c>
      <c r="E14">
        <v>2.0635155545303112</v>
      </c>
      <c r="G14">
        <f t="shared" si="1"/>
        <v>2.06</v>
      </c>
      <c r="L14">
        <v>59900</v>
      </c>
      <c r="M14">
        <v>3650</v>
      </c>
      <c r="N14">
        <v>65</v>
      </c>
      <c r="P14">
        <v>2.0635155545303112</v>
      </c>
    </row>
    <row r="15" spans="1:16">
      <c r="A15">
        <v>59900</v>
      </c>
      <c r="B15">
        <v>3150</v>
      </c>
      <c r="C15">
        <v>15</v>
      </c>
      <c r="E15">
        <v>20.667740313231626</v>
      </c>
      <c r="G15">
        <f t="shared" si="1"/>
        <v>20.67</v>
      </c>
      <c r="L15">
        <v>59900</v>
      </c>
      <c r="M15">
        <v>3150</v>
      </c>
      <c r="N15">
        <v>15</v>
      </c>
      <c r="P15">
        <v>20.667740313231626</v>
      </c>
    </row>
    <row r="16" spans="1:16">
      <c r="A16">
        <v>59900</v>
      </c>
      <c r="B16">
        <v>3550</v>
      </c>
      <c r="C16">
        <v>55</v>
      </c>
      <c r="E16">
        <v>6.015178798235568</v>
      </c>
      <c r="G16">
        <f t="shared" si="1"/>
        <v>6.02</v>
      </c>
      <c r="L16">
        <v>59900</v>
      </c>
      <c r="M16">
        <v>3550</v>
      </c>
      <c r="N16">
        <v>55</v>
      </c>
      <c r="P16">
        <v>6.015178798235568</v>
      </c>
    </row>
    <row r="17" spans="1:16">
      <c r="A17">
        <v>59900</v>
      </c>
      <c r="B17">
        <v>3200</v>
      </c>
      <c r="C17">
        <v>32</v>
      </c>
      <c r="E17">
        <v>92.989882290834387</v>
      </c>
      <c r="G17">
        <f t="shared" si="1"/>
        <v>92.99</v>
      </c>
      <c r="L17">
        <v>59900</v>
      </c>
      <c r="M17">
        <v>3200</v>
      </c>
      <c r="N17">
        <v>32</v>
      </c>
      <c r="P17">
        <v>92.989882290834387</v>
      </c>
    </row>
    <row r="18" spans="1:16">
      <c r="A18">
        <v>59900</v>
      </c>
      <c r="B18">
        <v>3500</v>
      </c>
      <c r="C18">
        <v>50</v>
      </c>
      <c r="E18">
        <v>1.6220010497902249</v>
      </c>
      <c r="G18">
        <f t="shared" si="1"/>
        <v>1.62</v>
      </c>
      <c r="L18">
        <v>59900</v>
      </c>
      <c r="M18">
        <v>3500</v>
      </c>
      <c r="N18">
        <v>50</v>
      </c>
      <c r="P18">
        <v>1.6220010497902249</v>
      </c>
    </row>
    <row r="19" spans="1:16">
      <c r="A19">
        <v>59900</v>
      </c>
      <c r="B19">
        <v>3180</v>
      </c>
      <c r="C19">
        <v>18</v>
      </c>
      <c r="E19">
        <v>189.68910331668366</v>
      </c>
      <c r="G19">
        <f t="shared" si="1"/>
        <v>189.69</v>
      </c>
      <c r="L19">
        <v>59900</v>
      </c>
      <c r="M19">
        <v>3180</v>
      </c>
      <c r="N19">
        <v>18</v>
      </c>
      <c r="P19">
        <v>189.68910331668366</v>
      </c>
    </row>
    <row r="20" spans="1:16">
      <c r="A20">
        <v>59900</v>
      </c>
      <c r="B20">
        <v>3600</v>
      </c>
      <c r="C20">
        <v>60</v>
      </c>
      <c r="E20">
        <v>50.349737293408033</v>
      </c>
      <c r="G20">
        <f t="shared" si="1"/>
        <v>50.35</v>
      </c>
      <c r="L20">
        <v>59900</v>
      </c>
      <c r="M20">
        <v>3600</v>
      </c>
      <c r="N20">
        <v>60</v>
      </c>
      <c r="P20">
        <v>50.349737293408033</v>
      </c>
    </row>
    <row r="21" spans="1:16">
      <c r="A21">
        <v>59900</v>
      </c>
      <c r="B21">
        <v>3130</v>
      </c>
      <c r="C21">
        <v>13</v>
      </c>
      <c r="E21">
        <v>121.71357606930624</v>
      </c>
      <c r="G21">
        <f t="shared" si="1"/>
        <v>121.71</v>
      </c>
      <c r="L21">
        <v>59900</v>
      </c>
      <c r="M21">
        <v>3130</v>
      </c>
      <c r="N21">
        <v>13</v>
      </c>
      <c r="P21">
        <v>121.71357606930624</v>
      </c>
    </row>
    <row r="22" spans="1:16">
      <c r="A22">
        <v>59900</v>
      </c>
      <c r="B22">
        <v>3580</v>
      </c>
      <c r="C22">
        <v>58</v>
      </c>
      <c r="E22">
        <v>3.4925668215698931</v>
      </c>
      <c r="G22">
        <f t="shared" si="1"/>
        <v>3.49</v>
      </c>
      <c r="L22">
        <v>59900</v>
      </c>
      <c r="M22">
        <v>3580</v>
      </c>
      <c r="N22">
        <v>58</v>
      </c>
      <c r="P22">
        <v>3.4925668215698931</v>
      </c>
    </row>
  </sheetData>
  <autoFilter ref="A1:P18" xr:uid="{8B336CA8-5B22-4A88-B032-0F67DBD1D23B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D9A70-FA1F-44B3-9187-438D2093C701}">
  <dimension ref="A1:F20"/>
  <sheetViews>
    <sheetView workbookViewId="0">
      <selection activeCell="F11" sqref="F11:F20"/>
    </sheetView>
  </sheetViews>
  <sheetFormatPr defaultRowHeight="14.4"/>
  <cols>
    <col min="6" max="6" width="17.6640625" customWidth="1"/>
  </cols>
  <sheetData>
    <row r="1" spans="1:6">
      <c r="A1">
        <v>59900</v>
      </c>
      <c r="B1">
        <v>2444</v>
      </c>
      <c r="C1">
        <v>10</v>
      </c>
      <c r="D1">
        <v>1519.0398112178862</v>
      </c>
      <c r="F1">
        <f>ROUND(D1,2)</f>
        <v>1519.04</v>
      </c>
    </row>
    <row r="2" spans="1:6">
      <c r="A2">
        <v>59900</v>
      </c>
      <c r="B2">
        <v>2444</v>
      </c>
      <c r="C2">
        <v>65</v>
      </c>
      <c r="D2">
        <v>1.1286231359548302</v>
      </c>
      <c r="F2">
        <f t="shared" ref="F2:F10" si="0">ROUND(D2,2)</f>
        <v>1.1299999999999999</v>
      </c>
    </row>
    <row r="3" spans="1:6">
      <c r="A3">
        <v>59900</v>
      </c>
      <c r="B3">
        <v>2444</v>
      </c>
      <c r="C3">
        <v>15</v>
      </c>
      <c r="D3">
        <v>42.83006465257219</v>
      </c>
      <c r="F3">
        <f t="shared" si="0"/>
        <v>42.83</v>
      </c>
    </row>
    <row r="4" spans="1:6">
      <c r="A4">
        <v>59900</v>
      </c>
      <c r="B4">
        <v>2444</v>
      </c>
      <c r="C4">
        <v>55</v>
      </c>
      <c r="D4">
        <v>5.7734886419167619</v>
      </c>
      <c r="F4">
        <f t="shared" si="0"/>
        <v>5.77</v>
      </c>
    </row>
    <row r="5" spans="1:6">
      <c r="A5">
        <v>59900</v>
      </c>
      <c r="B5">
        <v>2444</v>
      </c>
      <c r="C5">
        <v>32</v>
      </c>
      <c r="D5">
        <v>85.530912378321943</v>
      </c>
      <c r="F5">
        <f t="shared" si="0"/>
        <v>85.53</v>
      </c>
    </row>
    <row r="6" spans="1:6">
      <c r="A6">
        <v>59900</v>
      </c>
      <c r="B6">
        <v>2444</v>
      </c>
      <c r="C6">
        <v>50</v>
      </c>
      <c r="D6">
        <v>0.73743865732574765</v>
      </c>
      <c r="F6">
        <f t="shared" si="0"/>
        <v>0.74</v>
      </c>
    </row>
    <row r="7" spans="1:6">
      <c r="A7">
        <v>59900</v>
      </c>
      <c r="B7">
        <v>2444</v>
      </c>
      <c r="C7">
        <v>18</v>
      </c>
      <c r="D7">
        <v>255.87637189178761</v>
      </c>
      <c r="F7">
        <f t="shared" si="0"/>
        <v>255.88</v>
      </c>
    </row>
    <row r="8" spans="1:6">
      <c r="A8">
        <v>59900</v>
      </c>
      <c r="B8">
        <v>2444</v>
      </c>
      <c r="C8">
        <v>60</v>
      </c>
      <c r="D8">
        <v>10.866406673585368</v>
      </c>
      <c r="F8">
        <f t="shared" si="0"/>
        <v>10.87</v>
      </c>
    </row>
    <row r="9" spans="1:6">
      <c r="A9">
        <v>59900</v>
      </c>
      <c r="B9">
        <v>2444</v>
      </c>
      <c r="C9">
        <v>13</v>
      </c>
      <c r="D9">
        <v>210.15067346890456</v>
      </c>
      <c r="F9">
        <f t="shared" si="0"/>
        <v>210.15</v>
      </c>
    </row>
    <row r="10" spans="1:6">
      <c r="A10">
        <v>59900</v>
      </c>
      <c r="B10">
        <v>2444</v>
      </c>
      <c r="C10">
        <v>58</v>
      </c>
      <c r="D10">
        <v>0.49223779438351528</v>
      </c>
      <c r="F10">
        <f t="shared" si="0"/>
        <v>0.49</v>
      </c>
    </row>
    <row r="11" spans="1:6">
      <c r="A11">
        <v>59900</v>
      </c>
      <c r="B11">
        <v>3999</v>
      </c>
      <c r="C11">
        <v>10</v>
      </c>
      <c r="E11">
        <v>1519.0398112178862</v>
      </c>
      <c r="F11">
        <f>ROUND(E11,2)</f>
        <v>1519.04</v>
      </c>
    </row>
    <row r="12" spans="1:6">
      <c r="A12">
        <v>59900</v>
      </c>
      <c r="B12">
        <v>3650</v>
      </c>
      <c r="C12">
        <v>65</v>
      </c>
      <c r="E12">
        <v>1.1286231359548302</v>
      </c>
      <c r="F12">
        <f t="shared" ref="F12:F20" si="1">ROUND(E12,2)</f>
        <v>1.1299999999999999</v>
      </c>
    </row>
    <row r="13" spans="1:6">
      <c r="A13">
        <v>59900</v>
      </c>
      <c r="B13">
        <v>3150</v>
      </c>
      <c r="C13">
        <v>15</v>
      </c>
      <c r="E13">
        <v>42.83006465257219</v>
      </c>
      <c r="F13">
        <f t="shared" si="1"/>
        <v>42.83</v>
      </c>
    </row>
    <row r="14" spans="1:6">
      <c r="A14">
        <v>59900</v>
      </c>
      <c r="B14">
        <v>3550</v>
      </c>
      <c r="C14">
        <v>55</v>
      </c>
      <c r="E14">
        <v>5.7734886419167619</v>
      </c>
      <c r="F14">
        <f t="shared" si="1"/>
        <v>5.77</v>
      </c>
    </row>
    <row r="15" spans="1:6">
      <c r="A15">
        <v>59900</v>
      </c>
      <c r="B15">
        <v>3200</v>
      </c>
      <c r="C15">
        <v>32</v>
      </c>
      <c r="E15">
        <v>85.530912378321943</v>
      </c>
      <c r="F15">
        <f t="shared" si="1"/>
        <v>85.53</v>
      </c>
    </row>
    <row r="16" spans="1:6">
      <c r="A16">
        <v>59900</v>
      </c>
      <c r="B16">
        <v>3500</v>
      </c>
      <c r="C16">
        <v>50</v>
      </c>
      <c r="E16">
        <v>0.73743865732574765</v>
      </c>
      <c r="F16">
        <f t="shared" si="1"/>
        <v>0.74</v>
      </c>
    </row>
    <row r="17" spans="1:6">
      <c r="A17">
        <v>59900</v>
      </c>
      <c r="B17">
        <v>3180</v>
      </c>
      <c r="C17">
        <v>18</v>
      </c>
      <c r="E17">
        <v>255.87637189178761</v>
      </c>
      <c r="F17">
        <f t="shared" si="1"/>
        <v>255.88</v>
      </c>
    </row>
    <row r="18" spans="1:6">
      <c r="A18">
        <v>59900</v>
      </c>
      <c r="B18">
        <v>3600</v>
      </c>
      <c r="C18">
        <v>60</v>
      </c>
      <c r="E18">
        <v>10.866406673585368</v>
      </c>
      <c r="F18">
        <f t="shared" si="1"/>
        <v>10.87</v>
      </c>
    </row>
    <row r="19" spans="1:6">
      <c r="A19">
        <v>59900</v>
      </c>
      <c r="B19">
        <v>3130</v>
      </c>
      <c r="C19">
        <v>13</v>
      </c>
      <c r="E19">
        <v>210.15067346890456</v>
      </c>
      <c r="F19">
        <f t="shared" si="1"/>
        <v>210.15</v>
      </c>
    </row>
    <row r="20" spans="1:6">
      <c r="A20">
        <v>59900</v>
      </c>
      <c r="B20">
        <v>3580</v>
      </c>
      <c r="C20">
        <v>58</v>
      </c>
      <c r="E20">
        <v>0.49223779438351528</v>
      </c>
      <c r="F20">
        <f t="shared" si="1"/>
        <v>0.49</v>
      </c>
    </row>
  </sheetData>
  <autoFilter ref="A1:F20" xr:uid="{D13D9A70-FA1F-44B3-9187-438D2093C70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2025-01-22T05:18:08Z</dcterms:modified>
</cp:coreProperties>
</file>