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ccounting\Department\Scans\Lily Vong\Concur upload to EEC\"/>
    </mc:Choice>
  </mc:AlternateContent>
  <xr:revisionPtr revIDLastSave="0" documentId="13_ncr:1_{74DB5506-912C-4A44-8DB3-E7D34B2FF7D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08 2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/>
  <c r="G53" i="1"/>
  <c r="G47" i="1"/>
  <c r="G36" i="1"/>
  <c r="G28" i="1"/>
  <c r="G26" i="1"/>
  <c r="G21" i="1"/>
  <c r="G12" i="1"/>
  <c r="G4" i="1"/>
  <c r="G2" i="1"/>
  <c r="G51" i="1"/>
</calcChain>
</file>

<file path=xl/sharedStrings.xml><?xml version="1.0" encoding="utf-8"?>
<sst xmlns="http://schemas.openxmlformats.org/spreadsheetml/2006/main" count="227" uniqueCount="25">
  <si>
    <t>EntryNo</t>
  </si>
  <si>
    <t>Date</t>
  </si>
  <si>
    <t>GLAccount</t>
  </si>
  <si>
    <t>CostCenter</t>
  </si>
  <si>
    <t>CostUnit</t>
  </si>
  <si>
    <t>Debit</t>
  </si>
  <si>
    <t>Credit</t>
  </si>
  <si>
    <t>ReferenceNo</t>
  </si>
  <si>
    <t>Description</t>
  </si>
  <si>
    <t>001</t>
  </si>
  <si>
    <t>20020</t>
  </si>
  <si>
    <t>0000</t>
  </si>
  <si>
    <t>00</t>
  </si>
  <si>
    <t>20240831</t>
  </si>
  <si>
    <t>PAYROLL 09.20.24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</si>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</sst>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43" fontId="1" fillId="0" borderId="0" applyFont="0" applyFill="0" applyBorder="0" applyAlignment="0" applyProtection="0"/>
    <xf numFmtId="0" fontId="1" fillId="0" borderId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</cellStyleXfs>
  <cellXfs count="19">
    <xf numFmtId="0" fontId="0" fillId="0" borderId="0" xfId="0"/>
    <xf numFmtId="49" fontId="0" fillId="0" borderId="10" xfId="0" applyNumberFormat="1" applyBorder="1"/>
    <xf numFmtId="0" fontId="0" fillId="0" borderId="10" xfId="0" applyBorder="1"/>
    <xf numFmtId="49" fontId="0" fillId="0" borderId="0" xfId="0" applyNumberFormat="1"/>
    <xf numFmtId="49" fontId="16" fillId="0" borderId="10" xfId="0" applyNumberFormat="1" applyFont="1" applyBorder="1"/>
    <xf numFmtId="0" fontId="16" fillId="0" borderId="10" xfId="0" applyFont="1" applyBorder="1"/>
    <xf numFmtId="43" fontId="16" fillId="0" borderId="10" xfId="43" applyFont="1" applyFill="1" applyBorder="1"/>
    <xf numFmtId="43" fontId="0" fillId="0" borderId="10" xfId="43" applyFont="1" applyFill="1" applyBorder="1"/>
    <xf numFmtId="43" fontId="0" fillId="0" borderId="0" xfId="43" applyFont="1"/>
    <xf numFmtId="43" fontId="0" fillId="0" borderId="0" xfId="43" applyFont="1" applyFill="1"/>
    <xf numFmtId="43" fontId="0" fillId="0" borderId="10" xfId="43" applyFont="1" applyBorder="1"/>
    <xf numFmtId="49" fontId="0" fillId="0" borderId="10" xfId="0" applyNumberFormat="1" applyBorder="1" applyAlignment="1">
      <alignment horizontal="right"/>
    </xf>
    <xf numFmtId="49" fontId="0" fillId="0" borderId="0" xfId="0" applyNumberFormat="1" applyAlignment="1">
      <alignment horizontal="right"/>
    </xf>
    <xf numFmtId="49" fontId="16" fillId="0" borderId="10" xfId="0" applyNumberFormat="1" applyFont="1" applyBorder="1" applyAlignment="1">
      <alignment horizontal="left" vertical="top"/>
    </xf>
    <xf numFmtId="49" fontId="16" fillId="0" borderId="10" xfId="0" applyNumberFormat="1" applyFont="1" applyBorder="1" applyAlignment="1">
      <alignment horizontal="right"/>
    </xf>
    <xf numFmtId="0" fontId="0" fillId="0" borderId="10" xfId="0" applyBorder="1" applyAlignment="1">
      <alignment horizontal="left" vertical="top"/>
    </xf>
    <xf numFmtId="49" fontId="0" fillId="0" borderId="10" xfId="0" applyNumberFormat="1" applyBorder="1" applyAlignment="1">
      <alignment horizontal="left" vertical="top"/>
    </xf>
    <xf numFmtId="0" fontId="0" fillId="0" borderId="10" xfId="0" applyBorder="1" applyAlignment="1">
      <alignment horizontal="right"/>
    </xf>
    <xf numFmtId="49" fontId="0" fillId="0" borderId="0" xfId="0" applyNumberFormat="1" applyAlignment="1">
      <alignment horizontal="left" vertical="top"/>
    </xf>
  </cellXfs>
  <cellStyles count="5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1 2" xfId="47" xr:uid="{00000000-0005-0000-0000-00000D000000}"/>
    <cellStyle name="60% - Accent2" xfId="25" builtinId="36" customBuiltin="1"/>
    <cellStyle name="60% - Accent2 2" xfId="48" xr:uid="{00000000-0005-0000-0000-00000F000000}"/>
    <cellStyle name="60% - Accent3" xfId="29" builtinId="40" customBuiltin="1"/>
    <cellStyle name="60% - Accent3 2" xfId="49" xr:uid="{00000000-0005-0000-0000-000011000000}"/>
    <cellStyle name="60% - Accent4" xfId="33" builtinId="44" customBuiltin="1"/>
    <cellStyle name="60% - Accent4 2" xfId="50" xr:uid="{00000000-0005-0000-0000-000013000000}"/>
    <cellStyle name="60% - Accent5" xfId="37" builtinId="48" customBuiltin="1"/>
    <cellStyle name="60% - Accent5 2" xfId="51" xr:uid="{00000000-0005-0000-0000-000015000000}"/>
    <cellStyle name="60% - Accent6" xfId="41" builtinId="52" customBuiltin="1"/>
    <cellStyle name="60% - Accent6 2" xfId="52" xr:uid="{00000000-0005-0000-0000-000017000000}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3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eutral 2" xfId="46" xr:uid="{00000000-0005-0000-0000-00002B000000}"/>
    <cellStyle name="Normal" xfId="0" builtinId="0"/>
    <cellStyle name="Normal 12" xfId="42" xr:uid="{00000000-0005-0000-0000-00002D000000}"/>
    <cellStyle name="Normal 13" xfId="44" xr:uid="{00000000-0005-0000-0000-00002E000000}"/>
    <cellStyle name="Note" xfId="15" builtinId="10" customBuiltin="1"/>
    <cellStyle name="Output" xfId="10" builtinId="21" customBuiltin="1"/>
    <cellStyle name="Title" xfId="1" builtinId="15" customBuiltin="1"/>
    <cellStyle name="Title 2" xfId="45" xr:uid="{00000000-0005-0000-0000-000032000000}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8"/>
  <sheetViews>
    <sheetView tabSelected="1" zoomScale="160" zoomScaleNormal="160" workbookViewId="0">
      <selection activeCell="H11" sqref="H11"/>
    </sheetView>
  </sheetViews>
  <sheetFormatPr defaultRowHeight="14.4" x14ac:dyDescent="0.3"/>
  <cols>
    <col min="1" max="1" width="9.109375" style="3"/>
    <col min="2" max="2" width="14.88671875" customWidth="1"/>
    <col min="3" max="3" width="14.109375" customWidth="1"/>
    <col min="4" max="4" width="10.6640625" style="12" customWidth="1"/>
    <col min="5" max="5" width="9.109375" style="18"/>
    <col min="6" max="6" width="11.44140625" style="9" customWidth="1"/>
    <col min="7" max="7" width="11.88671875" style="8" customWidth="1"/>
    <col min="8" max="8" width="13.109375" customWidth="1"/>
    <col min="9" max="9" width="17.109375" customWidth="1"/>
  </cols>
  <sheetData>
    <row r="1" spans="1:9" x14ac:dyDescent="0.3">
      <c r="A1" s="4" t="s">
        <v>0</v>
      </c>
      <c r="B1" s="4" t="s">
        <v>1</v>
      </c>
      <c r="C1" s="4" t="s">
        <v>2</v>
      </c>
      <c r="D1" s="14" t="s">
        <v>3</v>
      </c>
      <c r="E1" s="13" t="s">
        <v>4</v>
      </c>
      <c r="F1" s="6" t="s">
        <v>5</v>
      </c>
      <c r="G1" s="6" t="s">
        <v>6</v>
      </c>
      <c r="H1" s="4" t="s">
        <v>7</v>
      </c>
      <c r="I1" s="5" t="s">
        <v>8</v>
      </c>
    </row>
    <row r="2" spans="1:9" ht="15" customHeight="1" x14ac:dyDescent="0.3">
      <c r="A2" s="1" t="s">
        <v>9</v>
      </c>
      <c r="B2" s="1" t="s">
        <v>13</v>
      </c>
      <c r="C2" s="2" t="s">
        <v>10</v>
      </c>
      <c r="D2" s="11" t="s">
        <v>11</v>
      </c>
      <c r="E2" s="16" t="s">
        <v>12</v>
      </c>
      <c r="F2" s="7"/>
      <c r="G2" s="7">
        <f>SUM(F3)</f>
        <v>335</v>
      </c>
      <c r="H2" s="1"/>
      <c r="I2" s="2" t="s">
        <v>14</v>
      </c>
    </row>
    <row r="3" spans="1:9" x14ac:dyDescent="0.3">
      <c r="A3" s="1" t="s">
        <v>9</v>
      </c>
      <c r="B3" s="1" t="s">
        <v>13</v>
      </c>
      <c r="C3" s="2">
        <v>60120</v>
      </c>
      <c r="D3" s="2">
        <v>4000</v>
      </c>
      <c r="E3" s="2" t="s">
        <v>12</v>
      </c>
      <c r="F3" s="2">
        <v>335</v>
      </c>
      <c r="G3" s="7"/>
      <c r="H3" s="1"/>
      <c r="I3" s="2" t="s">
        <v>14</v>
      </c>
    </row>
    <row r="4" spans="1:9" x14ac:dyDescent="0.3">
      <c r="A4" s="1" t="s">
        <v>15</v>
      </c>
      <c r="B4" s="1" t="s">
        <v>13</v>
      </c>
      <c r="C4" s="2" t="s">
        <v>10</v>
      </c>
      <c r="D4" s="11" t="s">
        <v>11</v>
      </c>
      <c r="E4" s="16" t="s">
        <v>12</v>
      </c>
      <c r="F4" s="7"/>
      <c r="G4" s="7">
        <f>SUM(F5)</f>
        <v>42</v>
      </c>
      <c r="H4" s="1"/>
      <c r="I4" s="2" t="s">
        <v>14</v>
      </c>
    </row>
    <row r="5" spans="1:9" x14ac:dyDescent="0.3">
      <c r="A5" s="1" t="s">
        <v>15</v>
      </c>
      <c r="B5" s="1" t="s">
        <v>13</v>
      </c>
      <c r="C5" s="2">
        <v>60140</v>
      </c>
      <c r="D5">
        <v>9001</v>
      </c>
      <c r="E5" s="2" t="s">
        <v>12</v>
      </c>
      <c r="F5">
        <v>42</v>
      </c>
      <c r="G5" s="7"/>
      <c r="H5" s="1"/>
      <c r="I5" s="2" t="s">
        <v>14</v>
      </c>
    </row>
    <row r="6" spans="1:9" x14ac:dyDescent="0.3">
      <c r="A6" s="1" t="s">
        <v>16</v>
      </c>
      <c r="B6" s="1" t="s">
        <v>13</v>
      </c>
      <c r="C6" s="2" t="s">
        <v>10</v>
      </c>
      <c r="D6" s="11" t="s">
        <v>11</v>
      </c>
      <c r="E6" s="16" t="s">
        <v>12</v>
      </c>
      <c r="F6" s="7"/>
      <c r="G6" s="7">
        <f>SUM(F7:F11)</f>
        <v>1346.99</v>
      </c>
      <c r="H6" s="2"/>
      <c r="I6" s="2" t="s">
        <v>14</v>
      </c>
    </row>
    <row r="7" spans="1:9" ht="15.75" customHeight="1" x14ac:dyDescent="0.3">
      <c r="A7" s="1" t="s">
        <v>16</v>
      </c>
      <c r="B7" s="1" t="s">
        <v>13</v>
      </c>
      <c r="C7" s="2">
        <v>63025</v>
      </c>
      <c r="D7" s="11">
        <v>2010</v>
      </c>
      <c r="E7" s="16">
        <v>10</v>
      </c>
      <c r="F7" s="7">
        <v>451.23</v>
      </c>
      <c r="G7" s="7"/>
      <c r="H7" s="2"/>
      <c r="I7" s="2" t="s">
        <v>14</v>
      </c>
    </row>
    <row r="8" spans="1:9" ht="15.75" customHeight="1" x14ac:dyDescent="0.3">
      <c r="A8" s="1" t="s">
        <v>16</v>
      </c>
      <c r="B8" s="1" t="s">
        <v>13</v>
      </c>
      <c r="C8" s="2">
        <v>63025</v>
      </c>
      <c r="D8" s="11">
        <v>2040</v>
      </c>
      <c r="E8" s="16">
        <v>70</v>
      </c>
      <c r="F8" s="7">
        <v>50.28</v>
      </c>
      <c r="G8" s="7"/>
      <c r="H8" s="2"/>
      <c r="I8" s="2" t="s">
        <v>14</v>
      </c>
    </row>
    <row r="9" spans="1:9" ht="15.75" customHeight="1" x14ac:dyDescent="0.3">
      <c r="A9" s="1" t="s">
        <v>16</v>
      </c>
      <c r="B9" s="1" t="s">
        <v>13</v>
      </c>
      <c r="C9" s="2">
        <v>63025</v>
      </c>
      <c r="D9" s="11">
        <v>2070</v>
      </c>
      <c r="E9" s="16">
        <v>10</v>
      </c>
      <c r="F9" s="7">
        <v>307.33</v>
      </c>
      <c r="G9" s="7"/>
      <c r="H9" s="2"/>
      <c r="I9" s="2" t="s">
        <v>14</v>
      </c>
    </row>
    <row r="10" spans="1:9" x14ac:dyDescent="0.3">
      <c r="A10" s="1" t="s">
        <v>16</v>
      </c>
      <c r="B10" s="1" t="s">
        <v>13</v>
      </c>
      <c r="C10" s="2">
        <v>63025</v>
      </c>
      <c r="D10" s="11">
        <v>3650</v>
      </c>
      <c r="E10" s="16">
        <v>65</v>
      </c>
      <c r="F10" s="7">
        <v>520.58000000000004</v>
      </c>
      <c r="G10" s="7"/>
      <c r="H10" s="2"/>
      <c r="I10" s="2" t="s">
        <v>14</v>
      </c>
    </row>
    <row r="11" spans="1:9" x14ac:dyDescent="0.3">
      <c r="A11" s="1" t="s">
        <v>16</v>
      </c>
      <c r="B11" s="1" t="s">
        <v>13</v>
      </c>
      <c r="C11" s="2">
        <v>63025</v>
      </c>
      <c r="D11" s="17">
        <v>4000</v>
      </c>
      <c r="E11" s="15" t="s">
        <v>12</v>
      </c>
      <c r="F11" s="10">
        <v>17.57</v>
      </c>
      <c r="G11" s="7"/>
      <c r="H11" s="2"/>
      <c r="I11" s="2" t="s">
        <v>14</v>
      </c>
    </row>
    <row r="12" spans="1:9" x14ac:dyDescent="0.3">
      <c r="A12" s="1" t="s">
        <v>17</v>
      </c>
      <c r="B12" s="1" t="s">
        <v>13</v>
      </c>
      <c r="C12" s="2" t="s">
        <v>10</v>
      </c>
      <c r="D12" s="11" t="s">
        <v>11</v>
      </c>
      <c r="E12" s="16" t="s">
        <v>12</v>
      </c>
      <c r="F12" s="7"/>
      <c r="G12" s="7">
        <f>SUM(F13:F20)</f>
        <v>1179.9099999999999</v>
      </c>
      <c r="H12" s="2"/>
      <c r="I12" s="2" t="s">
        <v>14</v>
      </c>
    </row>
    <row r="13" spans="1:9" x14ac:dyDescent="0.3">
      <c r="A13" s="1" t="s">
        <v>17</v>
      </c>
      <c r="B13" s="1" t="s">
        <v>13</v>
      </c>
      <c r="C13" s="2">
        <v>63030</v>
      </c>
      <c r="D13" s="11">
        <v>2010</v>
      </c>
      <c r="E13" s="16">
        <v>10</v>
      </c>
      <c r="F13" s="7">
        <v>190.48</v>
      </c>
      <c r="G13" s="7"/>
      <c r="H13" s="2"/>
      <c r="I13" s="2" t="s">
        <v>14</v>
      </c>
    </row>
    <row r="14" spans="1:9" x14ac:dyDescent="0.3">
      <c r="A14" s="1" t="s">
        <v>17</v>
      </c>
      <c r="B14" s="1" t="s">
        <v>13</v>
      </c>
      <c r="C14" s="2">
        <v>63030</v>
      </c>
      <c r="D14" s="11">
        <v>2040</v>
      </c>
      <c r="E14" s="16">
        <v>70</v>
      </c>
      <c r="F14" s="7">
        <v>70.95</v>
      </c>
      <c r="G14" s="7"/>
      <c r="H14" s="2"/>
      <c r="I14" s="2" t="s">
        <v>14</v>
      </c>
    </row>
    <row r="15" spans="1:9" x14ac:dyDescent="0.3">
      <c r="A15" s="1" t="s">
        <v>17</v>
      </c>
      <c r="B15" s="1" t="s">
        <v>13</v>
      </c>
      <c r="C15" s="2">
        <v>63030</v>
      </c>
      <c r="D15" s="11">
        <v>2045</v>
      </c>
      <c r="E15" s="16">
        <v>10</v>
      </c>
      <c r="F15" s="7">
        <v>216.05999999999997</v>
      </c>
      <c r="G15" s="7"/>
      <c r="H15" s="2"/>
      <c r="I15" s="2" t="s">
        <v>14</v>
      </c>
    </row>
    <row r="16" spans="1:9" x14ac:dyDescent="0.3">
      <c r="A16" s="1" t="s">
        <v>17</v>
      </c>
      <c r="B16" s="1" t="s">
        <v>13</v>
      </c>
      <c r="C16" s="2">
        <v>63030</v>
      </c>
      <c r="D16" s="17">
        <v>2070</v>
      </c>
      <c r="E16" s="15">
        <v>10</v>
      </c>
      <c r="F16" s="10">
        <v>60.239999999999995</v>
      </c>
      <c r="G16" s="7"/>
      <c r="H16" s="2"/>
      <c r="I16" s="2" t="s">
        <v>14</v>
      </c>
    </row>
    <row r="17" spans="1:9" x14ac:dyDescent="0.3">
      <c r="A17" s="1" t="s">
        <v>17</v>
      </c>
      <c r="B17" s="1" t="s">
        <v>13</v>
      </c>
      <c r="C17" s="2">
        <v>63030</v>
      </c>
      <c r="D17" s="17">
        <v>3180</v>
      </c>
      <c r="E17" s="15">
        <v>18</v>
      </c>
      <c r="F17" s="10">
        <v>123.03999999999999</v>
      </c>
      <c r="G17" s="7"/>
      <c r="H17" s="2"/>
      <c r="I17" s="2" t="s">
        <v>14</v>
      </c>
    </row>
    <row r="18" spans="1:9" x14ac:dyDescent="0.3">
      <c r="A18" s="1" t="s">
        <v>17</v>
      </c>
      <c r="B18" s="1" t="s">
        <v>13</v>
      </c>
      <c r="C18" s="2">
        <v>63030</v>
      </c>
      <c r="D18" s="11">
        <v>3650</v>
      </c>
      <c r="E18" s="16">
        <v>65</v>
      </c>
      <c r="F18" s="7">
        <v>292.31</v>
      </c>
      <c r="G18" s="7"/>
      <c r="H18" s="2"/>
      <c r="I18" s="2" t="s">
        <v>14</v>
      </c>
    </row>
    <row r="19" spans="1:9" x14ac:dyDescent="0.3">
      <c r="A19" s="1" t="s">
        <v>17</v>
      </c>
      <c r="B19" s="1" t="s">
        <v>13</v>
      </c>
      <c r="C19" s="2">
        <v>63030</v>
      </c>
      <c r="D19" s="11">
        <v>4000</v>
      </c>
      <c r="E19" s="16" t="s">
        <v>12</v>
      </c>
      <c r="F19" s="7">
        <v>150.99</v>
      </c>
      <c r="G19" s="7"/>
      <c r="H19" s="2"/>
      <c r="I19" s="2" t="s">
        <v>14</v>
      </c>
    </row>
    <row r="20" spans="1:9" x14ac:dyDescent="0.3">
      <c r="A20" s="1" t="s">
        <v>17</v>
      </c>
      <c r="B20" s="1" t="s">
        <v>13</v>
      </c>
      <c r="C20" s="2">
        <v>63030</v>
      </c>
      <c r="D20" s="17">
        <v>9003</v>
      </c>
      <c r="E20" s="15" t="s">
        <v>12</v>
      </c>
      <c r="F20" s="10">
        <v>75.84</v>
      </c>
      <c r="G20" s="7"/>
      <c r="H20" s="2"/>
      <c r="I20" s="2" t="s">
        <v>14</v>
      </c>
    </row>
    <row r="21" spans="1:9" x14ac:dyDescent="0.3">
      <c r="A21" s="1" t="s">
        <v>18</v>
      </c>
      <c r="B21" s="1" t="s">
        <v>13</v>
      </c>
      <c r="C21" s="2" t="s">
        <v>10</v>
      </c>
      <c r="D21" s="11" t="s">
        <v>11</v>
      </c>
      <c r="E21" s="16" t="s">
        <v>12</v>
      </c>
      <c r="F21" s="7"/>
      <c r="G21" s="7">
        <f>SUM(F22:F25)</f>
        <v>902.22</v>
      </c>
      <c r="H21" s="2"/>
      <c r="I21" s="2" t="s">
        <v>14</v>
      </c>
    </row>
    <row r="22" spans="1:9" x14ac:dyDescent="0.3">
      <c r="A22" s="1" t="s">
        <v>18</v>
      </c>
      <c r="B22" s="1" t="s">
        <v>13</v>
      </c>
      <c r="C22" s="2">
        <v>67010</v>
      </c>
      <c r="D22" s="17">
        <v>2010</v>
      </c>
      <c r="E22" s="15">
        <v>10</v>
      </c>
      <c r="F22" s="10">
        <v>20.58</v>
      </c>
      <c r="G22" s="7"/>
      <c r="H22" s="2"/>
      <c r="I22" s="2" t="s">
        <v>14</v>
      </c>
    </row>
    <row r="23" spans="1:9" x14ac:dyDescent="0.3">
      <c r="A23" s="1" t="s">
        <v>18</v>
      </c>
      <c r="B23" s="1" t="s">
        <v>13</v>
      </c>
      <c r="C23" s="2">
        <v>67010</v>
      </c>
      <c r="D23" s="11">
        <v>2030</v>
      </c>
      <c r="E23" s="16">
        <v>10</v>
      </c>
      <c r="F23" s="7">
        <v>43.27</v>
      </c>
      <c r="G23" s="7"/>
      <c r="H23" s="2"/>
      <c r="I23" s="2" t="s">
        <v>14</v>
      </c>
    </row>
    <row r="24" spans="1:9" x14ac:dyDescent="0.3">
      <c r="A24" s="1" t="s">
        <v>18</v>
      </c>
      <c r="B24" s="1" t="s">
        <v>13</v>
      </c>
      <c r="C24" s="2">
        <v>67010</v>
      </c>
      <c r="D24" s="17">
        <v>2070</v>
      </c>
      <c r="E24" s="15">
        <v>10</v>
      </c>
      <c r="F24" s="10">
        <v>116.58</v>
      </c>
      <c r="G24" s="7"/>
      <c r="H24" s="2"/>
      <c r="I24" s="2" t="s">
        <v>14</v>
      </c>
    </row>
    <row r="25" spans="1:9" x14ac:dyDescent="0.3">
      <c r="A25" s="1" t="s">
        <v>18</v>
      </c>
      <c r="B25" s="1" t="s">
        <v>13</v>
      </c>
      <c r="C25" s="2">
        <v>67010</v>
      </c>
      <c r="D25" s="11">
        <v>6000</v>
      </c>
      <c r="E25" s="16" t="s">
        <v>12</v>
      </c>
      <c r="F25" s="7">
        <v>721.79</v>
      </c>
      <c r="G25" s="7"/>
      <c r="H25" s="2"/>
      <c r="I25" s="2" t="s">
        <v>14</v>
      </c>
    </row>
    <row r="26" spans="1:9" x14ac:dyDescent="0.3">
      <c r="A26" s="1" t="s">
        <v>19</v>
      </c>
      <c r="B26" s="1" t="s">
        <v>13</v>
      </c>
      <c r="C26" s="2" t="s">
        <v>10</v>
      </c>
      <c r="D26" s="11" t="s">
        <v>11</v>
      </c>
      <c r="E26" s="16" t="s">
        <v>12</v>
      </c>
      <c r="F26" s="7"/>
      <c r="G26" s="7">
        <f>SUM(F27)</f>
        <v>38.49</v>
      </c>
      <c r="H26" s="2"/>
      <c r="I26" s="2" t="s">
        <v>14</v>
      </c>
    </row>
    <row r="27" spans="1:9" x14ac:dyDescent="0.3">
      <c r="A27" s="1" t="s">
        <v>19</v>
      </c>
      <c r="B27" s="1" t="s">
        <v>13</v>
      </c>
      <c r="C27" s="2">
        <v>67030</v>
      </c>
      <c r="D27" s="17">
        <v>2010</v>
      </c>
      <c r="E27" s="15">
        <v>10</v>
      </c>
      <c r="F27" s="10">
        <v>38.49</v>
      </c>
      <c r="G27" s="7"/>
      <c r="H27" s="2"/>
      <c r="I27" s="2" t="s">
        <v>14</v>
      </c>
    </row>
    <row r="28" spans="1:9" x14ac:dyDescent="0.3">
      <c r="A28" s="1" t="s">
        <v>20</v>
      </c>
      <c r="B28" s="1" t="s">
        <v>13</v>
      </c>
      <c r="C28" s="2" t="s">
        <v>10</v>
      </c>
      <c r="D28" s="11" t="s">
        <v>11</v>
      </c>
      <c r="E28" s="16" t="s">
        <v>12</v>
      </c>
      <c r="F28" s="7"/>
      <c r="G28" s="7">
        <f>SUM(F29:F35)</f>
        <v>1207.1099999999999</v>
      </c>
      <c r="H28" s="2"/>
      <c r="I28" s="2" t="s">
        <v>14</v>
      </c>
    </row>
    <row r="29" spans="1:9" x14ac:dyDescent="0.3">
      <c r="A29" s="1" t="s">
        <v>20</v>
      </c>
      <c r="B29" s="1" t="s">
        <v>13</v>
      </c>
      <c r="C29" s="2">
        <v>67050</v>
      </c>
      <c r="D29" s="11">
        <v>2010</v>
      </c>
      <c r="E29" s="16">
        <v>10</v>
      </c>
      <c r="F29" s="7">
        <v>130.76</v>
      </c>
      <c r="G29" s="7"/>
      <c r="H29" s="2"/>
      <c r="I29" s="2" t="s">
        <v>14</v>
      </c>
    </row>
    <row r="30" spans="1:9" x14ac:dyDescent="0.3">
      <c r="A30" s="1" t="s">
        <v>20</v>
      </c>
      <c r="B30" s="1" t="s">
        <v>13</v>
      </c>
      <c r="C30" s="2">
        <v>67050</v>
      </c>
      <c r="D30" s="17">
        <v>2030</v>
      </c>
      <c r="E30" s="15">
        <v>10</v>
      </c>
      <c r="F30" s="2">
        <v>60</v>
      </c>
      <c r="G30" s="2"/>
      <c r="H30" s="2"/>
      <c r="I30" s="2" t="s">
        <v>14</v>
      </c>
    </row>
    <row r="31" spans="1:9" x14ac:dyDescent="0.3">
      <c r="A31" s="1" t="s">
        <v>20</v>
      </c>
      <c r="B31" s="1" t="s">
        <v>13</v>
      </c>
      <c r="C31" s="2">
        <v>67050</v>
      </c>
      <c r="D31" s="11">
        <v>2070</v>
      </c>
      <c r="E31" s="16">
        <v>10</v>
      </c>
      <c r="F31" s="7">
        <v>166.01</v>
      </c>
      <c r="G31" s="7"/>
      <c r="H31" s="2"/>
      <c r="I31" s="2" t="s">
        <v>14</v>
      </c>
    </row>
    <row r="32" spans="1:9" x14ac:dyDescent="0.3">
      <c r="A32" s="1" t="s">
        <v>20</v>
      </c>
      <c r="B32" s="1" t="s">
        <v>13</v>
      </c>
      <c r="C32" s="2">
        <v>67050</v>
      </c>
      <c r="D32" s="17">
        <v>3180</v>
      </c>
      <c r="E32" s="15">
        <v>18</v>
      </c>
      <c r="F32" s="2">
        <v>50.26</v>
      </c>
      <c r="G32" s="2"/>
      <c r="H32" s="2"/>
      <c r="I32" s="2" t="s">
        <v>14</v>
      </c>
    </row>
    <row r="33" spans="1:9" x14ac:dyDescent="0.3">
      <c r="A33" s="1" t="s">
        <v>20</v>
      </c>
      <c r="B33" s="1" t="s">
        <v>13</v>
      </c>
      <c r="C33" s="2">
        <v>67050</v>
      </c>
      <c r="D33" s="17">
        <v>3650</v>
      </c>
      <c r="E33" s="15">
        <v>65</v>
      </c>
      <c r="F33" s="2">
        <v>454.86999999999995</v>
      </c>
      <c r="G33" s="2"/>
      <c r="H33" s="2"/>
      <c r="I33" s="2" t="s">
        <v>14</v>
      </c>
    </row>
    <row r="34" spans="1:9" x14ac:dyDescent="0.3">
      <c r="A34" s="1" t="s">
        <v>20</v>
      </c>
      <c r="B34" s="1" t="s">
        <v>13</v>
      </c>
      <c r="C34" s="2">
        <v>67050</v>
      </c>
      <c r="D34" s="17">
        <v>4000</v>
      </c>
      <c r="E34" s="15" t="s">
        <v>12</v>
      </c>
      <c r="F34" s="2">
        <v>147.98000000000002</v>
      </c>
      <c r="G34" s="2"/>
      <c r="H34" s="2"/>
      <c r="I34" s="2" t="s">
        <v>14</v>
      </c>
    </row>
    <row r="35" spans="1:9" x14ac:dyDescent="0.3">
      <c r="A35" s="1" t="s">
        <v>20</v>
      </c>
      <c r="B35" s="1" t="s">
        <v>13</v>
      </c>
      <c r="C35" s="2">
        <v>67050</v>
      </c>
      <c r="D35" s="17">
        <v>6000</v>
      </c>
      <c r="E35" s="15" t="s">
        <v>12</v>
      </c>
      <c r="F35" s="2">
        <v>197.23</v>
      </c>
      <c r="G35" s="2"/>
      <c r="H35" s="2"/>
      <c r="I35" s="2" t="s">
        <v>14</v>
      </c>
    </row>
    <row r="36" spans="1:9" x14ac:dyDescent="0.3">
      <c r="A36" s="1" t="s">
        <v>21</v>
      </c>
      <c r="B36" s="1" t="s">
        <v>13</v>
      </c>
      <c r="C36" s="2" t="s">
        <v>10</v>
      </c>
      <c r="D36" s="11" t="s">
        <v>11</v>
      </c>
      <c r="E36" s="16" t="s">
        <v>12</v>
      </c>
      <c r="F36" s="7"/>
      <c r="G36" s="7">
        <f>SUM(F37:F46)</f>
        <v>2843.8599999999997</v>
      </c>
      <c r="H36" s="2"/>
      <c r="I36" s="2" t="s">
        <v>14</v>
      </c>
    </row>
    <row r="37" spans="1:9" x14ac:dyDescent="0.3">
      <c r="A37" s="1" t="s">
        <v>21</v>
      </c>
      <c r="B37" s="1" t="s">
        <v>13</v>
      </c>
      <c r="C37" s="2">
        <v>67060</v>
      </c>
      <c r="D37" s="11">
        <v>2010</v>
      </c>
      <c r="E37" s="16">
        <v>10</v>
      </c>
      <c r="F37" s="7">
        <v>639.06000000000006</v>
      </c>
      <c r="G37" s="7"/>
      <c r="H37" s="2"/>
      <c r="I37" s="2" t="s">
        <v>14</v>
      </c>
    </row>
    <row r="38" spans="1:9" x14ac:dyDescent="0.3">
      <c r="A38" s="1" t="s">
        <v>21</v>
      </c>
      <c r="B38" s="1" t="s">
        <v>13</v>
      </c>
      <c r="C38" s="2">
        <v>67060</v>
      </c>
      <c r="D38" s="17">
        <v>2030</v>
      </c>
      <c r="E38" s="15">
        <v>10</v>
      </c>
      <c r="F38" s="2">
        <v>7.7</v>
      </c>
      <c r="G38" s="2"/>
      <c r="H38" s="2"/>
      <c r="I38" s="2" t="s">
        <v>14</v>
      </c>
    </row>
    <row r="39" spans="1:9" x14ac:dyDescent="0.3">
      <c r="A39" s="1" t="s">
        <v>21</v>
      </c>
      <c r="B39" s="1" t="s">
        <v>13</v>
      </c>
      <c r="C39" s="2">
        <v>67060</v>
      </c>
      <c r="D39" s="17">
        <v>2040</v>
      </c>
      <c r="E39" s="15">
        <v>70</v>
      </c>
      <c r="F39" s="2">
        <v>508.32000000000005</v>
      </c>
      <c r="G39" s="2"/>
      <c r="H39" s="2"/>
      <c r="I39" s="2" t="s">
        <v>14</v>
      </c>
    </row>
    <row r="40" spans="1:9" x14ac:dyDescent="0.3">
      <c r="A40" s="1" t="s">
        <v>21</v>
      </c>
      <c r="B40" s="1" t="s">
        <v>13</v>
      </c>
      <c r="C40" s="2">
        <v>67060</v>
      </c>
      <c r="D40" s="17">
        <v>2045</v>
      </c>
      <c r="E40" s="15">
        <v>10</v>
      </c>
      <c r="F40" s="2">
        <v>32.71</v>
      </c>
      <c r="G40" s="2"/>
      <c r="H40" s="2"/>
      <c r="I40" s="2" t="s">
        <v>14</v>
      </c>
    </row>
    <row r="41" spans="1:9" x14ac:dyDescent="0.3">
      <c r="A41" s="1" t="s">
        <v>21</v>
      </c>
      <c r="B41" s="1" t="s">
        <v>13</v>
      </c>
      <c r="C41" s="2">
        <v>67060</v>
      </c>
      <c r="D41" s="17">
        <v>2070</v>
      </c>
      <c r="E41" s="15">
        <v>10</v>
      </c>
      <c r="F41" s="2">
        <v>380.65</v>
      </c>
      <c r="G41" s="2"/>
      <c r="H41" s="2"/>
      <c r="I41" s="2" t="s">
        <v>14</v>
      </c>
    </row>
    <row r="42" spans="1:9" x14ac:dyDescent="0.3">
      <c r="A42" s="1" t="s">
        <v>21</v>
      </c>
      <c r="B42" s="1" t="s">
        <v>13</v>
      </c>
      <c r="C42" s="2">
        <v>67060</v>
      </c>
      <c r="D42" s="11">
        <v>3180</v>
      </c>
      <c r="E42" s="16">
        <v>18</v>
      </c>
      <c r="F42" s="7">
        <v>240.39</v>
      </c>
      <c r="G42" s="7"/>
      <c r="H42" s="2"/>
      <c r="I42" s="2" t="s">
        <v>14</v>
      </c>
    </row>
    <row r="43" spans="1:9" x14ac:dyDescent="0.3">
      <c r="A43" s="1" t="s">
        <v>21</v>
      </c>
      <c r="B43" s="1" t="s">
        <v>13</v>
      </c>
      <c r="C43" s="2">
        <v>67060</v>
      </c>
      <c r="D43" s="17">
        <v>3650</v>
      </c>
      <c r="E43" s="15">
        <v>65</v>
      </c>
      <c r="F43" s="2">
        <v>737.2700000000001</v>
      </c>
      <c r="G43" s="2"/>
      <c r="H43" s="2"/>
      <c r="I43" s="2" t="s">
        <v>14</v>
      </c>
    </row>
    <row r="44" spans="1:9" x14ac:dyDescent="0.3">
      <c r="A44" s="1" t="s">
        <v>21</v>
      </c>
      <c r="B44" s="1" t="s">
        <v>13</v>
      </c>
      <c r="C44" s="2">
        <v>67060</v>
      </c>
      <c r="D44" s="17">
        <v>4000</v>
      </c>
      <c r="E44" s="15" t="s">
        <v>12</v>
      </c>
      <c r="F44" s="2">
        <v>77.16</v>
      </c>
      <c r="G44" s="2"/>
      <c r="H44" s="2"/>
      <c r="I44" s="2" t="s">
        <v>14</v>
      </c>
    </row>
    <row r="45" spans="1:9" x14ac:dyDescent="0.3">
      <c r="A45" s="1" t="s">
        <v>21</v>
      </c>
      <c r="B45" s="1" t="s">
        <v>13</v>
      </c>
      <c r="C45" s="2">
        <v>67060</v>
      </c>
      <c r="D45" s="11">
        <v>6000</v>
      </c>
      <c r="E45" s="16" t="s">
        <v>12</v>
      </c>
      <c r="F45" s="7">
        <v>84.06</v>
      </c>
      <c r="G45" s="7"/>
      <c r="H45" s="2"/>
      <c r="I45" s="2" t="s">
        <v>14</v>
      </c>
    </row>
    <row r="46" spans="1:9" x14ac:dyDescent="0.3">
      <c r="A46" s="1" t="s">
        <v>21</v>
      </c>
      <c r="B46" s="1" t="s">
        <v>13</v>
      </c>
      <c r="C46" s="2">
        <v>67060</v>
      </c>
      <c r="D46" s="17">
        <v>9003</v>
      </c>
      <c r="E46" s="15" t="s">
        <v>12</v>
      </c>
      <c r="F46" s="2">
        <v>136.54000000000002</v>
      </c>
      <c r="G46" s="2"/>
      <c r="H46" s="2"/>
      <c r="I46" s="2" t="s">
        <v>14</v>
      </c>
    </row>
    <row r="47" spans="1:9" x14ac:dyDescent="0.3">
      <c r="A47" s="1" t="s">
        <v>22</v>
      </c>
      <c r="B47" s="1" t="s">
        <v>13</v>
      </c>
      <c r="C47" s="2" t="s">
        <v>10</v>
      </c>
      <c r="D47" s="11" t="s">
        <v>11</v>
      </c>
      <c r="E47" s="16" t="s">
        <v>12</v>
      </c>
      <c r="F47" s="7"/>
      <c r="G47" s="7">
        <f>SUM(F48:F50)</f>
        <v>1021.97</v>
      </c>
      <c r="H47" s="2"/>
      <c r="I47" s="2" t="s">
        <v>14</v>
      </c>
    </row>
    <row r="48" spans="1:9" x14ac:dyDescent="0.3">
      <c r="A48" s="1" t="s">
        <v>22</v>
      </c>
      <c r="B48" s="1" t="s">
        <v>13</v>
      </c>
      <c r="C48" s="2">
        <v>67065</v>
      </c>
      <c r="D48" s="17">
        <v>2010</v>
      </c>
      <c r="E48" s="15">
        <v>10</v>
      </c>
      <c r="F48" s="2">
        <v>8</v>
      </c>
      <c r="G48" s="2"/>
      <c r="H48" s="2"/>
      <c r="I48" s="2" t="s">
        <v>14</v>
      </c>
    </row>
    <row r="49" spans="1:9" x14ac:dyDescent="0.3">
      <c r="A49" s="1" t="s">
        <v>22</v>
      </c>
      <c r="B49" s="1" t="s">
        <v>13</v>
      </c>
      <c r="C49" s="2">
        <v>67065</v>
      </c>
      <c r="D49" s="17">
        <v>4000</v>
      </c>
      <c r="E49" s="15" t="s">
        <v>12</v>
      </c>
      <c r="F49" s="2">
        <v>191.73</v>
      </c>
      <c r="G49" s="2"/>
      <c r="H49" s="2"/>
      <c r="I49" s="2" t="s">
        <v>14</v>
      </c>
    </row>
    <row r="50" spans="1:9" x14ac:dyDescent="0.3">
      <c r="A50" s="1" t="s">
        <v>22</v>
      </c>
      <c r="B50" s="1" t="s">
        <v>13</v>
      </c>
      <c r="C50" s="2">
        <v>67065</v>
      </c>
      <c r="D50" s="11">
        <v>6000</v>
      </c>
      <c r="E50" s="16" t="s">
        <v>12</v>
      </c>
      <c r="F50" s="7">
        <v>822.24</v>
      </c>
      <c r="G50" s="7"/>
      <c r="H50" s="2"/>
      <c r="I50" s="2" t="s">
        <v>14</v>
      </c>
    </row>
    <row r="51" spans="1:9" x14ac:dyDescent="0.3">
      <c r="A51" s="1" t="s">
        <v>23</v>
      </c>
      <c r="B51" s="1" t="s">
        <v>13</v>
      </c>
      <c r="C51" s="2" t="s">
        <v>10</v>
      </c>
      <c r="D51" s="11" t="s">
        <v>11</v>
      </c>
      <c r="E51" s="16" t="s">
        <v>12</v>
      </c>
      <c r="F51" s="7"/>
      <c r="G51" s="7">
        <f>SUM(F52)</f>
        <v>80</v>
      </c>
      <c r="H51" s="2"/>
      <c r="I51" s="2" t="s">
        <v>14</v>
      </c>
    </row>
    <row r="52" spans="1:9" x14ac:dyDescent="0.3">
      <c r="A52" s="1" t="s">
        <v>23</v>
      </c>
      <c r="B52" s="1" t="s">
        <v>13</v>
      </c>
      <c r="C52" s="2">
        <v>67070</v>
      </c>
      <c r="D52" s="11">
        <v>2045</v>
      </c>
      <c r="E52" s="16">
        <v>10</v>
      </c>
      <c r="F52" s="7">
        <v>80</v>
      </c>
      <c r="G52" s="7"/>
      <c r="H52" s="2"/>
      <c r="I52" s="2" t="s">
        <v>14</v>
      </c>
    </row>
    <row r="53" spans="1:9" x14ac:dyDescent="0.3">
      <c r="A53" s="1" t="s">
        <v>24</v>
      </c>
      <c r="B53" s="1" t="s">
        <v>13</v>
      </c>
      <c r="C53" s="2" t="s">
        <v>10</v>
      </c>
      <c r="D53" s="11" t="s">
        <v>11</v>
      </c>
      <c r="E53" s="16" t="s">
        <v>12</v>
      </c>
      <c r="F53" s="7"/>
      <c r="G53" s="7">
        <f>SUM(F54:F58)</f>
        <v>1846.15</v>
      </c>
      <c r="H53" s="2"/>
      <c r="I53" s="2" t="s">
        <v>14</v>
      </c>
    </row>
    <row r="54" spans="1:9" x14ac:dyDescent="0.3">
      <c r="A54" s="1" t="s">
        <v>24</v>
      </c>
      <c r="B54" s="1" t="s">
        <v>13</v>
      </c>
      <c r="C54" s="2">
        <v>67075</v>
      </c>
      <c r="D54" s="17">
        <v>2010</v>
      </c>
      <c r="E54" s="15">
        <v>10</v>
      </c>
      <c r="F54" s="2">
        <v>488.54999999999995</v>
      </c>
      <c r="G54" s="2"/>
      <c r="H54" s="2"/>
      <c r="I54" s="2" t="s">
        <v>14</v>
      </c>
    </row>
    <row r="55" spans="1:9" x14ac:dyDescent="0.3">
      <c r="A55" s="1" t="s">
        <v>24</v>
      </c>
      <c r="B55" s="1" t="s">
        <v>13</v>
      </c>
      <c r="C55" s="2">
        <v>67075</v>
      </c>
      <c r="D55" s="11">
        <v>2040</v>
      </c>
      <c r="E55" s="16">
        <v>70</v>
      </c>
      <c r="F55" s="7">
        <v>155.13999999999999</v>
      </c>
      <c r="G55" s="7"/>
      <c r="H55" s="2"/>
      <c r="I55" s="2" t="s">
        <v>14</v>
      </c>
    </row>
    <row r="56" spans="1:9" x14ac:dyDescent="0.3">
      <c r="A56" s="1" t="s">
        <v>24</v>
      </c>
      <c r="B56" s="1" t="s">
        <v>13</v>
      </c>
      <c r="C56" s="2">
        <v>67075</v>
      </c>
      <c r="D56" s="17">
        <v>2045</v>
      </c>
      <c r="E56" s="15">
        <v>10</v>
      </c>
      <c r="F56" s="2">
        <v>351.34000000000003</v>
      </c>
      <c r="G56" s="2"/>
      <c r="H56" s="2"/>
      <c r="I56" s="2" t="s">
        <v>14</v>
      </c>
    </row>
    <row r="57" spans="1:9" x14ac:dyDescent="0.3">
      <c r="A57" s="1" t="s">
        <v>24</v>
      </c>
      <c r="B57" s="1" t="s">
        <v>13</v>
      </c>
      <c r="C57" s="2">
        <v>67075</v>
      </c>
      <c r="D57" s="17">
        <v>3180</v>
      </c>
      <c r="E57" s="15">
        <v>18</v>
      </c>
      <c r="F57" s="2">
        <v>420.1</v>
      </c>
      <c r="G57" s="2"/>
      <c r="H57" s="2"/>
      <c r="I57" s="2" t="s">
        <v>14</v>
      </c>
    </row>
    <row r="58" spans="1:9" x14ac:dyDescent="0.3">
      <c r="A58" s="1" t="s">
        <v>24</v>
      </c>
      <c r="B58" s="1" t="s">
        <v>13</v>
      </c>
      <c r="C58" s="2">
        <v>67075</v>
      </c>
      <c r="D58" s="17">
        <v>9003</v>
      </c>
      <c r="E58" s="15" t="s">
        <v>12</v>
      </c>
      <c r="F58" s="2">
        <v>431.02</v>
      </c>
      <c r="G58" s="2"/>
      <c r="H58" s="2"/>
      <c r="I58" s="2" t="s">
        <v>14</v>
      </c>
    </row>
  </sheetData>
  <phoneticPr fontId="21" type="noConversion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08 24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Ninh Chau</dc:creator>
  <cp:lastModifiedBy>Lily Vong</cp:lastModifiedBy>
  <dcterms:created xsi:type="dcterms:W3CDTF">2022-08-10T18:02:04Z</dcterms:created>
  <dcterms:modified xsi:type="dcterms:W3CDTF">2024-09-16T20:08:20Z</dcterms:modified>
</cp:coreProperties>
</file>