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lora.chu\Desktop\Import JV\"/>
    </mc:Choice>
  </mc:AlternateContent>
  <xr:revisionPtr revIDLastSave="0" documentId="8_{01C32D0E-7A36-4011-BFBC-D54FAAC4C59E}" xr6:coauthVersionLast="47" xr6:coauthVersionMax="47" xr10:uidLastSave="{00000000-0000-0000-0000-000000000000}"/>
  <bookViews>
    <workbookView xWindow="-120" yWindow="-120" windowWidth="29040" windowHeight="15840" xr2:uid="{5A78AD33-A1A3-4D0D-AAFA-A4910444609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7" i="1" l="1"/>
  <c r="F65" i="1"/>
  <c r="F61" i="1"/>
  <c r="F54" i="1"/>
  <c r="F33" i="1"/>
  <c r="F29" i="1"/>
  <c r="F22" i="1"/>
</calcChain>
</file>

<file path=xl/sharedStrings.xml><?xml version="1.0" encoding="utf-8"?>
<sst xmlns="http://schemas.openxmlformats.org/spreadsheetml/2006/main" count="335" uniqueCount="49">
  <si>
    <t>EntryNo</t>
  </si>
  <si>
    <t>Date</t>
  </si>
  <si>
    <t>GLAccount</t>
  </si>
  <si>
    <t>CostCenter</t>
  </si>
  <si>
    <t>CostUnit</t>
  </si>
  <si>
    <t>Debit</t>
  </si>
  <si>
    <t>Credit</t>
  </si>
  <si>
    <t>ReferenceNo</t>
  </si>
  <si>
    <t>Description</t>
  </si>
  <si>
    <t>3999</t>
  </si>
  <si>
    <t>10</t>
  </si>
  <si>
    <t>Natori - Royalty accruals</t>
  </si>
  <si>
    <t>3550</t>
  </si>
  <si>
    <t>55</t>
  </si>
  <si>
    <t>WME IMG HOLDINGS, LLC - Royalty accruals</t>
  </si>
  <si>
    <t>3200</t>
  </si>
  <si>
    <t>32</t>
  </si>
  <si>
    <t>3500</t>
  </si>
  <si>
    <t>50</t>
  </si>
  <si>
    <t>SADONY CREATIVE LLC - Royalty accruals</t>
  </si>
  <si>
    <t>Woolrich - Royalty accruals</t>
  </si>
  <si>
    <t>3180</t>
  </si>
  <si>
    <t>18</t>
  </si>
  <si>
    <t>AAVN, INC. - Royalty accruals</t>
  </si>
  <si>
    <t>SERTA, INC.- Royalty accruals</t>
  </si>
  <si>
    <t>3300</t>
  </si>
  <si>
    <t>40</t>
  </si>
  <si>
    <t>MARTHA STEWART LIVING OMNIMEDIA - Royalty acc</t>
  </si>
  <si>
    <t>3650</t>
  </si>
  <si>
    <t>65</t>
  </si>
  <si>
    <t>DREAMWELL - Royalty accruals</t>
  </si>
  <si>
    <t>3600</t>
  </si>
  <si>
    <t>60</t>
  </si>
  <si>
    <t>21070</t>
  </si>
  <si>
    <t>0000</t>
  </si>
  <si>
    <t>00</t>
  </si>
  <si>
    <t>Licensors - Royalty accruals</t>
  </si>
  <si>
    <t>Natori advertising fee</t>
  </si>
  <si>
    <t>Woolrich advertising fee</t>
  </si>
  <si>
    <t>Martha Stewards advertising fee</t>
  </si>
  <si>
    <t>Licensors - advertising fee</t>
  </si>
  <si>
    <t>Artist Royalty</t>
  </si>
  <si>
    <t>Artist sub-licensing</t>
  </si>
  <si>
    <t xml:space="preserve">Outside publisher </t>
  </si>
  <si>
    <t>Artist/outside publisher royalty accruals</t>
  </si>
  <si>
    <t>22002211</t>
  </si>
  <si>
    <t>20240601</t>
  </si>
  <si>
    <t>Reversal of reserve for Ship8</t>
  </si>
  <si>
    <t>51080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</si>
</sst>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3" fillId="0" borderId="0">
      <alignment vertical="top"/>
    </xf>
    <xf numFmtId="0" fontId="3" fillId="0" borderId="0">
      <alignment vertical="top"/>
    </xf>
    <xf numFmtId="43" fontId="1" fillId="0" borderId="0" applyFont="0" applyFill="0" applyBorder="0" applyAlignment="0" applyProtection="0"/>
  </cellStyleXfs>
  <cellXfs count="17">
    <xf numFmtId="0" fontId="0" fillId="0" borderId="0" xfId="0"/>
    <xf numFmtId="49" fontId="2" fillId="2" borderId="1" xfId="1" applyNumberFormat="1" applyFont="1" applyFill="1" applyBorder="1" applyAlignment="1"/>
    <xf numFmtId="1" fontId="2" fillId="2" borderId="1" xfId="1" applyNumberFormat="1" applyFont="1" applyFill="1" applyBorder="1" applyAlignment="1"/>
    <xf numFmtId="2" fontId="2" fillId="2" borderId="1" xfId="1" applyNumberFormat="1" applyFont="1" applyFill="1" applyBorder="1" applyAlignment="1"/>
    <xf numFmtId="0" fontId="2" fillId="2" borderId="1" xfId="1" applyFont="1" applyFill="1" applyBorder="1" applyAlignment="1"/>
    <xf numFmtId="49" fontId="3" fillId="0" borderId="1" xfId="1" applyNumberFormat="1" applyBorder="1" applyAlignment="1"/>
    <xf numFmtId="0" fontId="3" fillId="0" borderId="1" xfId="2" applyBorder="1" applyAlignment="1"/>
    <xf numFmtId="1" fontId="3" fillId="0" borderId="1" xfId="3" applyNumberFormat="1" applyFont="1" applyBorder="1"/>
    <xf numFmtId="49" fontId="4" fillId="0" borderId="1" xfId="0" applyNumberFormat="1" applyFont="1" applyBorder="1" applyAlignment="1">
      <alignment horizontal="left"/>
    </xf>
    <xf numFmtId="0" fontId="0" fillId="0" borderId="1" xfId="0" applyBorder="1"/>
    <xf numFmtId="1" fontId="0" fillId="0" borderId="1" xfId="0" applyNumberFormat="1" applyBorder="1"/>
    <xf numFmtId="1" fontId="3" fillId="0" borderId="1" xfId="1" applyNumberFormat="1" applyBorder="1" applyAlignment="1"/>
    <xf numFmtId="1" fontId="3" fillId="0" borderId="1" xfId="2" applyNumberFormat="1" applyBorder="1" applyAlignment="1"/>
    <xf numFmtId="49" fontId="3" fillId="0" borderId="1" xfId="1" quotePrefix="1" applyNumberFormat="1" applyBorder="1" applyAlignment="1"/>
    <xf numFmtId="49" fontId="4" fillId="3" borderId="1" xfId="0" applyNumberFormat="1" applyFont="1" applyFill="1" applyBorder="1" applyAlignment="1">
      <alignment horizontal="left"/>
    </xf>
    <xf numFmtId="1" fontId="0" fillId="0" borderId="0" xfId="0" applyNumberFormat="1"/>
    <xf numFmtId="49" fontId="4" fillId="3" borderId="2" xfId="0" applyNumberFormat="1" applyFont="1" applyFill="1" applyBorder="1" applyAlignment="1">
      <alignment horizontal="left"/>
    </xf>
  </cellXfs>
  <cellStyles count="4">
    <cellStyle name="Comma 13" xfId="3" xr:uid="{E70B9899-C06B-4766-8AE5-57B0BC388ACB}"/>
    <cellStyle name="Normal" xfId="0" builtinId="0"/>
    <cellStyle name="Normal 19" xfId="1" xr:uid="{F9855160-F0E1-4F59-BDC6-03FB6067C002}"/>
    <cellStyle name="Normal 23" xfId="2" xr:uid="{069002A6-EA46-487B-A50E-38D719A3BAF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4167D6-0B25-4DC1-A0DF-D93F9F162CA7}">
  <dimension ref="A1:I67"/>
  <sheetViews>
    <sheetView tabSelected="1" topLeftCell="A43" workbookViewId="0">
      <selection activeCell="C68" sqref="C68"/>
    </sheetView>
  </sheetViews>
  <sheetFormatPr defaultRowHeight="15" x14ac:dyDescent="0.25"/>
  <cols>
    <col min="2" max="2" width="13.42578125" customWidth="1"/>
    <col min="3" max="3" width="17.140625" customWidth="1"/>
    <col min="4" max="4" width="13.140625" customWidth="1"/>
    <col min="6" max="6" width="12.5703125" style="15" customWidth="1"/>
    <col min="7" max="7" width="12.5703125" customWidth="1"/>
    <col min="9" max="9" width="48" customWidth="1"/>
    <col min="258" max="258" width="13.42578125" customWidth="1"/>
    <col min="259" max="259" width="17.140625" customWidth="1"/>
    <col min="260" max="260" width="13.140625" customWidth="1"/>
    <col min="262" max="263" width="12.5703125" customWidth="1"/>
    <col min="265" max="265" width="48" customWidth="1"/>
    <col min="514" max="514" width="13.42578125" customWidth="1"/>
    <col min="515" max="515" width="17.140625" customWidth="1"/>
    <col min="516" max="516" width="13.140625" customWidth="1"/>
    <col min="518" max="519" width="12.5703125" customWidth="1"/>
    <col min="521" max="521" width="48" customWidth="1"/>
    <col min="770" max="770" width="13.42578125" customWidth="1"/>
    <col min="771" max="771" width="17.140625" customWidth="1"/>
    <col min="772" max="772" width="13.140625" customWidth="1"/>
    <col min="774" max="775" width="12.5703125" customWidth="1"/>
    <col min="777" max="777" width="48" customWidth="1"/>
    <col min="1026" max="1026" width="13.42578125" customWidth="1"/>
    <col min="1027" max="1027" width="17.140625" customWidth="1"/>
    <col min="1028" max="1028" width="13.140625" customWidth="1"/>
    <col min="1030" max="1031" width="12.5703125" customWidth="1"/>
    <col min="1033" max="1033" width="48" customWidth="1"/>
    <col min="1282" max="1282" width="13.42578125" customWidth="1"/>
    <col min="1283" max="1283" width="17.140625" customWidth="1"/>
    <col min="1284" max="1284" width="13.140625" customWidth="1"/>
    <col min="1286" max="1287" width="12.5703125" customWidth="1"/>
    <col min="1289" max="1289" width="48" customWidth="1"/>
    <col min="1538" max="1538" width="13.42578125" customWidth="1"/>
    <col min="1539" max="1539" width="17.140625" customWidth="1"/>
    <col min="1540" max="1540" width="13.140625" customWidth="1"/>
    <col min="1542" max="1543" width="12.5703125" customWidth="1"/>
    <col min="1545" max="1545" width="48" customWidth="1"/>
    <col min="1794" max="1794" width="13.42578125" customWidth="1"/>
    <col min="1795" max="1795" width="17.140625" customWidth="1"/>
    <col min="1796" max="1796" width="13.140625" customWidth="1"/>
    <col min="1798" max="1799" width="12.5703125" customWidth="1"/>
    <col min="1801" max="1801" width="48" customWidth="1"/>
    <col min="2050" max="2050" width="13.42578125" customWidth="1"/>
    <col min="2051" max="2051" width="17.140625" customWidth="1"/>
    <col min="2052" max="2052" width="13.140625" customWidth="1"/>
    <col min="2054" max="2055" width="12.5703125" customWidth="1"/>
    <col min="2057" max="2057" width="48" customWidth="1"/>
    <col min="2306" max="2306" width="13.42578125" customWidth="1"/>
    <col min="2307" max="2307" width="17.140625" customWidth="1"/>
    <col min="2308" max="2308" width="13.140625" customWidth="1"/>
    <col min="2310" max="2311" width="12.5703125" customWidth="1"/>
    <col min="2313" max="2313" width="48" customWidth="1"/>
    <col min="2562" max="2562" width="13.42578125" customWidth="1"/>
    <col min="2563" max="2563" width="17.140625" customWidth="1"/>
    <col min="2564" max="2564" width="13.140625" customWidth="1"/>
    <col min="2566" max="2567" width="12.5703125" customWidth="1"/>
    <col min="2569" max="2569" width="48" customWidth="1"/>
    <col min="2818" max="2818" width="13.42578125" customWidth="1"/>
    <col min="2819" max="2819" width="17.140625" customWidth="1"/>
    <col min="2820" max="2820" width="13.140625" customWidth="1"/>
    <col min="2822" max="2823" width="12.5703125" customWidth="1"/>
    <col min="2825" max="2825" width="48" customWidth="1"/>
    <col min="3074" max="3074" width="13.42578125" customWidth="1"/>
    <col min="3075" max="3075" width="17.140625" customWidth="1"/>
    <col min="3076" max="3076" width="13.140625" customWidth="1"/>
    <col min="3078" max="3079" width="12.5703125" customWidth="1"/>
    <col min="3081" max="3081" width="48" customWidth="1"/>
    <col min="3330" max="3330" width="13.42578125" customWidth="1"/>
    <col min="3331" max="3331" width="17.140625" customWidth="1"/>
    <col min="3332" max="3332" width="13.140625" customWidth="1"/>
    <col min="3334" max="3335" width="12.5703125" customWidth="1"/>
    <col min="3337" max="3337" width="48" customWidth="1"/>
    <col min="3586" max="3586" width="13.42578125" customWidth="1"/>
    <col min="3587" max="3587" width="17.140625" customWidth="1"/>
    <col min="3588" max="3588" width="13.140625" customWidth="1"/>
    <col min="3590" max="3591" width="12.5703125" customWidth="1"/>
    <col min="3593" max="3593" width="48" customWidth="1"/>
    <col min="3842" max="3842" width="13.42578125" customWidth="1"/>
    <col min="3843" max="3843" width="17.140625" customWidth="1"/>
    <col min="3844" max="3844" width="13.140625" customWidth="1"/>
    <col min="3846" max="3847" width="12.5703125" customWidth="1"/>
    <col min="3849" max="3849" width="48" customWidth="1"/>
    <col min="4098" max="4098" width="13.42578125" customWidth="1"/>
    <col min="4099" max="4099" width="17.140625" customWidth="1"/>
    <col min="4100" max="4100" width="13.140625" customWidth="1"/>
    <col min="4102" max="4103" width="12.5703125" customWidth="1"/>
    <col min="4105" max="4105" width="48" customWidth="1"/>
    <col min="4354" max="4354" width="13.42578125" customWidth="1"/>
    <col min="4355" max="4355" width="17.140625" customWidth="1"/>
    <col min="4356" max="4356" width="13.140625" customWidth="1"/>
    <col min="4358" max="4359" width="12.5703125" customWidth="1"/>
    <col min="4361" max="4361" width="48" customWidth="1"/>
    <col min="4610" max="4610" width="13.42578125" customWidth="1"/>
    <col min="4611" max="4611" width="17.140625" customWidth="1"/>
    <col min="4612" max="4612" width="13.140625" customWidth="1"/>
    <col min="4614" max="4615" width="12.5703125" customWidth="1"/>
    <col min="4617" max="4617" width="48" customWidth="1"/>
    <col min="4866" max="4866" width="13.42578125" customWidth="1"/>
    <col min="4867" max="4867" width="17.140625" customWidth="1"/>
    <col min="4868" max="4868" width="13.140625" customWidth="1"/>
    <col min="4870" max="4871" width="12.5703125" customWidth="1"/>
    <col min="4873" max="4873" width="48" customWidth="1"/>
    <col min="5122" max="5122" width="13.42578125" customWidth="1"/>
    <col min="5123" max="5123" width="17.140625" customWidth="1"/>
    <col min="5124" max="5124" width="13.140625" customWidth="1"/>
    <col min="5126" max="5127" width="12.5703125" customWidth="1"/>
    <col min="5129" max="5129" width="48" customWidth="1"/>
    <col min="5378" max="5378" width="13.42578125" customWidth="1"/>
    <col min="5379" max="5379" width="17.140625" customWidth="1"/>
    <col min="5380" max="5380" width="13.140625" customWidth="1"/>
    <col min="5382" max="5383" width="12.5703125" customWidth="1"/>
    <col min="5385" max="5385" width="48" customWidth="1"/>
    <col min="5634" max="5634" width="13.42578125" customWidth="1"/>
    <col min="5635" max="5635" width="17.140625" customWidth="1"/>
    <col min="5636" max="5636" width="13.140625" customWidth="1"/>
    <col min="5638" max="5639" width="12.5703125" customWidth="1"/>
    <col min="5641" max="5641" width="48" customWidth="1"/>
    <col min="5890" max="5890" width="13.42578125" customWidth="1"/>
    <col min="5891" max="5891" width="17.140625" customWidth="1"/>
    <col min="5892" max="5892" width="13.140625" customWidth="1"/>
    <col min="5894" max="5895" width="12.5703125" customWidth="1"/>
    <col min="5897" max="5897" width="48" customWidth="1"/>
    <col min="6146" max="6146" width="13.42578125" customWidth="1"/>
    <col min="6147" max="6147" width="17.140625" customWidth="1"/>
    <col min="6148" max="6148" width="13.140625" customWidth="1"/>
    <col min="6150" max="6151" width="12.5703125" customWidth="1"/>
    <col min="6153" max="6153" width="48" customWidth="1"/>
    <col min="6402" max="6402" width="13.42578125" customWidth="1"/>
    <col min="6403" max="6403" width="17.140625" customWidth="1"/>
    <col min="6404" max="6404" width="13.140625" customWidth="1"/>
    <col min="6406" max="6407" width="12.5703125" customWidth="1"/>
    <col min="6409" max="6409" width="48" customWidth="1"/>
    <col min="6658" max="6658" width="13.42578125" customWidth="1"/>
    <col min="6659" max="6659" width="17.140625" customWidth="1"/>
    <col min="6660" max="6660" width="13.140625" customWidth="1"/>
    <col min="6662" max="6663" width="12.5703125" customWidth="1"/>
    <col min="6665" max="6665" width="48" customWidth="1"/>
    <col min="6914" max="6914" width="13.42578125" customWidth="1"/>
    <col min="6915" max="6915" width="17.140625" customWidth="1"/>
    <col min="6916" max="6916" width="13.140625" customWidth="1"/>
    <col min="6918" max="6919" width="12.5703125" customWidth="1"/>
    <col min="6921" max="6921" width="48" customWidth="1"/>
    <col min="7170" max="7170" width="13.42578125" customWidth="1"/>
    <col min="7171" max="7171" width="17.140625" customWidth="1"/>
    <col min="7172" max="7172" width="13.140625" customWidth="1"/>
    <col min="7174" max="7175" width="12.5703125" customWidth="1"/>
    <col min="7177" max="7177" width="48" customWidth="1"/>
    <col min="7426" max="7426" width="13.42578125" customWidth="1"/>
    <col min="7427" max="7427" width="17.140625" customWidth="1"/>
    <col min="7428" max="7428" width="13.140625" customWidth="1"/>
    <col min="7430" max="7431" width="12.5703125" customWidth="1"/>
    <col min="7433" max="7433" width="48" customWidth="1"/>
    <col min="7682" max="7682" width="13.42578125" customWidth="1"/>
    <col min="7683" max="7683" width="17.140625" customWidth="1"/>
    <col min="7684" max="7684" width="13.140625" customWidth="1"/>
    <col min="7686" max="7687" width="12.5703125" customWidth="1"/>
    <col min="7689" max="7689" width="48" customWidth="1"/>
    <col min="7938" max="7938" width="13.42578125" customWidth="1"/>
    <col min="7939" max="7939" width="17.140625" customWidth="1"/>
    <col min="7940" max="7940" width="13.140625" customWidth="1"/>
    <col min="7942" max="7943" width="12.5703125" customWidth="1"/>
    <col min="7945" max="7945" width="48" customWidth="1"/>
    <col min="8194" max="8194" width="13.42578125" customWidth="1"/>
    <col min="8195" max="8195" width="17.140625" customWidth="1"/>
    <col min="8196" max="8196" width="13.140625" customWidth="1"/>
    <col min="8198" max="8199" width="12.5703125" customWidth="1"/>
    <col min="8201" max="8201" width="48" customWidth="1"/>
    <col min="8450" max="8450" width="13.42578125" customWidth="1"/>
    <col min="8451" max="8451" width="17.140625" customWidth="1"/>
    <col min="8452" max="8452" width="13.140625" customWidth="1"/>
    <col min="8454" max="8455" width="12.5703125" customWidth="1"/>
    <col min="8457" max="8457" width="48" customWidth="1"/>
    <col min="8706" max="8706" width="13.42578125" customWidth="1"/>
    <col min="8707" max="8707" width="17.140625" customWidth="1"/>
    <col min="8708" max="8708" width="13.140625" customWidth="1"/>
    <col min="8710" max="8711" width="12.5703125" customWidth="1"/>
    <col min="8713" max="8713" width="48" customWidth="1"/>
    <col min="8962" max="8962" width="13.42578125" customWidth="1"/>
    <col min="8963" max="8963" width="17.140625" customWidth="1"/>
    <col min="8964" max="8964" width="13.140625" customWidth="1"/>
    <col min="8966" max="8967" width="12.5703125" customWidth="1"/>
    <col min="8969" max="8969" width="48" customWidth="1"/>
    <col min="9218" max="9218" width="13.42578125" customWidth="1"/>
    <col min="9219" max="9219" width="17.140625" customWidth="1"/>
    <col min="9220" max="9220" width="13.140625" customWidth="1"/>
    <col min="9222" max="9223" width="12.5703125" customWidth="1"/>
    <col min="9225" max="9225" width="48" customWidth="1"/>
    <col min="9474" max="9474" width="13.42578125" customWidth="1"/>
    <col min="9475" max="9475" width="17.140625" customWidth="1"/>
    <col min="9476" max="9476" width="13.140625" customWidth="1"/>
    <col min="9478" max="9479" width="12.5703125" customWidth="1"/>
    <col min="9481" max="9481" width="48" customWidth="1"/>
    <col min="9730" max="9730" width="13.42578125" customWidth="1"/>
    <col min="9731" max="9731" width="17.140625" customWidth="1"/>
    <col min="9732" max="9732" width="13.140625" customWidth="1"/>
    <col min="9734" max="9735" width="12.5703125" customWidth="1"/>
    <col min="9737" max="9737" width="48" customWidth="1"/>
    <col min="9986" max="9986" width="13.42578125" customWidth="1"/>
    <col min="9987" max="9987" width="17.140625" customWidth="1"/>
    <col min="9988" max="9988" width="13.140625" customWidth="1"/>
    <col min="9990" max="9991" width="12.5703125" customWidth="1"/>
    <col min="9993" max="9993" width="48" customWidth="1"/>
    <col min="10242" max="10242" width="13.42578125" customWidth="1"/>
    <col min="10243" max="10243" width="17.140625" customWidth="1"/>
    <col min="10244" max="10244" width="13.140625" customWidth="1"/>
    <col min="10246" max="10247" width="12.5703125" customWidth="1"/>
    <col min="10249" max="10249" width="48" customWidth="1"/>
    <col min="10498" max="10498" width="13.42578125" customWidth="1"/>
    <col min="10499" max="10499" width="17.140625" customWidth="1"/>
    <col min="10500" max="10500" width="13.140625" customWidth="1"/>
    <col min="10502" max="10503" width="12.5703125" customWidth="1"/>
    <col min="10505" max="10505" width="48" customWidth="1"/>
    <col min="10754" max="10754" width="13.42578125" customWidth="1"/>
    <col min="10755" max="10755" width="17.140625" customWidth="1"/>
    <col min="10756" max="10756" width="13.140625" customWidth="1"/>
    <col min="10758" max="10759" width="12.5703125" customWidth="1"/>
    <col min="10761" max="10761" width="48" customWidth="1"/>
    <col min="11010" max="11010" width="13.42578125" customWidth="1"/>
    <col min="11011" max="11011" width="17.140625" customWidth="1"/>
    <col min="11012" max="11012" width="13.140625" customWidth="1"/>
    <col min="11014" max="11015" width="12.5703125" customWidth="1"/>
    <col min="11017" max="11017" width="48" customWidth="1"/>
    <col min="11266" max="11266" width="13.42578125" customWidth="1"/>
    <col min="11267" max="11267" width="17.140625" customWidth="1"/>
    <col min="11268" max="11268" width="13.140625" customWidth="1"/>
    <col min="11270" max="11271" width="12.5703125" customWidth="1"/>
    <col min="11273" max="11273" width="48" customWidth="1"/>
    <col min="11522" max="11522" width="13.42578125" customWidth="1"/>
    <col min="11523" max="11523" width="17.140625" customWidth="1"/>
    <col min="11524" max="11524" width="13.140625" customWidth="1"/>
    <col min="11526" max="11527" width="12.5703125" customWidth="1"/>
    <col min="11529" max="11529" width="48" customWidth="1"/>
    <col min="11778" max="11778" width="13.42578125" customWidth="1"/>
    <col min="11779" max="11779" width="17.140625" customWidth="1"/>
    <col min="11780" max="11780" width="13.140625" customWidth="1"/>
    <col min="11782" max="11783" width="12.5703125" customWidth="1"/>
    <col min="11785" max="11785" width="48" customWidth="1"/>
    <col min="12034" max="12034" width="13.42578125" customWidth="1"/>
    <col min="12035" max="12035" width="17.140625" customWidth="1"/>
    <col min="12036" max="12036" width="13.140625" customWidth="1"/>
    <col min="12038" max="12039" width="12.5703125" customWidth="1"/>
    <col min="12041" max="12041" width="48" customWidth="1"/>
    <col min="12290" max="12290" width="13.42578125" customWidth="1"/>
    <col min="12291" max="12291" width="17.140625" customWidth="1"/>
    <col min="12292" max="12292" width="13.140625" customWidth="1"/>
    <col min="12294" max="12295" width="12.5703125" customWidth="1"/>
    <col min="12297" max="12297" width="48" customWidth="1"/>
    <col min="12546" max="12546" width="13.42578125" customWidth="1"/>
    <col min="12547" max="12547" width="17.140625" customWidth="1"/>
    <col min="12548" max="12548" width="13.140625" customWidth="1"/>
    <col min="12550" max="12551" width="12.5703125" customWidth="1"/>
    <col min="12553" max="12553" width="48" customWidth="1"/>
    <col min="12802" max="12802" width="13.42578125" customWidth="1"/>
    <col min="12803" max="12803" width="17.140625" customWidth="1"/>
    <col min="12804" max="12804" width="13.140625" customWidth="1"/>
    <col min="12806" max="12807" width="12.5703125" customWidth="1"/>
    <col min="12809" max="12809" width="48" customWidth="1"/>
    <col min="13058" max="13058" width="13.42578125" customWidth="1"/>
    <col min="13059" max="13059" width="17.140625" customWidth="1"/>
    <col min="13060" max="13060" width="13.140625" customWidth="1"/>
    <col min="13062" max="13063" width="12.5703125" customWidth="1"/>
    <col min="13065" max="13065" width="48" customWidth="1"/>
    <col min="13314" max="13314" width="13.42578125" customWidth="1"/>
    <col min="13315" max="13315" width="17.140625" customWidth="1"/>
    <col min="13316" max="13316" width="13.140625" customWidth="1"/>
    <col min="13318" max="13319" width="12.5703125" customWidth="1"/>
    <col min="13321" max="13321" width="48" customWidth="1"/>
    <col min="13570" max="13570" width="13.42578125" customWidth="1"/>
    <col min="13571" max="13571" width="17.140625" customWidth="1"/>
    <col min="13572" max="13572" width="13.140625" customWidth="1"/>
    <col min="13574" max="13575" width="12.5703125" customWidth="1"/>
    <col min="13577" max="13577" width="48" customWidth="1"/>
    <col min="13826" max="13826" width="13.42578125" customWidth="1"/>
    <col min="13827" max="13827" width="17.140625" customWidth="1"/>
    <col min="13828" max="13828" width="13.140625" customWidth="1"/>
    <col min="13830" max="13831" width="12.5703125" customWidth="1"/>
    <col min="13833" max="13833" width="48" customWidth="1"/>
    <col min="14082" max="14082" width="13.42578125" customWidth="1"/>
    <col min="14083" max="14083" width="17.140625" customWidth="1"/>
    <col min="14084" max="14084" width="13.140625" customWidth="1"/>
    <col min="14086" max="14087" width="12.5703125" customWidth="1"/>
    <col min="14089" max="14089" width="48" customWidth="1"/>
    <col min="14338" max="14338" width="13.42578125" customWidth="1"/>
    <col min="14339" max="14339" width="17.140625" customWidth="1"/>
    <col min="14340" max="14340" width="13.140625" customWidth="1"/>
    <col min="14342" max="14343" width="12.5703125" customWidth="1"/>
    <col min="14345" max="14345" width="48" customWidth="1"/>
    <col min="14594" max="14594" width="13.42578125" customWidth="1"/>
    <col min="14595" max="14595" width="17.140625" customWidth="1"/>
    <col min="14596" max="14596" width="13.140625" customWidth="1"/>
    <col min="14598" max="14599" width="12.5703125" customWidth="1"/>
    <col min="14601" max="14601" width="48" customWidth="1"/>
    <col min="14850" max="14850" width="13.42578125" customWidth="1"/>
    <col min="14851" max="14851" width="17.140625" customWidth="1"/>
    <col min="14852" max="14852" width="13.140625" customWidth="1"/>
    <col min="14854" max="14855" width="12.5703125" customWidth="1"/>
    <col min="14857" max="14857" width="48" customWidth="1"/>
    <col min="15106" max="15106" width="13.42578125" customWidth="1"/>
    <col min="15107" max="15107" width="17.140625" customWidth="1"/>
    <col min="15108" max="15108" width="13.140625" customWidth="1"/>
    <col min="15110" max="15111" width="12.5703125" customWidth="1"/>
    <col min="15113" max="15113" width="48" customWidth="1"/>
    <col min="15362" max="15362" width="13.42578125" customWidth="1"/>
    <col min="15363" max="15363" width="17.140625" customWidth="1"/>
    <col min="15364" max="15364" width="13.140625" customWidth="1"/>
    <col min="15366" max="15367" width="12.5703125" customWidth="1"/>
    <col min="15369" max="15369" width="48" customWidth="1"/>
    <col min="15618" max="15618" width="13.42578125" customWidth="1"/>
    <col min="15619" max="15619" width="17.140625" customWidth="1"/>
    <col min="15620" max="15620" width="13.140625" customWidth="1"/>
    <col min="15622" max="15623" width="12.5703125" customWidth="1"/>
    <col min="15625" max="15625" width="48" customWidth="1"/>
    <col min="15874" max="15874" width="13.42578125" customWidth="1"/>
    <col min="15875" max="15875" width="17.140625" customWidth="1"/>
    <col min="15876" max="15876" width="13.140625" customWidth="1"/>
    <col min="15878" max="15879" width="12.5703125" customWidth="1"/>
    <col min="15881" max="15881" width="48" customWidth="1"/>
    <col min="16130" max="16130" width="13.42578125" customWidth="1"/>
    <col min="16131" max="16131" width="17.140625" customWidth="1"/>
    <col min="16132" max="16132" width="13.140625" customWidth="1"/>
    <col min="16134" max="16135" width="12.5703125" customWidth="1"/>
    <col min="16137" max="16137" width="48" customWidth="1"/>
  </cols>
  <sheetData>
    <row r="1" spans="1:9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3" t="s">
        <v>6</v>
      </c>
      <c r="H1" s="1" t="s">
        <v>7</v>
      </c>
      <c r="I1" s="4" t="s">
        <v>8</v>
      </c>
    </row>
    <row r="2" spans="1:9" x14ac:dyDescent="0.25">
      <c r="A2" s="5" t="s">
        <v>45</v>
      </c>
      <c r="B2" s="5" t="s">
        <v>46</v>
      </c>
      <c r="C2" s="5">
        <v>65000</v>
      </c>
      <c r="D2" s="6" t="s">
        <v>9</v>
      </c>
      <c r="E2" s="5" t="s">
        <v>10</v>
      </c>
      <c r="F2" s="7"/>
      <c r="G2" s="7">
        <v>10000</v>
      </c>
      <c r="H2" s="5"/>
      <c r="I2" s="8" t="s">
        <v>11</v>
      </c>
    </row>
    <row r="3" spans="1:9" x14ac:dyDescent="0.25">
      <c r="A3" s="5" t="s">
        <v>45</v>
      </c>
      <c r="B3" s="5" t="s">
        <v>46</v>
      </c>
      <c r="C3" s="5">
        <v>65000</v>
      </c>
      <c r="D3" s="6" t="s">
        <v>12</v>
      </c>
      <c r="E3" s="5" t="s">
        <v>13</v>
      </c>
      <c r="F3" s="7"/>
      <c r="G3" s="7">
        <v>2000</v>
      </c>
      <c r="H3" s="5"/>
      <c r="I3" s="8" t="s">
        <v>11</v>
      </c>
    </row>
    <row r="4" spans="1:9" x14ac:dyDescent="0.25">
      <c r="A4" s="5" t="s">
        <v>45</v>
      </c>
      <c r="B4" s="5" t="s">
        <v>46</v>
      </c>
      <c r="C4" s="5">
        <v>65000</v>
      </c>
      <c r="D4" s="6" t="s">
        <v>9</v>
      </c>
      <c r="E4" s="5" t="s">
        <v>10</v>
      </c>
      <c r="F4" s="7"/>
      <c r="G4" s="7">
        <v>2000</v>
      </c>
      <c r="H4" s="5"/>
      <c r="I4" s="8" t="s">
        <v>14</v>
      </c>
    </row>
    <row r="5" spans="1:9" x14ac:dyDescent="0.25">
      <c r="A5" s="5" t="s">
        <v>45</v>
      </c>
      <c r="B5" s="5" t="s">
        <v>46</v>
      </c>
      <c r="C5" s="5">
        <v>65000</v>
      </c>
      <c r="D5" s="6" t="s">
        <v>15</v>
      </c>
      <c r="E5" s="5" t="s">
        <v>16</v>
      </c>
      <c r="F5" s="7"/>
      <c r="G5" s="7">
        <v>2000</v>
      </c>
      <c r="H5" s="5"/>
      <c r="I5" s="8" t="s">
        <v>14</v>
      </c>
    </row>
    <row r="6" spans="1:9" x14ac:dyDescent="0.25">
      <c r="A6" s="5" t="s">
        <v>45</v>
      </c>
      <c r="B6" s="5" t="s">
        <v>46</v>
      </c>
      <c r="C6" s="5">
        <v>65000</v>
      </c>
      <c r="D6" s="6" t="s">
        <v>17</v>
      </c>
      <c r="E6" s="5" t="s">
        <v>18</v>
      </c>
      <c r="F6" s="7"/>
      <c r="G6" s="7">
        <v>4000</v>
      </c>
      <c r="H6" s="5"/>
      <c r="I6" s="8" t="s">
        <v>19</v>
      </c>
    </row>
    <row r="7" spans="1:9" x14ac:dyDescent="0.25">
      <c r="A7" s="5" t="s">
        <v>45</v>
      </c>
      <c r="B7" s="5" t="s">
        <v>46</v>
      </c>
      <c r="C7" s="5">
        <v>65000</v>
      </c>
      <c r="D7" s="6" t="s">
        <v>9</v>
      </c>
      <c r="E7" s="5" t="s">
        <v>10</v>
      </c>
      <c r="F7" s="7"/>
      <c r="G7" s="7">
        <v>11000</v>
      </c>
      <c r="H7" s="5"/>
      <c r="I7" s="8" t="s">
        <v>20</v>
      </c>
    </row>
    <row r="8" spans="1:9" x14ac:dyDescent="0.25">
      <c r="A8" s="5" t="s">
        <v>45</v>
      </c>
      <c r="B8" s="5" t="s">
        <v>46</v>
      </c>
      <c r="C8" s="5">
        <v>65000</v>
      </c>
      <c r="D8" s="6" t="s">
        <v>15</v>
      </c>
      <c r="E8" s="5" t="s">
        <v>16</v>
      </c>
      <c r="F8" s="7"/>
      <c r="G8" s="7">
        <v>27000</v>
      </c>
      <c r="H8" s="5"/>
      <c r="I8" s="8" t="s">
        <v>20</v>
      </c>
    </row>
    <row r="9" spans="1:9" x14ac:dyDescent="0.25">
      <c r="A9" s="5" t="s">
        <v>45</v>
      </c>
      <c r="B9" s="5" t="s">
        <v>46</v>
      </c>
      <c r="C9" s="5">
        <v>65000</v>
      </c>
      <c r="D9" s="6" t="s">
        <v>21</v>
      </c>
      <c r="E9" s="5" t="s">
        <v>22</v>
      </c>
      <c r="F9" s="7"/>
      <c r="G9" s="7">
        <v>6000</v>
      </c>
      <c r="H9" s="5"/>
      <c r="I9" s="8" t="s">
        <v>20</v>
      </c>
    </row>
    <row r="10" spans="1:9" x14ac:dyDescent="0.25">
      <c r="A10" s="5" t="s">
        <v>45</v>
      </c>
      <c r="B10" s="5" t="s">
        <v>46</v>
      </c>
      <c r="C10" s="5">
        <v>65000</v>
      </c>
      <c r="D10" s="9" t="s">
        <v>21</v>
      </c>
      <c r="E10" s="9" t="s">
        <v>22</v>
      </c>
      <c r="F10" s="10"/>
      <c r="G10" s="10">
        <v>7000</v>
      </c>
      <c r="H10" s="9"/>
      <c r="I10" s="8" t="s">
        <v>23</v>
      </c>
    </row>
    <row r="11" spans="1:9" x14ac:dyDescent="0.25">
      <c r="A11" s="5" t="s">
        <v>45</v>
      </c>
      <c r="B11" s="5" t="s">
        <v>46</v>
      </c>
      <c r="C11" s="5">
        <v>65000</v>
      </c>
      <c r="D11" s="9" t="s">
        <v>12</v>
      </c>
      <c r="E11" s="9" t="s">
        <v>13</v>
      </c>
      <c r="F11" s="10"/>
      <c r="G11" s="10">
        <v>3000</v>
      </c>
      <c r="H11" s="9"/>
      <c r="I11" s="8" t="s">
        <v>24</v>
      </c>
    </row>
    <row r="12" spans="1:9" x14ac:dyDescent="0.25">
      <c r="A12" s="5" t="s">
        <v>45</v>
      </c>
      <c r="B12" s="5" t="s">
        <v>46</v>
      </c>
      <c r="C12" s="5">
        <v>65000</v>
      </c>
      <c r="D12" s="9" t="s">
        <v>12</v>
      </c>
      <c r="E12" s="9" t="s">
        <v>13</v>
      </c>
      <c r="F12" s="10"/>
      <c r="G12" s="10">
        <v>4000</v>
      </c>
      <c r="H12" s="9"/>
      <c r="I12" s="8" t="s">
        <v>24</v>
      </c>
    </row>
    <row r="13" spans="1:9" x14ac:dyDescent="0.25">
      <c r="A13" s="5" t="s">
        <v>45</v>
      </c>
      <c r="B13" s="5" t="s">
        <v>46</v>
      </c>
      <c r="C13" s="5">
        <v>65000</v>
      </c>
      <c r="D13" s="9" t="s">
        <v>15</v>
      </c>
      <c r="E13" s="9" t="s">
        <v>16</v>
      </c>
      <c r="F13" s="7"/>
      <c r="G13" s="7">
        <v>28000</v>
      </c>
      <c r="H13" s="9"/>
      <c r="I13" s="8" t="s">
        <v>24</v>
      </c>
    </row>
    <row r="14" spans="1:9" x14ac:dyDescent="0.25">
      <c r="A14" s="5" t="s">
        <v>45</v>
      </c>
      <c r="B14" s="5" t="s">
        <v>46</v>
      </c>
      <c r="C14" s="5">
        <v>65000</v>
      </c>
      <c r="D14" s="9" t="s">
        <v>25</v>
      </c>
      <c r="E14" s="9" t="s">
        <v>26</v>
      </c>
      <c r="F14" s="10"/>
      <c r="G14" s="10">
        <v>4000</v>
      </c>
      <c r="H14" s="9"/>
      <c r="I14" s="8" t="s">
        <v>27</v>
      </c>
    </row>
    <row r="15" spans="1:9" x14ac:dyDescent="0.25">
      <c r="A15" s="5" t="s">
        <v>45</v>
      </c>
      <c r="B15" s="5" t="s">
        <v>46</v>
      </c>
      <c r="C15" s="5">
        <v>65000</v>
      </c>
      <c r="D15" s="9" t="s">
        <v>28</v>
      </c>
      <c r="E15" s="9" t="s">
        <v>29</v>
      </c>
      <c r="F15" s="10"/>
      <c r="G15" s="10">
        <v>1000</v>
      </c>
      <c r="H15" s="9"/>
      <c r="I15" s="8" t="s">
        <v>27</v>
      </c>
    </row>
    <row r="16" spans="1:9" x14ac:dyDescent="0.25">
      <c r="A16" s="5" t="s">
        <v>45</v>
      </c>
      <c r="B16" s="5" t="s">
        <v>46</v>
      </c>
      <c r="C16" s="5">
        <v>65000</v>
      </c>
      <c r="D16" s="5" t="s">
        <v>17</v>
      </c>
      <c r="E16" s="5" t="s">
        <v>18</v>
      </c>
      <c r="F16" s="11"/>
      <c r="G16" s="11">
        <v>10000</v>
      </c>
      <c r="H16" s="5"/>
      <c r="I16" s="8" t="s">
        <v>27</v>
      </c>
    </row>
    <row r="17" spans="1:9" x14ac:dyDescent="0.25">
      <c r="A17" s="5" t="s">
        <v>45</v>
      </c>
      <c r="B17" s="5" t="s">
        <v>46</v>
      </c>
      <c r="C17" s="5">
        <v>65000</v>
      </c>
      <c r="D17" s="6" t="s">
        <v>9</v>
      </c>
      <c r="E17" s="6" t="s">
        <v>10</v>
      </c>
      <c r="F17" s="12"/>
      <c r="G17" s="12">
        <v>3000</v>
      </c>
      <c r="H17" s="5"/>
      <c r="I17" s="8" t="s">
        <v>30</v>
      </c>
    </row>
    <row r="18" spans="1:9" x14ac:dyDescent="0.25">
      <c r="A18" s="5" t="s">
        <v>45</v>
      </c>
      <c r="B18" s="5" t="s">
        <v>46</v>
      </c>
      <c r="C18" s="5">
        <v>65000</v>
      </c>
      <c r="D18" s="6" t="s">
        <v>12</v>
      </c>
      <c r="E18" s="6" t="s">
        <v>13</v>
      </c>
      <c r="F18" s="12"/>
      <c r="G18" s="12">
        <v>1000</v>
      </c>
      <c r="H18" s="5"/>
      <c r="I18" s="8" t="s">
        <v>30</v>
      </c>
    </row>
    <row r="19" spans="1:9" x14ac:dyDescent="0.25">
      <c r="A19" s="5" t="s">
        <v>45</v>
      </c>
      <c r="B19" s="5" t="s">
        <v>46</v>
      </c>
      <c r="C19" s="5">
        <v>65000</v>
      </c>
      <c r="D19" s="5" t="s">
        <v>15</v>
      </c>
      <c r="E19" s="5" t="s">
        <v>16</v>
      </c>
      <c r="F19" s="11"/>
      <c r="G19" s="11">
        <v>80000</v>
      </c>
      <c r="H19" s="5"/>
      <c r="I19" s="8" t="s">
        <v>30</v>
      </c>
    </row>
    <row r="20" spans="1:9" x14ac:dyDescent="0.25">
      <c r="A20" s="5" t="s">
        <v>45</v>
      </c>
      <c r="B20" s="5" t="s">
        <v>46</v>
      </c>
      <c r="C20" s="5">
        <v>65000</v>
      </c>
      <c r="D20" s="6" t="s">
        <v>21</v>
      </c>
      <c r="E20" s="5" t="s">
        <v>22</v>
      </c>
      <c r="F20" s="10"/>
      <c r="G20" s="10">
        <v>20000</v>
      </c>
      <c r="H20" s="9"/>
      <c r="I20" s="8" t="s">
        <v>30</v>
      </c>
    </row>
    <row r="21" spans="1:9" x14ac:dyDescent="0.25">
      <c r="A21" s="5" t="s">
        <v>45</v>
      </c>
      <c r="B21" s="5" t="s">
        <v>46</v>
      </c>
      <c r="C21" s="5">
        <v>65000</v>
      </c>
      <c r="D21" s="5" t="s">
        <v>31</v>
      </c>
      <c r="E21" s="5" t="s">
        <v>32</v>
      </c>
      <c r="F21" s="10"/>
      <c r="G21" s="10">
        <v>2000</v>
      </c>
      <c r="H21" s="9"/>
      <c r="I21" s="8" t="s">
        <v>30</v>
      </c>
    </row>
    <row r="22" spans="1:9" x14ac:dyDescent="0.25">
      <c r="A22" s="5" t="s">
        <v>45</v>
      </c>
      <c r="B22" s="5" t="s">
        <v>46</v>
      </c>
      <c r="C22" s="5" t="s">
        <v>33</v>
      </c>
      <c r="D22" s="13" t="s">
        <v>34</v>
      </c>
      <c r="E22" s="13" t="s">
        <v>35</v>
      </c>
      <c r="F22" s="10">
        <f>SUM(G2:G21)</f>
        <v>227000</v>
      </c>
      <c r="G22" s="10"/>
      <c r="H22" s="9"/>
      <c r="I22" s="8" t="s">
        <v>36</v>
      </c>
    </row>
    <row r="23" spans="1:9" x14ac:dyDescent="0.25">
      <c r="A23" s="5" t="s">
        <v>45</v>
      </c>
      <c r="B23" s="5" t="s">
        <v>46</v>
      </c>
      <c r="C23" s="5">
        <v>60000</v>
      </c>
      <c r="D23" s="14" t="s">
        <v>9</v>
      </c>
      <c r="E23" s="14" t="s">
        <v>10</v>
      </c>
      <c r="F23" s="10"/>
      <c r="G23" s="10">
        <v>10000</v>
      </c>
      <c r="H23" s="9"/>
      <c r="I23" s="14" t="s">
        <v>37</v>
      </c>
    </row>
    <row r="24" spans="1:9" x14ac:dyDescent="0.25">
      <c r="A24" s="5" t="s">
        <v>45</v>
      </c>
      <c r="B24" s="5" t="s">
        <v>46</v>
      </c>
      <c r="C24" s="5">
        <v>60000</v>
      </c>
      <c r="D24" s="14" t="s">
        <v>9</v>
      </c>
      <c r="E24" s="14" t="s">
        <v>10</v>
      </c>
      <c r="F24" s="10"/>
      <c r="G24" s="10">
        <v>10000</v>
      </c>
      <c r="H24" s="9"/>
      <c r="I24" s="14" t="s">
        <v>38</v>
      </c>
    </row>
    <row r="25" spans="1:9" x14ac:dyDescent="0.25">
      <c r="A25" s="5" t="s">
        <v>45</v>
      </c>
      <c r="B25" s="5" t="s">
        <v>46</v>
      </c>
      <c r="C25" s="5">
        <v>60000</v>
      </c>
      <c r="D25" s="14" t="s">
        <v>12</v>
      </c>
      <c r="E25" s="14" t="s">
        <v>13</v>
      </c>
      <c r="F25" s="10"/>
      <c r="G25" s="10">
        <v>1000</v>
      </c>
      <c r="H25" s="9"/>
      <c r="I25" s="14" t="s">
        <v>38</v>
      </c>
    </row>
    <row r="26" spans="1:9" x14ac:dyDescent="0.25">
      <c r="A26" s="5" t="s">
        <v>45</v>
      </c>
      <c r="B26" s="5" t="s">
        <v>46</v>
      </c>
      <c r="C26" s="5">
        <v>60000</v>
      </c>
      <c r="D26" s="14" t="s">
        <v>15</v>
      </c>
      <c r="E26" s="14" t="s">
        <v>16</v>
      </c>
      <c r="F26" s="10"/>
      <c r="G26" s="10">
        <v>15000</v>
      </c>
      <c r="H26" s="9"/>
      <c r="I26" s="14" t="s">
        <v>38</v>
      </c>
    </row>
    <row r="27" spans="1:9" x14ac:dyDescent="0.25">
      <c r="A27" s="5" t="s">
        <v>45</v>
      </c>
      <c r="B27" s="5" t="s">
        <v>46</v>
      </c>
      <c r="C27" s="5">
        <v>60000</v>
      </c>
      <c r="D27" s="14" t="s">
        <v>21</v>
      </c>
      <c r="E27" s="14" t="s">
        <v>22</v>
      </c>
      <c r="F27" s="10"/>
      <c r="G27" s="10">
        <v>8000</v>
      </c>
      <c r="H27" s="9"/>
      <c r="I27" s="14" t="s">
        <v>38</v>
      </c>
    </row>
    <row r="28" spans="1:9" x14ac:dyDescent="0.25">
      <c r="A28" s="5" t="s">
        <v>45</v>
      </c>
      <c r="B28" s="5" t="s">
        <v>46</v>
      </c>
      <c r="C28" s="5">
        <v>60000</v>
      </c>
      <c r="D28" s="14" t="s">
        <v>12</v>
      </c>
      <c r="E28" s="14" t="s">
        <v>13</v>
      </c>
      <c r="F28" s="10"/>
      <c r="G28" s="10">
        <v>800</v>
      </c>
      <c r="H28" s="9"/>
      <c r="I28" s="14" t="s">
        <v>39</v>
      </c>
    </row>
    <row r="29" spans="1:9" x14ac:dyDescent="0.25">
      <c r="A29" s="5" t="s">
        <v>45</v>
      </c>
      <c r="B29" s="5" t="s">
        <v>46</v>
      </c>
      <c r="C29" s="5" t="s">
        <v>33</v>
      </c>
      <c r="D29" s="13" t="s">
        <v>34</v>
      </c>
      <c r="E29" s="13" t="s">
        <v>35</v>
      </c>
      <c r="F29" s="10">
        <f>SUM(G23:G28)</f>
        <v>44800</v>
      </c>
      <c r="G29" s="10"/>
      <c r="H29" s="9"/>
      <c r="I29" s="8" t="s">
        <v>40</v>
      </c>
    </row>
    <row r="30" spans="1:9" x14ac:dyDescent="0.25">
      <c r="A30" s="5" t="s">
        <v>45</v>
      </c>
      <c r="B30" s="5" t="s">
        <v>46</v>
      </c>
      <c r="C30" s="5">
        <v>65000</v>
      </c>
      <c r="D30" s="13">
        <v>3650</v>
      </c>
      <c r="E30" s="13">
        <v>65</v>
      </c>
      <c r="F30" s="10"/>
      <c r="G30" s="10">
        <v>5000</v>
      </c>
      <c r="H30" s="9"/>
      <c r="I30" s="14" t="s">
        <v>41</v>
      </c>
    </row>
    <row r="31" spans="1:9" x14ac:dyDescent="0.25">
      <c r="A31" s="5" t="s">
        <v>45</v>
      </c>
      <c r="B31" s="5" t="s">
        <v>46</v>
      </c>
      <c r="C31" s="5">
        <v>65000</v>
      </c>
      <c r="D31" s="13">
        <v>3650</v>
      </c>
      <c r="E31" s="13">
        <v>65</v>
      </c>
      <c r="F31" s="10"/>
      <c r="G31" s="10">
        <v>2000</v>
      </c>
      <c r="H31" s="9"/>
      <c r="I31" s="14" t="s">
        <v>42</v>
      </c>
    </row>
    <row r="32" spans="1:9" x14ac:dyDescent="0.25">
      <c r="A32" s="5" t="s">
        <v>45</v>
      </c>
      <c r="B32" s="5" t="s">
        <v>46</v>
      </c>
      <c r="C32" s="5">
        <v>65000</v>
      </c>
      <c r="D32" s="13">
        <v>3650</v>
      </c>
      <c r="E32" s="13">
        <v>65</v>
      </c>
      <c r="F32" s="10"/>
      <c r="G32" s="10">
        <v>25000</v>
      </c>
      <c r="H32" s="9"/>
      <c r="I32" s="14" t="s">
        <v>43</v>
      </c>
    </row>
    <row r="33" spans="1:9" x14ac:dyDescent="0.25">
      <c r="A33" s="5" t="s">
        <v>45</v>
      </c>
      <c r="B33" s="5" t="s">
        <v>46</v>
      </c>
      <c r="C33" s="5" t="s">
        <v>33</v>
      </c>
      <c r="D33" s="13" t="s">
        <v>34</v>
      </c>
      <c r="E33" s="13" t="s">
        <v>35</v>
      </c>
      <c r="F33" s="10">
        <f>SUM(G30:G32)</f>
        <v>32000</v>
      </c>
      <c r="G33" s="10"/>
      <c r="H33" s="9"/>
      <c r="I33" s="14" t="s">
        <v>44</v>
      </c>
    </row>
    <row r="34" spans="1:9" x14ac:dyDescent="0.25">
      <c r="A34" s="5" t="s">
        <v>45</v>
      </c>
      <c r="B34" s="5" t="s">
        <v>46</v>
      </c>
      <c r="C34" s="5">
        <v>65000</v>
      </c>
      <c r="D34" s="6" t="s">
        <v>9</v>
      </c>
      <c r="E34" s="5" t="s">
        <v>10</v>
      </c>
      <c r="F34" s="7"/>
      <c r="G34" s="7">
        <v>10000</v>
      </c>
      <c r="H34" s="5"/>
      <c r="I34" s="8" t="s">
        <v>11</v>
      </c>
    </row>
    <row r="35" spans="1:9" x14ac:dyDescent="0.25">
      <c r="A35" s="5" t="s">
        <v>45</v>
      </c>
      <c r="B35" s="5" t="s">
        <v>46</v>
      </c>
      <c r="C35" s="5">
        <v>65000</v>
      </c>
      <c r="D35" s="6" t="s">
        <v>12</v>
      </c>
      <c r="E35" s="5" t="s">
        <v>13</v>
      </c>
      <c r="F35" s="7"/>
      <c r="G35" s="7">
        <v>2000</v>
      </c>
      <c r="H35" s="5"/>
      <c r="I35" s="8" t="s">
        <v>11</v>
      </c>
    </row>
    <row r="36" spans="1:9" x14ac:dyDescent="0.25">
      <c r="A36" s="5" t="s">
        <v>45</v>
      </c>
      <c r="B36" s="5" t="s">
        <v>46</v>
      </c>
      <c r="C36" s="5">
        <v>65000</v>
      </c>
      <c r="D36" s="6" t="s">
        <v>9</v>
      </c>
      <c r="E36" s="5" t="s">
        <v>10</v>
      </c>
      <c r="F36" s="7"/>
      <c r="G36" s="7">
        <v>2000</v>
      </c>
      <c r="H36" s="5"/>
      <c r="I36" s="8" t="s">
        <v>14</v>
      </c>
    </row>
    <row r="37" spans="1:9" x14ac:dyDescent="0.25">
      <c r="A37" s="5" t="s">
        <v>45</v>
      </c>
      <c r="B37" s="5" t="s">
        <v>46</v>
      </c>
      <c r="C37" s="5">
        <v>65000</v>
      </c>
      <c r="D37" s="6" t="s">
        <v>15</v>
      </c>
      <c r="E37" s="5" t="s">
        <v>16</v>
      </c>
      <c r="F37" s="7"/>
      <c r="G37" s="7">
        <v>2000</v>
      </c>
      <c r="H37" s="5"/>
      <c r="I37" s="8" t="s">
        <v>14</v>
      </c>
    </row>
    <row r="38" spans="1:9" x14ac:dyDescent="0.25">
      <c r="A38" s="5" t="s">
        <v>45</v>
      </c>
      <c r="B38" s="5" t="s">
        <v>46</v>
      </c>
      <c r="C38" s="5">
        <v>65000</v>
      </c>
      <c r="D38" s="6" t="s">
        <v>17</v>
      </c>
      <c r="E38" s="5" t="s">
        <v>18</v>
      </c>
      <c r="F38" s="7"/>
      <c r="G38" s="7">
        <v>4000</v>
      </c>
      <c r="H38" s="5"/>
      <c r="I38" s="8" t="s">
        <v>19</v>
      </c>
    </row>
    <row r="39" spans="1:9" x14ac:dyDescent="0.25">
      <c r="A39" s="5" t="s">
        <v>45</v>
      </c>
      <c r="B39" s="5" t="s">
        <v>46</v>
      </c>
      <c r="C39" s="5">
        <v>65000</v>
      </c>
      <c r="D39" s="6" t="s">
        <v>9</v>
      </c>
      <c r="E39" s="5" t="s">
        <v>10</v>
      </c>
      <c r="F39" s="7"/>
      <c r="G39" s="7">
        <v>11000</v>
      </c>
      <c r="H39" s="5"/>
      <c r="I39" s="8" t="s">
        <v>20</v>
      </c>
    </row>
    <row r="40" spans="1:9" x14ac:dyDescent="0.25">
      <c r="A40" s="5" t="s">
        <v>45</v>
      </c>
      <c r="B40" s="5" t="s">
        <v>46</v>
      </c>
      <c r="C40" s="5">
        <v>65000</v>
      </c>
      <c r="D40" s="6" t="s">
        <v>15</v>
      </c>
      <c r="E40" s="5" t="s">
        <v>16</v>
      </c>
      <c r="F40" s="7"/>
      <c r="G40" s="7">
        <v>27000</v>
      </c>
      <c r="H40" s="5"/>
      <c r="I40" s="8" t="s">
        <v>20</v>
      </c>
    </row>
    <row r="41" spans="1:9" x14ac:dyDescent="0.25">
      <c r="A41" s="5" t="s">
        <v>45</v>
      </c>
      <c r="B41" s="5" t="s">
        <v>46</v>
      </c>
      <c r="C41" s="5">
        <v>65000</v>
      </c>
      <c r="D41" s="6" t="s">
        <v>21</v>
      </c>
      <c r="E41" s="5" t="s">
        <v>22</v>
      </c>
      <c r="F41" s="7"/>
      <c r="G41" s="7">
        <v>6000</v>
      </c>
      <c r="H41" s="5"/>
      <c r="I41" s="8" t="s">
        <v>20</v>
      </c>
    </row>
    <row r="42" spans="1:9" x14ac:dyDescent="0.25">
      <c r="A42" s="5" t="s">
        <v>45</v>
      </c>
      <c r="B42" s="5" t="s">
        <v>46</v>
      </c>
      <c r="C42" s="5">
        <v>65000</v>
      </c>
      <c r="D42" s="9" t="s">
        <v>21</v>
      </c>
      <c r="E42" s="9" t="s">
        <v>22</v>
      </c>
      <c r="F42" s="10"/>
      <c r="G42" s="10">
        <v>7000</v>
      </c>
      <c r="H42" s="9"/>
      <c r="I42" s="8" t="s">
        <v>23</v>
      </c>
    </row>
    <row r="43" spans="1:9" x14ac:dyDescent="0.25">
      <c r="A43" s="5" t="s">
        <v>45</v>
      </c>
      <c r="B43" s="5" t="s">
        <v>46</v>
      </c>
      <c r="C43" s="5">
        <v>65000</v>
      </c>
      <c r="D43" s="9" t="s">
        <v>12</v>
      </c>
      <c r="E43" s="9" t="s">
        <v>13</v>
      </c>
      <c r="F43" s="10"/>
      <c r="G43" s="10">
        <v>3000</v>
      </c>
      <c r="H43" s="9"/>
      <c r="I43" s="8" t="s">
        <v>24</v>
      </c>
    </row>
    <row r="44" spans="1:9" x14ac:dyDescent="0.25">
      <c r="A44" s="5" t="s">
        <v>45</v>
      </c>
      <c r="B44" s="5" t="s">
        <v>46</v>
      </c>
      <c r="C44" s="5">
        <v>65000</v>
      </c>
      <c r="D44" s="9" t="s">
        <v>12</v>
      </c>
      <c r="E44" s="9" t="s">
        <v>13</v>
      </c>
      <c r="F44" s="10"/>
      <c r="G44" s="10">
        <v>4000</v>
      </c>
      <c r="H44" s="9"/>
      <c r="I44" s="8" t="s">
        <v>24</v>
      </c>
    </row>
    <row r="45" spans="1:9" x14ac:dyDescent="0.25">
      <c r="A45" s="5" t="s">
        <v>45</v>
      </c>
      <c r="B45" s="5" t="s">
        <v>46</v>
      </c>
      <c r="C45" s="5">
        <v>65000</v>
      </c>
      <c r="D45" s="9" t="s">
        <v>15</v>
      </c>
      <c r="E45" s="9" t="s">
        <v>16</v>
      </c>
      <c r="F45" s="7"/>
      <c r="G45" s="7">
        <v>28000</v>
      </c>
      <c r="H45" s="9"/>
      <c r="I45" s="8" t="s">
        <v>24</v>
      </c>
    </row>
    <row r="46" spans="1:9" x14ac:dyDescent="0.25">
      <c r="A46" s="5" t="s">
        <v>45</v>
      </c>
      <c r="B46" s="5" t="s">
        <v>46</v>
      </c>
      <c r="C46" s="5">
        <v>65000</v>
      </c>
      <c r="D46" s="9" t="s">
        <v>25</v>
      </c>
      <c r="E46" s="9" t="s">
        <v>26</v>
      </c>
      <c r="F46" s="10"/>
      <c r="G46" s="10">
        <v>4000</v>
      </c>
      <c r="H46" s="9"/>
      <c r="I46" s="8" t="s">
        <v>27</v>
      </c>
    </row>
    <row r="47" spans="1:9" x14ac:dyDescent="0.25">
      <c r="A47" s="5" t="s">
        <v>45</v>
      </c>
      <c r="B47" s="5" t="s">
        <v>46</v>
      </c>
      <c r="C47" s="5">
        <v>65000</v>
      </c>
      <c r="D47" s="9" t="s">
        <v>28</v>
      </c>
      <c r="E47" s="9" t="s">
        <v>29</v>
      </c>
      <c r="F47" s="10"/>
      <c r="G47" s="10">
        <v>1000</v>
      </c>
      <c r="H47" s="9"/>
      <c r="I47" s="8" t="s">
        <v>27</v>
      </c>
    </row>
    <row r="48" spans="1:9" x14ac:dyDescent="0.25">
      <c r="A48" s="5" t="s">
        <v>45</v>
      </c>
      <c r="B48" s="5" t="s">
        <v>46</v>
      </c>
      <c r="C48" s="5">
        <v>65000</v>
      </c>
      <c r="D48" s="5" t="s">
        <v>17</v>
      </c>
      <c r="E48" s="5" t="s">
        <v>18</v>
      </c>
      <c r="F48" s="11"/>
      <c r="G48" s="11">
        <v>10000</v>
      </c>
      <c r="H48" s="5"/>
      <c r="I48" s="8" t="s">
        <v>27</v>
      </c>
    </row>
    <row r="49" spans="1:9" x14ac:dyDescent="0.25">
      <c r="A49" s="5" t="s">
        <v>45</v>
      </c>
      <c r="B49" s="5" t="s">
        <v>46</v>
      </c>
      <c r="C49" s="5">
        <v>65000</v>
      </c>
      <c r="D49" s="6" t="s">
        <v>9</v>
      </c>
      <c r="E49" s="6" t="s">
        <v>10</v>
      </c>
      <c r="F49" s="12"/>
      <c r="G49" s="12">
        <v>3000</v>
      </c>
      <c r="H49" s="5"/>
      <c r="I49" s="8" t="s">
        <v>30</v>
      </c>
    </row>
    <row r="50" spans="1:9" x14ac:dyDescent="0.25">
      <c r="A50" s="5" t="s">
        <v>45</v>
      </c>
      <c r="B50" s="5" t="s">
        <v>46</v>
      </c>
      <c r="C50" s="5">
        <v>65000</v>
      </c>
      <c r="D50" s="6" t="s">
        <v>12</v>
      </c>
      <c r="E50" s="6" t="s">
        <v>13</v>
      </c>
      <c r="F50" s="12"/>
      <c r="G50" s="12">
        <v>1000</v>
      </c>
      <c r="H50" s="5"/>
      <c r="I50" s="8" t="s">
        <v>30</v>
      </c>
    </row>
    <row r="51" spans="1:9" x14ac:dyDescent="0.25">
      <c r="A51" s="5" t="s">
        <v>45</v>
      </c>
      <c r="B51" s="5" t="s">
        <v>46</v>
      </c>
      <c r="C51" s="5">
        <v>65000</v>
      </c>
      <c r="D51" s="5" t="s">
        <v>15</v>
      </c>
      <c r="E51" s="5" t="s">
        <v>16</v>
      </c>
      <c r="F51" s="11"/>
      <c r="G51" s="11">
        <v>80000</v>
      </c>
      <c r="H51" s="5"/>
      <c r="I51" s="8" t="s">
        <v>30</v>
      </c>
    </row>
    <row r="52" spans="1:9" x14ac:dyDescent="0.25">
      <c r="A52" s="5" t="s">
        <v>45</v>
      </c>
      <c r="B52" s="5" t="s">
        <v>46</v>
      </c>
      <c r="C52" s="5">
        <v>65000</v>
      </c>
      <c r="D52" s="6" t="s">
        <v>21</v>
      </c>
      <c r="E52" s="5" t="s">
        <v>22</v>
      </c>
      <c r="F52" s="10"/>
      <c r="G52" s="10">
        <v>20000</v>
      </c>
      <c r="H52" s="9"/>
      <c r="I52" s="8" t="s">
        <v>30</v>
      </c>
    </row>
    <row r="53" spans="1:9" x14ac:dyDescent="0.25">
      <c r="A53" s="5" t="s">
        <v>45</v>
      </c>
      <c r="B53" s="5" t="s">
        <v>46</v>
      </c>
      <c r="C53" s="5">
        <v>65000</v>
      </c>
      <c r="D53" s="5" t="s">
        <v>31</v>
      </c>
      <c r="E53" s="5" t="s">
        <v>32</v>
      </c>
      <c r="F53" s="10"/>
      <c r="G53" s="10">
        <v>2000</v>
      </c>
      <c r="H53" s="9"/>
      <c r="I53" s="8" t="s">
        <v>30</v>
      </c>
    </row>
    <row r="54" spans="1:9" x14ac:dyDescent="0.25">
      <c r="A54" s="5" t="s">
        <v>45</v>
      </c>
      <c r="B54" s="5" t="s">
        <v>46</v>
      </c>
      <c r="C54" s="5" t="s">
        <v>33</v>
      </c>
      <c r="D54" s="13" t="s">
        <v>34</v>
      </c>
      <c r="E54" s="13" t="s">
        <v>35</v>
      </c>
      <c r="F54" s="10">
        <f>SUM(G34:G53)</f>
        <v>227000</v>
      </c>
      <c r="G54" s="10"/>
      <c r="H54" s="9"/>
      <c r="I54" s="8" t="s">
        <v>36</v>
      </c>
    </row>
    <row r="55" spans="1:9" x14ac:dyDescent="0.25">
      <c r="A55" s="5" t="s">
        <v>45</v>
      </c>
      <c r="B55" s="5" t="s">
        <v>46</v>
      </c>
      <c r="C55" s="5">
        <v>60000</v>
      </c>
      <c r="D55" s="14" t="s">
        <v>9</v>
      </c>
      <c r="E55" s="14" t="s">
        <v>10</v>
      </c>
      <c r="F55" s="10"/>
      <c r="G55" s="10">
        <v>10000</v>
      </c>
      <c r="H55" s="9"/>
      <c r="I55" s="14" t="s">
        <v>37</v>
      </c>
    </row>
    <row r="56" spans="1:9" x14ac:dyDescent="0.25">
      <c r="A56" s="5" t="s">
        <v>45</v>
      </c>
      <c r="B56" s="5" t="s">
        <v>46</v>
      </c>
      <c r="C56" s="5">
        <v>60000</v>
      </c>
      <c r="D56" s="14" t="s">
        <v>9</v>
      </c>
      <c r="E56" s="14" t="s">
        <v>10</v>
      </c>
      <c r="F56" s="10"/>
      <c r="G56" s="10">
        <v>10000</v>
      </c>
      <c r="H56" s="9"/>
      <c r="I56" s="14" t="s">
        <v>38</v>
      </c>
    </row>
    <row r="57" spans="1:9" x14ac:dyDescent="0.25">
      <c r="A57" s="5" t="s">
        <v>45</v>
      </c>
      <c r="B57" s="5" t="s">
        <v>46</v>
      </c>
      <c r="C57" s="5">
        <v>60000</v>
      </c>
      <c r="D57" s="14" t="s">
        <v>12</v>
      </c>
      <c r="E57" s="14" t="s">
        <v>13</v>
      </c>
      <c r="F57" s="10"/>
      <c r="G57" s="10">
        <v>1000</v>
      </c>
      <c r="H57" s="9"/>
      <c r="I57" s="14" t="s">
        <v>38</v>
      </c>
    </row>
    <row r="58" spans="1:9" x14ac:dyDescent="0.25">
      <c r="A58" s="5" t="s">
        <v>45</v>
      </c>
      <c r="B58" s="5" t="s">
        <v>46</v>
      </c>
      <c r="C58" s="5">
        <v>60000</v>
      </c>
      <c r="D58" s="14" t="s">
        <v>15</v>
      </c>
      <c r="E58" s="14" t="s">
        <v>16</v>
      </c>
      <c r="F58" s="10"/>
      <c r="G58" s="10">
        <v>15000</v>
      </c>
      <c r="H58" s="9"/>
      <c r="I58" s="14" t="s">
        <v>38</v>
      </c>
    </row>
    <row r="59" spans="1:9" x14ac:dyDescent="0.25">
      <c r="A59" s="5" t="s">
        <v>45</v>
      </c>
      <c r="B59" s="5" t="s">
        <v>46</v>
      </c>
      <c r="C59" s="5">
        <v>60000</v>
      </c>
      <c r="D59" s="14" t="s">
        <v>21</v>
      </c>
      <c r="E59" s="14" t="s">
        <v>22</v>
      </c>
      <c r="F59" s="10"/>
      <c r="G59" s="10">
        <v>8000</v>
      </c>
      <c r="H59" s="9"/>
      <c r="I59" s="14" t="s">
        <v>38</v>
      </c>
    </row>
    <row r="60" spans="1:9" x14ac:dyDescent="0.25">
      <c r="A60" s="5" t="s">
        <v>45</v>
      </c>
      <c r="B60" s="5" t="s">
        <v>46</v>
      </c>
      <c r="C60" s="5">
        <v>60000</v>
      </c>
      <c r="D60" s="14" t="s">
        <v>12</v>
      </c>
      <c r="E60" s="14" t="s">
        <v>13</v>
      </c>
      <c r="F60" s="10"/>
      <c r="G60" s="10">
        <v>800</v>
      </c>
      <c r="H60" s="9"/>
      <c r="I60" s="14" t="s">
        <v>39</v>
      </c>
    </row>
    <row r="61" spans="1:9" x14ac:dyDescent="0.25">
      <c r="A61" s="5" t="s">
        <v>45</v>
      </c>
      <c r="B61" s="5" t="s">
        <v>46</v>
      </c>
      <c r="C61" s="5" t="s">
        <v>33</v>
      </c>
      <c r="D61" s="13" t="s">
        <v>34</v>
      </c>
      <c r="E61" s="13" t="s">
        <v>35</v>
      </c>
      <c r="F61" s="10">
        <f>SUM(G55:G60)</f>
        <v>44800</v>
      </c>
      <c r="G61" s="10"/>
      <c r="H61" s="9"/>
      <c r="I61" s="8" t="s">
        <v>40</v>
      </c>
    </row>
    <row r="62" spans="1:9" x14ac:dyDescent="0.25">
      <c r="A62" s="5" t="s">
        <v>45</v>
      </c>
      <c r="B62" s="5" t="s">
        <v>46</v>
      </c>
      <c r="C62" s="5">
        <v>65000</v>
      </c>
      <c r="D62" s="13">
        <v>3650</v>
      </c>
      <c r="E62" s="13">
        <v>65</v>
      </c>
      <c r="F62" s="10"/>
      <c r="G62" s="10">
        <v>5000</v>
      </c>
      <c r="H62" s="9"/>
      <c r="I62" s="14" t="s">
        <v>41</v>
      </c>
    </row>
    <row r="63" spans="1:9" x14ac:dyDescent="0.25">
      <c r="A63" s="5" t="s">
        <v>45</v>
      </c>
      <c r="B63" s="5" t="s">
        <v>46</v>
      </c>
      <c r="C63" s="5">
        <v>65000</v>
      </c>
      <c r="D63" s="13">
        <v>3650</v>
      </c>
      <c r="E63" s="13">
        <v>65</v>
      </c>
      <c r="F63" s="10"/>
      <c r="G63" s="10">
        <v>2000</v>
      </c>
      <c r="H63" s="9"/>
      <c r="I63" s="14" t="s">
        <v>42</v>
      </c>
    </row>
    <row r="64" spans="1:9" x14ac:dyDescent="0.25">
      <c r="A64" s="5" t="s">
        <v>45</v>
      </c>
      <c r="B64" s="5" t="s">
        <v>46</v>
      </c>
      <c r="C64" s="5">
        <v>65000</v>
      </c>
      <c r="D64" s="13">
        <v>3650</v>
      </c>
      <c r="E64" s="13">
        <v>65</v>
      </c>
      <c r="F64" s="10"/>
      <c r="G64" s="10">
        <v>25000</v>
      </c>
      <c r="H64" s="9"/>
      <c r="I64" s="14" t="s">
        <v>43</v>
      </c>
    </row>
    <row r="65" spans="1:9" x14ac:dyDescent="0.25">
      <c r="A65" s="5" t="s">
        <v>45</v>
      </c>
      <c r="B65" s="5" t="s">
        <v>46</v>
      </c>
      <c r="C65" s="5" t="s">
        <v>33</v>
      </c>
      <c r="D65" s="13" t="s">
        <v>34</v>
      </c>
      <c r="E65" s="13" t="s">
        <v>35</v>
      </c>
      <c r="F65" s="10">
        <f>SUM(G62:G64)</f>
        <v>32000</v>
      </c>
      <c r="G65" s="10"/>
      <c r="H65" s="9"/>
      <c r="I65" s="14" t="s">
        <v>44</v>
      </c>
    </row>
    <row r="66" spans="1:9" x14ac:dyDescent="0.25">
      <c r="A66" s="5" t="s">
        <v>45</v>
      </c>
      <c r="B66" s="5" t="s">
        <v>46</v>
      </c>
      <c r="C66" s="5" t="s">
        <v>33</v>
      </c>
      <c r="D66" s="13" t="s">
        <v>34</v>
      </c>
      <c r="E66" s="13" t="s">
        <v>35</v>
      </c>
      <c r="F66" s="15">
        <v>1000000</v>
      </c>
      <c r="I66" s="16" t="s">
        <v>47</v>
      </c>
    </row>
    <row r="67" spans="1:9" x14ac:dyDescent="0.25">
      <c r="A67" s="5" t="s">
        <v>45</v>
      </c>
      <c r="B67" s="5" t="s">
        <v>46</v>
      </c>
      <c r="C67" s="5" t="s">
        <v>48</v>
      </c>
      <c r="D67" s="13" t="s">
        <v>34</v>
      </c>
      <c r="E67" s="13" t="s">
        <v>35</v>
      </c>
      <c r="G67" s="15">
        <f>F66</f>
        <v>1000000</v>
      </c>
      <c r="I67" s="16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Flora Chu</dc:creator>
  <cp:lastModifiedBy>Flora</cp:lastModifiedBy>
  <dcterms:created xsi:type="dcterms:W3CDTF">2024-02-12T20:52:25Z</dcterms:created>
  <dcterms:modified xsi:type="dcterms:W3CDTF">2024-07-12T19:05:21Z</dcterms:modified>
</cp:coreProperties>
</file>