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90" windowWidth="27555" windowHeight="11475"/>
  </bookViews>
  <sheets>
    <sheet name="JUL23" sheetId="1" r:id="rId1"/>
  </sheets>
  <calcPr calcId="145621"/>
</workbook>
</file>

<file path=xl/calcChain.xml><?xml version="1.0" encoding="utf-8"?>
<calcChain xmlns="http://schemas.openxmlformats.org/spreadsheetml/2006/main">
  <c r="G58" i="1" l="1"/>
  <c r="G54" i="1"/>
  <c r="G56" i="1"/>
  <c r="G46" i="1"/>
  <c r="G36" i="1"/>
  <c r="G34" i="1"/>
  <c r="G29" i="1"/>
  <c r="G23" i="1"/>
  <c r="G21" i="1"/>
  <c r="G13" i="1"/>
  <c r="G8" i="1"/>
  <c r="G5" i="1"/>
  <c r="G2" i="1"/>
</calcChain>
</file>

<file path=xl/sharedStrings.xml><?xml version="1.0" encoding="utf-8"?>
<sst xmlns="http://schemas.openxmlformats.org/spreadsheetml/2006/main" count="297" uniqueCount="38">
  <si>
    <t>EntryNo</t>
  </si>
  <si>
    <t>Date</t>
  </si>
  <si>
    <t>GLAccount</t>
  </si>
  <si>
    <t>CostCenter</t>
  </si>
  <si>
    <t>CostUnit</t>
  </si>
  <si>
    <t>Debit</t>
  </si>
  <si>
    <t>Credit</t>
  </si>
  <si>
    <t>ReferenceNo</t>
  </si>
  <si>
    <t>Description</t>
  </si>
  <si>
    <t>001</t>
  </si>
  <si>
    <t>20020</t>
  </si>
  <si>
    <t>0000</t>
  </si>
  <si>
    <t>00</t>
  </si>
  <si>
    <t>20240531</t>
  </si>
  <si>
    <t>PAYROLL 05.31.24</t>
  </si>
  <si>
    <t>40</t>
  </si>
  <si>
    <t>10</t>
  </si>
  <si>
    <t>2070</t>
  </si>
  <si>
    <t>50</t>
  </si>
  <si>
    <t>4000</t>
  </si>
  <si>
    <t>3200</t>
  </si>
  <si>
    <t>32</t>
  </si>
  <si>
    <t>20</t>
  </si>
  <si>
    <t>3500</t>
  </si>
  <si>
    <t>6000</t>
  </si>
  <si>
    <t>002</t>
  </si>
  <si>
    <t>003</t>
  </si>
  <si>
    <t>004</t>
  </si>
  <si>
    <t>005</t>
  </si>
  <si>
    <t>006</t>
  </si>
  <si>
    <t>007</t>
  </si>
  <si>
    <t>008</t>
  </si>
  <si>
    <t>009</t>
  </si>
  <si>
    <t>010</t>
  </si>
  <si>
    <t>011</t>
  </si>
  <si>
    <t>012</t>
  </si>
  <si>
    <t>013</t>
  </si>
  <si>
    <t>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</si>
</sst>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8"/>
      <color theme="3"/>
      <name val="Cambria"/>
      <family val="2"/>
      <scheme val="major"/>
    </font>
    <font>
      <sz val="11"/>
      <color rgb="FF9C57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43" fontId="1" fillId="0" borderId="0" applyFont="0" applyFill="0" applyBorder="0" applyAlignment="0" applyProtection="0"/>
    <xf numFmtId="0" fontId="1" fillId="0" borderId="0"/>
    <xf numFmtId="0" fontId="19" fillId="0" borderId="0" applyNumberFormat="0" applyFill="0" applyBorder="0" applyAlignment="0" applyProtection="0"/>
    <xf numFmtId="0" fontId="20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</cellStyleXfs>
  <cellXfs count="28">
    <xf numFmtId="0" fontId="0" fillId="0" borderId="0" xfId="0"/>
    <xf numFmtId="49" fontId="0" fillId="0" borderId="10" xfId="0" applyNumberFormat="1" applyFill="1" applyBorder="1"/>
    <xf numFmtId="49" fontId="0" fillId="0" borderId="10" xfId="0" applyNumberFormat="1" applyFont="1" applyFill="1" applyBorder="1"/>
    <xf numFmtId="0" fontId="0" fillId="0" borderId="10" xfId="0" applyFill="1" applyBorder="1"/>
    <xf numFmtId="49" fontId="0" fillId="0" borderId="0" xfId="0" applyNumberFormat="1"/>
    <xf numFmtId="49" fontId="16" fillId="0" borderId="10" xfId="0" applyNumberFormat="1" applyFont="1" applyFill="1" applyBorder="1"/>
    <xf numFmtId="0" fontId="16" fillId="0" borderId="10" xfId="0" applyFont="1" applyFill="1" applyBorder="1"/>
    <xf numFmtId="43" fontId="16" fillId="0" borderId="10" xfId="43" applyFont="1" applyFill="1" applyBorder="1"/>
    <xf numFmtId="43" fontId="0" fillId="0" borderId="10" xfId="43" applyFont="1" applyFill="1" applyBorder="1"/>
    <xf numFmtId="43" fontId="0" fillId="0" borderId="0" xfId="43" applyFont="1"/>
    <xf numFmtId="49" fontId="0" fillId="0" borderId="0" xfId="0" applyNumberFormat="1" applyFill="1"/>
    <xf numFmtId="0" fontId="0" fillId="0" borderId="0" xfId="0" applyFill="1"/>
    <xf numFmtId="43" fontId="0" fillId="0" borderId="0" xfId="43" applyFont="1" applyFill="1"/>
    <xf numFmtId="0" fontId="0" fillId="0" borderId="10" xfId="0" applyBorder="1"/>
    <xf numFmtId="43" fontId="0" fillId="0" borderId="10" xfId="43" applyFont="1" applyBorder="1"/>
    <xf numFmtId="49" fontId="0" fillId="0" borderId="10" xfId="0" applyNumberFormat="1" applyFont="1" applyFill="1" applyBorder="1" applyAlignment="1">
      <alignment horizontal="right"/>
    </xf>
    <xf numFmtId="49" fontId="0" fillId="0" borderId="10" xfId="0" applyNumberFormat="1" applyBorder="1" applyAlignment="1">
      <alignment horizontal="left"/>
    </xf>
    <xf numFmtId="0" fontId="0" fillId="0" borderId="10" xfId="0" applyFill="1" applyBorder="1" applyAlignment="1">
      <alignment horizontal="right"/>
    </xf>
    <xf numFmtId="49" fontId="0" fillId="0" borderId="10" xfId="0" applyNumberFormat="1" applyFill="1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0" xfId="0" applyBorder="1" applyAlignment="1">
      <alignment horizontal="right"/>
    </xf>
    <xf numFmtId="49" fontId="0" fillId="0" borderId="10" xfId="0" applyNumberFormat="1" applyFont="1" applyFill="1" applyBorder="1" applyAlignment="1">
      <alignment horizontal="left"/>
    </xf>
    <xf numFmtId="0" fontId="0" fillId="0" borderId="10" xfId="0" applyFill="1" applyBorder="1" applyAlignment="1">
      <alignment horizontal="left"/>
    </xf>
    <xf numFmtId="43" fontId="0" fillId="0" borderId="10" xfId="43" applyFont="1" applyFill="1" applyBorder="1" applyAlignment="1">
      <alignment horizontal="right"/>
    </xf>
    <xf numFmtId="49" fontId="16" fillId="0" borderId="10" xfId="0" applyNumberFormat="1" applyFont="1" applyFill="1" applyBorder="1" applyAlignment="1">
      <alignment horizontal="left"/>
    </xf>
    <xf numFmtId="0" fontId="0" fillId="0" borderId="0" xfId="0" applyAlignment="1">
      <alignment horizontal="left"/>
    </xf>
    <xf numFmtId="49" fontId="0" fillId="0" borderId="0" xfId="0" applyNumberFormat="1" applyFill="1" applyAlignment="1">
      <alignment horizontal="left"/>
    </xf>
    <xf numFmtId="0" fontId="0" fillId="0" borderId="0" xfId="0"/>
  </cellXfs>
  <cellStyles count="5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1 2" xfId="47"/>
    <cellStyle name="60% - Accent2" xfId="25" builtinId="36" customBuiltin="1"/>
    <cellStyle name="60% - Accent2 2" xfId="48"/>
    <cellStyle name="60% - Accent3" xfId="29" builtinId="40" customBuiltin="1"/>
    <cellStyle name="60% - Accent3 2" xfId="49"/>
    <cellStyle name="60% - Accent4" xfId="33" builtinId="44" customBuiltin="1"/>
    <cellStyle name="60% - Accent4 2" xfId="50"/>
    <cellStyle name="60% - Accent5" xfId="37" builtinId="48" customBuiltin="1"/>
    <cellStyle name="60% - Accent5 2" xfId="51"/>
    <cellStyle name="60% - Accent6" xfId="41" builtinId="52" customBuiltin="1"/>
    <cellStyle name="60% - Accent6 2" xfId="52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3" builtinId="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eutral 2" xfId="46"/>
    <cellStyle name="Normal" xfId="0" builtinId="0"/>
    <cellStyle name="Normal 12" xfId="42"/>
    <cellStyle name="Normal 13" xfId="44"/>
    <cellStyle name="Note" xfId="15" builtinId="10" customBuiltin="1"/>
    <cellStyle name="Output" xfId="10" builtinId="21" customBuiltin="1"/>
    <cellStyle name="Title" xfId="1" builtinId="15" customBuiltin="1"/>
    <cellStyle name="Title 2" xfId="45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1"/>
  <sheetViews>
    <sheetView tabSelected="1" zoomScale="160" zoomScaleNormal="160" workbookViewId="0">
      <selection activeCell="C9" sqref="C9"/>
    </sheetView>
  </sheetViews>
  <sheetFormatPr defaultRowHeight="15" x14ac:dyDescent="0.25"/>
  <cols>
    <col min="1" max="1" width="9.140625" style="4"/>
    <col min="2" max="2" width="14.85546875" customWidth="1"/>
    <col min="3" max="3" width="14.140625" style="11" customWidth="1"/>
    <col min="4" max="4" width="10.7109375" style="10" customWidth="1"/>
    <col min="5" max="5" width="9.140625" style="26"/>
    <col min="6" max="6" width="11.42578125" style="12" customWidth="1"/>
    <col min="7" max="7" width="11.85546875" style="9" customWidth="1"/>
    <col min="8" max="8" width="13.140625" customWidth="1"/>
    <col min="9" max="9" width="17.140625" customWidth="1"/>
  </cols>
  <sheetData>
    <row r="1" spans="1:9" x14ac:dyDescent="0.25">
      <c r="A1" s="5" t="s">
        <v>0</v>
      </c>
      <c r="B1" s="5" t="s">
        <v>1</v>
      </c>
      <c r="C1" s="5" t="s">
        <v>2</v>
      </c>
      <c r="D1" s="5" t="s">
        <v>3</v>
      </c>
      <c r="E1" s="24" t="s">
        <v>4</v>
      </c>
      <c r="F1" s="7" t="s">
        <v>5</v>
      </c>
      <c r="G1" s="7" t="s">
        <v>6</v>
      </c>
      <c r="H1" s="5" t="s">
        <v>7</v>
      </c>
      <c r="I1" s="6" t="s">
        <v>8</v>
      </c>
    </row>
    <row r="2" spans="1:9" x14ac:dyDescent="0.25">
      <c r="A2" s="1" t="s">
        <v>9</v>
      </c>
      <c r="B2" s="1" t="s">
        <v>13</v>
      </c>
      <c r="C2" s="3" t="s">
        <v>10</v>
      </c>
      <c r="D2" s="2" t="s">
        <v>11</v>
      </c>
      <c r="E2" s="21" t="s">
        <v>12</v>
      </c>
      <c r="F2" s="8"/>
      <c r="G2" s="8">
        <f>SUM(F3:F4)</f>
        <v>768</v>
      </c>
      <c r="H2" s="1"/>
      <c r="I2" s="3" t="s">
        <v>14</v>
      </c>
    </row>
    <row r="3" spans="1:9" x14ac:dyDescent="0.25">
      <c r="A3" s="1" t="s">
        <v>9</v>
      </c>
      <c r="B3" s="1" t="s">
        <v>13</v>
      </c>
      <c r="C3" s="13">
        <v>60120</v>
      </c>
      <c r="D3" s="13">
        <v>4000</v>
      </c>
      <c r="E3" s="21" t="s">
        <v>12</v>
      </c>
      <c r="F3" s="14">
        <v>200</v>
      </c>
      <c r="G3" s="8"/>
      <c r="H3" s="1"/>
      <c r="I3" s="3" t="s">
        <v>14</v>
      </c>
    </row>
    <row r="4" spans="1:9" x14ac:dyDescent="0.25">
      <c r="A4" s="1" t="s">
        <v>9</v>
      </c>
      <c r="B4" s="1" t="s">
        <v>13</v>
      </c>
      <c r="C4" s="13">
        <v>60120</v>
      </c>
      <c r="D4" s="13">
        <v>5000</v>
      </c>
      <c r="E4" s="19">
        <v>20</v>
      </c>
      <c r="F4" s="14">
        <v>568</v>
      </c>
      <c r="G4" s="8"/>
      <c r="H4" s="1"/>
      <c r="I4" s="3" t="s">
        <v>14</v>
      </c>
    </row>
    <row r="5" spans="1:9" x14ac:dyDescent="0.25">
      <c r="A5" s="1" t="s">
        <v>25</v>
      </c>
      <c r="B5" s="1" t="s">
        <v>13</v>
      </c>
      <c r="C5" s="3" t="s">
        <v>10</v>
      </c>
      <c r="D5" s="2" t="s">
        <v>11</v>
      </c>
      <c r="E5" s="21" t="s">
        <v>12</v>
      </c>
      <c r="F5" s="8"/>
      <c r="G5" s="8">
        <f>SUM(F6:F7)</f>
        <v>124.93</v>
      </c>
      <c r="H5" s="1"/>
      <c r="I5" s="3" t="s">
        <v>14</v>
      </c>
    </row>
    <row r="6" spans="1:9" x14ac:dyDescent="0.25">
      <c r="A6" s="1" t="s">
        <v>25</v>
      </c>
      <c r="B6" s="1" t="s">
        <v>13</v>
      </c>
      <c r="C6" s="13">
        <v>60140</v>
      </c>
      <c r="D6" s="20">
        <v>3300</v>
      </c>
      <c r="E6" s="16" t="s">
        <v>15</v>
      </c>
      <c r="F6" s="14">
        <v>54.88</v>
      </c>
      <c r="G6" s="8"/>
      <c r="H6" s="3"/>
      <c r="I6" s="3" t="s">
        <v>14</v>
      </c>
    </row>
    <row r="7" spans="1:9" x14ac:dyDescent="0.25">
      <c r="A7" s="1" t="s">
        <v>25</v>
      </c>
      <c r="B7" s="1" t="s">
        <v>13</v>
      </c>
      <c r="C7" s="13">
        <v>60140</v>
      </c>
      <c r="D7" s="20">
        <v>4000</v>
      </c>
      <c r="E7" s="16" t="s">
        <v>12</v>
      </c>
      <c r="F7" s="14">
        <v>70.05</v>
      </c>
      <c r="G7" s="8"/>
      <c r="H7" s="3"/>
      <c r="I7" s="3" t="s">
        <v>14</v>
      </c>
    </row>
    <row r="8" spans="1:9" x14ac:dyDescent="0.25">
      <c r="A8" s="1" t="s">
        <v>26</v>
      </c>
      <c r="B8" s="1" t="s">
        <v>13</v>
      </c>
      <c r="C8" s="3" t="s">
        <v>10</v>
      </c>
      <c r="D8" s="2" t="s">
        <v>11</v>
      </c>
      <c r="E8" s="21" t="s">
        <v>12</v>
      </c>
      <c r="F8" s="14"/>
      <c r="G8" s="8">
        <f>SUM(F9:F12)</f>
        <v>1328.36</v>
      </c>
      <c r="H8" s="3"/>
      <c r="I8" s="3" t="s">
        <v>14</v>
      </c>
    </row>
    <row r="9" spans="1:9" x14ac:dyDescent="0.25">
      <c r="A9" s="1" t="s">
        <v>26</v>
      </c>
      <c r="B9" s="1" t="s">
        <v>13</v>
      </c>
      <c r="C9" s="13">
        <v>63025</v>
      </c>
      <c r="D9" s="20">
        <v>2010</v>
      </c>
      <c r="E9" s="16" t="s">
        <v>16</v>
      </c>
      <c r="F9" s="14">
        <v>546.91</v>
      </c>
      <c r="G9" s="8"/>
      <c r="H9" s="3"/>
      <c r="I9" s="3" t="s">
        <v>14</v>
      </c>
    </row>
    <row r="10" spans="1:9" x14ac:dyDescent="0.25">
      <c r="A10" s="1" t="s">
        <v>26</v>
      </c>
      <c r="B10" s="1" t="s">
        <v>13</v>
      </c>
      <c r="C10" s="13">
        <v>63025</v>
      </c>
      <c r="D10" s="20" t="s">
        <v>17</v>
      </c>
      <c r="E10" s="21" t="s">
        <v>16</v>
      </c>
      <c r="F10" s="8">
        <v>241.99</v>
      </c>
      <c r="G10" s="8"/>
      <c r="H10" s="3"/>
      <c r="I10" s="3" t="s">
        <v>14</v>
      </c>
    </row>
    <row r="11" spans="1:9" x14ac:dyDescent="0.25">
      <c r="A11" s="1" t="s">
        <v>26</v>
      </c>
      <c r="B11" s="1" t="s">
        <v>13</v>
      </c>
      <c r="C11" s="13">
        <v>63025</v>
      </c>
      <c r="D11" s="20">
        <v>3300</v>
      </c>
      <c r="E11" s="16" t="s">
        <v>15</v>
      </c>
      <c r="F11" s="14">
        <v>284.61</v>
      </c>
      <c r="G11" s="8"/>
      <c r="H11" s="3"/>
      <c r="I11" s="3" t="s">
        <v>14</v>
      </c>
    </row>
    <row r="12" spans="1:9" x14ac:dyDescent="0.25">
      <c r="A12" s="1" t="s">
        <v>26</v>
      </c>
      <c r="B12" s="1" t="s">
        <v>13</v>
      </c>
      <c r="C12" s="13">
        <v>63025</v>
      </c>
      <c r="D12" s="20">
        <v>6000</v>
      </c>
      <c r="E12" s="16" t="s">
        <v>12</v>
      </c>
      <c r="F12" s="14">
        <v>254.85</v>
      </c>
      <c r="G12" s="8"/>
      <c r="H12" s="3"/>
      <c r="I12" s="3" t="s">
        <v>14</v>
      </c>
    </row>
    <row r="13" spans="1:9" x14ac:dyDescent="0.25">
      <c r="A13" s="1" t="s">
        <v>27</v>
      </c>
      <c r="B13" s="1" t="s">
        <v>13</v>
      </c>
      <c r="C13" s="3" t="s">
        <v>10</v>
      </c>
      <c r="D13" s="2" t="s">
        <v>11</v>
      </c>
      <c r="E13" s="21" t="s">
        <v>12</v>
      </c>
      <c r="F13" s="14"/>
      <c r="G13" s="8">
        <f>SUM(F14:F20)</f>
        <v>838.56999999999982</v>
      </c>
      <c r="H13" s="3"/>
      <c r="I13" s="3" t="s">
        <v>14</v>
      </c>
    </row>
    <row r="14" spans="1:9" x14ac:dyDescent="0.25">
      <c r="A14" s="1" t="s">
        <v>27</v>
      </c>
      <c r="B14" s="1" t="s">
        <v>13</v>
      </c>
      <c r="C14" s="13">
        <v>63030</v>
      </c>
      <c r="D14" s="20">
        <v>2010</v>
      </c>
      <c r="E14" s="16" t="s">
        <v>16</v>
      </c>
      <c r="F14" s="14">
        <v>27.32</v>
      </c>
      <c r="G14" s="8"/>
      <c r="H14" s="3"/>
      <c r="I14" s="3" t="s">
        <v>14</v>
      </c>
    </row>
    <row r="15" spans="1:9" x14ac:dyDescent="0.25">
      <c r="A15" s="1" t="s">
        <v>27</v>
      </c>
      <c r="B15" s="1" t="s">
        <v>13</v>
      </c>
      <c r="C15" s="13">
        <v>63030</v>
      </c>
      <c r="D15" s="20">
        <v>2070</v>
      </c>
      <c r="E15" s="16" t="s">
        <v>16</v>
      </c>
      <c r="F15" s="14">
        <v>196.69</v>
      </c>
      <c r="G15" s="8"/>
      <c r="H15" s="3"/>
      <c r="I15" s="3" t="s">
        <v>14</v>
      </c>
    </row>
    <row r="16" spans="1:9" x14ac:dyDescent="0.25">
      <c r="A16" s="1" t="s">
        <v>27</v>
      </c>
      <c r="B16" s="1" t="s">
        <v>13</v>
      </c>
      <c r="C16" s="13">
        <v>63030</v>
      </c>
      <c r="D16" s="20">
        <v>3300</v>
      </c>
      <c r="E16" s="16" t="s">
        <v>15</v>
      </c>
      <c r="F16" s="14">
        <v>258.74</v>
      </c>
      <c r="G16" s="8"/>
      <c r="H16" s="3"/>
      <c r="I16" s="3" t="s">
        <v>14</v>
      </c>
    </row>
    <row r="17" spans="1:9" x14ac:dyDescent="0.25">
      <c r="A17" s="1" t="s">
        <v>27</v>
      </c>
      <c r="B17" s="1" t="s">
        <v>13</v>
      </c>
      <c r="C17" s="13">
        <v>63030</v>
      </c>
      <c r="D17" s="20">
        <v>3500</v>
      </c>
      <c r="E17" s="16" t="s">
        <v>18</v>
      </c>
      <c r="F17" s="14">
        <v>32.04</v>
      </c>
      <c r="G17" s="8"/>
      <c r="H17" s="3"/>
      <c r="I17" s="3" t="s">
        <v>14</v>
      </c>
    </row>
    <row r="18" spans="1:9" x14ac:dyDescent="0.25">
      <c r="A18" s="1" t="s">
        <v>27</v>
      </c>
      <c r="B18" s="1" t="s">
        <v>13</v>
      </c>
      <c r="C18" s="13">
        <v>63030</v>
      </c>
      <c r="D18" s="15" t="s">
        <v>19</v>
      </c>
      <c r="E18" s="21" t="s">
        <v>12</v>
      </c>
      <c r="F18" s="8">
        <v>48.54</v>
      </c>
      <c r="G18" s="8"/>
      <c r="H18" s="3"/>
      <c r="I18" s="3" t="s">
        <v>14</v>
      </c>
    </row>
    <row r="19" spans="1:9" x14ac:dyDescent="0.25">
      <c r="A19" s="1" t="s">
        <v>27</v>
      </c>
      <c r="B19" s="1" t="s">
        <v>13</v>
      </c>
      <c r="C19" s="13">
        <v>63030</v>
      </c>
      <c r="D19" s="20">
        <v>4100</v>
      </c>
      <c r="E19" s="16" t="s">
        <v>12</v>
      </c>
      <c r="F19" s="14">
        <v>170.07</v>
      </c>
      <c r="G19" s="8"/>
      <c r="H19" s="3"/>
      <c r="I19" s="3" t="s">
        <v>14</v>
      </c>
    </row>
    <row r="20" spans="1:9" x14ac:dyDescent="0.25">
      <c r="A20" s="1" t="s">
        <v>27</v>
      </c>
      <c r="B20" s="1" t="s">
        <v>13</v>
      </c>
      <c r="C20" s="13">
        <v>63030</v>
      </c>
      <c r="D20" s="20">
        <v>6000</v>
      </c>
      <c r="E20" s="16" t="s">
        <v>12</v>
      </c>
      <c r="F20" s="14">
        <v>105.17</v>
      </c>
      <c r="G20" s="8"/>
      <c r="H20" s="3"/>
      <c r="I20" s="3" t="s">
        <v>14</v>
      </c>
    </row>
    <row r="21" spans="1:9" x14ac:dyDescent="0.25">
      <c r="A21" s="1" t="s">
        <v>28</v>
      </c>
      <c r="B21" s="1" t="s">
        <v>13</v>
      </c>
      <c r="C21" s="3" t="s">
        <v>10</v>
      </c>
      <c r="D21" s="2" t="s">
        <v>11</v>
      </c>
      <c r="E21" s="21" t="s">
        <v>12</v>
      </c>
      <c r="F21" s="14"/>
      <c r="G21" s="8">
        <f>F22</f>
        <v>15</v>
      </c>
      <c r="H21" s="3"/>
      <c r="I21" s="3" t="s">
        <v>14</v>
      </c>
    </row>
    <row r="22" spans="1:9" x14ac:dyDescent="0.25">
      <c r="A22" s="1" t="s">
        <v>28</v>
      </c>
      <c r="B22" s="1" t="s">
        <v>13</v>
      </c>
      <c r="C22" s="13">
        <v>63080</v>
      </c>
      <c r="D22" s="20">
        <v>3300</v>
      </c>
      <c r="E22" s="16" t="s">
        <v>15</v>
      </c>
      <c r="F22" s="14">
        <v>15</v>
      </c>
      <c r="G22" s="8"/>
      <c r="H22" s="3"/>
      <c r="I22" s="3" t="s">
        <v>14</v>
      </c>
    </row>
    <row r="23" spans="1:9" x14ac:dyDescent="0.25">
      <c r="A23" s="1" t="s">
        <v>29</v>
      </c>
      <c r="B23" s="1" t="s">
        <v>13</v>
      </c>
      <c r="C23" s="3" t="s">
        <v>10</v>
      </c>
      <c r="D23" s="2" t="s">
        <v>11</v>
      </c>
      <c r="E23" s="21" t="s">
        <v>12</v>
      </c>
      <c r="F23" s="14"/>
      <c r="G23" s="8">
        <f>SUM(F24:F28)</f>
        <v>370.11000000000007</v>
      </c>
      <c r="H23" s="3"/>
      <c r="I23" s="3" t="s">
        <v>14</v>
      </c>
    </row>
    <row r="24" spans="1:9" x14ac:dyDescent="0.25">
      <c r="A24" s="1" t="s">
        <v>29</v>
      </c>
      <c r="B24" s="1" t="s">
        <v>13</v>
      </c>
      <c r="C24" s="13">
        <v>67010</v>
      </c>
      <c r="D24" s="20">
        <v>2010</v>
      </c>
      <c r="E24" s="16" t="s">
        <v>16</v>
      </c>
      <c r="F24" s="14">
        <v>78.650000000000006</v>
      </c>
      <c r="G24" s="8"/>
      <c r="H24" s="3"/>
      <c r="I24" s="3" t="s">
        <v>14</v>
      </c>
    </row>
    <row r="25" spans="1:9" x14ac:dyDescent="0.25">
      <c r="A25" s="1" t="s">
        <v>29</v>
      </c>
      <c r="B25" s="1" t="s">
        <v>13</v>
      </c>
      <c r="C25" s="13">
        <v>67010</v>
      </c>
      <c r="D25" s="20">
        <v>2060</v>
      </c>
      <c r="E25" s="16" t="s">
        <v>16</v>
      </c>
      <c r="F25" s="14">
        <v>54.92</v>
      </c>
      <c r="G25" s="8"/>
      <c r="H25" s="3"/>
      <c r="I25" s="3" t="s">
        <v>14</v>
      </c>
    </row>
    <row r="26" spans="1:9" x14ac:dyDescent="0.25">
      <c r="A26" s="1" t="s">
        <v>29</v>
      </c>
      <c r="B26" s="1" t="s">
        <v>13</v>
      </c>
      <c r="C26" s="13">
        <v>67010</v>
      </c>
      <c r="D26" s="20">
        <v>2070</v>
      </c>
      <c r="E26" s="16" t="s">
        <v>16</v>
      </c>
      <c r="F26" s="14">
        <v>133.03</v>
      </c>
      <c r="G26" s="8"/>
      <c r="H26" s="3"/>
      <c r="I26" s="3" t="s">
        <v>14</v>
      </c>
    </row>
    <row r="27" spans="1:9" x14ac:dyDescent="0.25">
      <c r="A27" s="1" t="s">
        <v>29</v>
      </c>
      <c r="B27" s="1" t="s">
        <v>13</v>
      </c>
      <c r="C27" s="13">
        <v>67010</v>
      </c>
      <c r="D27" s="17">
        <v>4000</v>
      </c>
      <c r="E27" s="18" t="s">
        <v>12</v>
      </c>
      <c r="F27" s="8">
        <v>43.84</v>
      </c>
      <c r="G27" s="8"/>
      <c r="H27" s="3"/>
      <c r="I27" s="3" t="s">
        <v>14</v>
      </c>
    </row>
    <row r="28" spans="1:9" x14ac:dyDescent="0.25">
      <c r="A28" s="1" t="s">
        <v>29</v>
      </c>
      <c r="B28" s="1" t="s">
        <v>13</v>
      </c>
      <c r="C28" s="13">
        <v>67010</v>
      </c>
      <c r="D28" s="20">
        <v>6000</v>
      </c>
      <c r="E28" s="16" t="s">
        <v>12</v>
      </c>
      <c r="F28" s="14">
        <v>59.67</v>
      </c>
      <c r="G28" s="8"/>
      <c r="H28" s="3"/>
      <c r="I28" s="3" t="s">
        <v>14</v>
      </c>
    </row>
    <row r="29" spans="1:9" x14ac:dyDescent="0.25">
      <c r="A29" s="1" t="s">
        <v>30</v>
      </c>
      <c r="B29" s="1" t="s">
        <v>13</v>
      </c>
      <c r="C29" s="3" t="s">
        <v>10</v>
      </c>
      <c r="D29" s="2" t="s">
        <v>11</v>
      </c>
      <c r="E29" s="21" t="s">
        <v>12</v>
      </c>
      <c r="F29" s="14"/>
      <c r="G29" s="8">
        <f>SUM(F30:F33)</f>
        <v>321.74</v>
      </c>
      <c r="H29" s="3"/>
      <c r="I29" s="3" t="s">
        <v>14</v>
      </c>
    </row>
    <row r="30" spans="1:9" x14ac:dyDescent="0.25">
      <c r="A30" s="1" t="s">
        <v>30</v>
      </c>
      <c r="B30" s="1" t="s">
        <v>13</v>
      </c>
      <c r="C30" s="13">
        <v>67030</v>
      </c>
      <c r="D30" s="20">
        <v>2060</v>
      </c>
      <c r="E30" s="16" t="s">
        <v>16</v>
      </c>
      <c r="F30" s="14">
        <v>158.21</v>
      </c>
      <c r="G30" s="8"/>
      <c r="H30" s="3"/>
      <c r="I30" s="3" t="s">
        <v>14</v>
      </c>
    </row>
    <row r="31" spans="1:9" x14ac:dyDescent="0.25">
      <c r="A31" s="1" t="s">
        <v>30</v>
      </c>
      <c r="B31" s="1" t="s">
        <v>13</v>
      </c>
      <c r="C31" s="13">
        <v>67030</v>
      </c>
      <c r="D31" s="15" t="s">
        <v>20</v>
      </c>
      <c r="E31" s="21" t="s">
        <v>21</v>
      </c>
      <c r="F31" s="8">
        <v>75.41</v>
      </c>
      <c r="G31" s="8"/>
      <c r="H31" s="3"/>
      <c r="I31" s="3" t="s">
        <v>14</v>
      </c>
    </row>
    <row r="32" spans="1:9" x14ac:dyDescent="0.25">
      <c r="A32" s="1" t="s">
        <v>30</v>
      </c>
      <c r="B32" s="1" t="s">
        <v>13</v>
      </c>
      <c r="C32" s="13">
        <v>67030</v>
      </c>
      <c r="D32" s="20">
        <v>4000</v>
      </c>
      <c r="E32" s="16" t="s">
        <v>12</v>
      </c>
      <c r="F32" s="14">
        <v>29.54</v>
      </c>
      <c r="G32" s="8"/>
      <c r="H32" s="3"/>
      <c r="I32" s="3" t="s">
        <v>14</v>
      </c>
    </row>
    <row r="33" spans="1:9" x14ac:dyDescent="0.25">
      <c r="A33" s="1" t="s">
        <v>30</v>
      </c>
      <c r="B33" s="1" t="s">
        <v>13</v>
      </c>
      <c r="C33" s="13">
        <v>67030</v>
      </c>
      <c r="D33" s="20">
        <v>4100</v>
      </c>
      <c r="E33" s="16" t="s">
        <v>12</v>
      </c>
      <c r="F33" s="14">
        <v>58.58</v>
      </c>
      <c r="G33" s="8"/>
      <c r="H33" s="3"/>
      <c r="I33" s="3" t="s">
        <v>14</v>
      </c>
    </row>
    <row r="34" spans="1:9" x14ac:dyDescent="0.25">
      <c r="A34" s="1" t="s">
        <v>31</v>
      </c>
      <c r="B34" s="1" t="s">
        <v>13</v>
      </c>
      <c r="C34" s="3" t="s">
        <v>10</v>
      </c>
      <c r="D34" s="2" t="s">
        <v>11</v>
      </c>
      <c r="E34" s="21" t="s">
        <v>12</v>
      </c>
      <c r="F34" s="14"/>
      <c r="G34" s="8">
        <f>F35</f>
        <v>311.17</v>
      </c>
      <c r="H34" s="3"/>
      <c r="I34" s="3" t="s">
        <v>14</v>
      </c>
    </row>
    <row r="35" spans="1:9" x14ac:dyDescent="0.25">
      <c r="A35" s="1" t="s">
        <v>31</v>
      </c>
      <c r="B35" s="1" t="s">
        <v>13</v>
      </c>
      <c r="C35" s="3">
        <v>67040</v>
      </c>
      <c r="D35" s="17">
        <v>3300</v>
      </c>
      <c r="E35" s="18" t="s">
        <v>15</v>
      </c>
      <c r="F35" s="8">
        <v>311.17</v>
      </c>
      <c r="G35" s="8"/>
      <c r="H35" s="3"/>
      <c r="I35" s="3" t="s">
        <v>14</v>
      </c>
    </row>
    <row r="36" spans="1:9" x14ac:dyDescent="0.25">
      <c r="A36" s="1" t="s">
        <v>32</v>
      </c>
      <c r="B36" s="1" t="s">
        <v>13</v>
      </c>
      <c r="C36" s="3" t="s">
        <v>10</v>
      </c>
      <c r="D36" s="2" t="s">
        <v>11</v>
      </c>
      <c r="E36" s="21" t="s">
        <v>12</v>
      </c>
      <c r="F36" s="8"/>
      <c r="G36" s="8">
        <f>SUM(F37:F45)</f>
        <v>2061.5500000000002</v>
      </c>
      <c r="H36" s="3"/>
      <c r="I36" s="3" t="s">
        <v>14</v>
      </c>
    </row>
    <row r="37" spans="1:9" x14ac:dyDescent="0.25">
      <c r="A37" s="1" t="s">
        <v>32</v>
      </c>
      <c r="B37" s="1" t="s">
        <v>13</v>
      </c>
      <c r="C37" s="13">
        <v>67050</v>
      </c>
      <c r="D37" s="20">
        <v>1300</v>
      </c>
      <c r="E37" s="16" t="s">
        <v>12</v>
      </c>
      <c r="F37" s="14">
        <v>135.27000000000001</v>
      </c>
      <c r="G37" s="8"/>
      <c r="H37" s="3"/>
      <c r="I37" s="3" t="s">
        <v>14</v>
      </c>
    </row>
    <row r="38" spans="1:9" x14ac:dyDescent="0.25">
      <c r="A38" s="1" t="s">
        <v>32</v>
      </c>
      <c r="B38" s="1" t="s">
        <v>13</v>
      </c>
      <c r="C38" s="13">
        <v>67050</v>
      </c>
      <c r="D38" s="20">
        <v>2010</v>
      </c>
      <c r="E38" s="16" t="s">
        <v>16</v>
      </c>
      <c r="F38" s="14">
        <v>60</v>
      </c>
      <c r="G38" s="8"/>
      <c r="H38" s="3"/>
      <c r="I38" s="3" t="s">
        <v>14</v>
      </c>
    </row>
    <row r="39" spans="1:9" x14ac:dyDescent="0.25">
      <c r="A39" s="1" t="s">
        <v>32</v>
      </c>
      <c r="B39" s="1" t="s">
        <v>13</v>
      </c>
      <c r="C39" s="13">
        <v>67050</v>
      </c>
      <c r="D39" s="20">
        <v>2060</v>
      </c>
      <c r="E39" s="16" t="s">
        <v>16</v>
      </c>
      <c r="F39" s="14">
        <v>128.71</v>
      </c>
      <c r="G39" s="8"/>
      <c r="H39" s="3"/>
      <c r="I39" s="3" t="s">
        <v>14</v>
      </c>
    </row>
    <row r="40" spans="1:9" x14ac:dyDescent="0.25">
      <c r="A40" s="1" t="s">
        <v>32</v>
      </c>
      <c r="B40" s="1" t="s">
        <v>13</v>
      </c>
      <c r="C40" s="13">
        <v>67050</v>
      </c>
      <c r="D40" s="20">
        <v>2070</v>
      </c>
      <c r="E40" s="16" t="s">
        <v>16</v>
      </c>
      <c r="F40" s="14">
        <v>249.7</v>
      </c>
      <c r="G40" s="8"/>
      <c r="H40" s="3"/>
      <c r="I40" s="3" t="s">
        <v>14</v>
      </c>
    </row>
    <row r="41" spans="1:9" x14ac:dyDescent="0.25">
      <c r="A41" s="1" t="s">
        <v>32</v>
      </c>
      <c r="B41" s="1" t="s">
        <v>13</v>
      </c>
      <c r="C41" s="13">
        <v>67050</v>
      </c>
      <c r="D41" s="17">
        <v>3200</v>
      </c>
      <c r="E41" s="18" t="s">
        <v>21</v>
      </c>
      <c r="F41" s="8">
        <v>315</v>
      </c>
      <c r="G41" s="8"/>
      <c r="H41" s="3"/>
      <c r="I41" s="3" t="s">
        <v>14</v>
      </c>
    </row>
    <row r="42" spans="1:9" x14ac:dyDescent="0.25">
      <c r="A42" s="1" t="s">
        <v>32</v>
      </c>
      <c r="B42" s="1" t="s">
        <v>13</v>
      </c>
      <c r="C42" s="13">
        <v>67050</v>
      </c>
      <c r="D42" s="15" t="s">
        <v>19</v>
      </c>
      <c r="E42" s="21" t="s">
        <v>12</v>
      </c>
      <c r="F42" s="8">
        <v>225.93</v>
      </c>
      <c r="G42" s="8"/>
      <c r="H42" s="3"/>
      <c r="I42" s="3" t="s">
        <v>14</v>
      </c>
    </row>
    <row r="43" spans="1:9" x14ac:dyDescent="0.25">
      <c r="A43" s="1" t="s">
        <v>32</v>
      </c>
      <c r="B43" s="1" t="s">
        <v>13</v>
      </c>
      <c r="C43" s="13">
        <v>67050</v>
      </c>
      <c r="D43" s="20">
        <v>4100</v>
      </c>
      <c r="E43" s="16" t="s">
        <v>12</v>
      </c>
      <c r="F43" s="14">
        <v>728.94</v>
      </c>
      <c r="G43" s="8"/>
      <c r="H43" s="3"/>
      <c r="I43" s="3" t="s">
        <v>14</v>
      </c>
    </row>
    <row r="44" spans="1:9" x14ac:dyDescent="0.25">
      <c r="A44" s="1" t="s">
        <v>32</v>
      </c>
      <c r="B44" s="1" t="s">
        <v>13</v>
      </c>
      <c r="C44" s="13">
        <v>67050</v>
      </c>
      <c r="D44" s="20">
        <v>5000</v>
      </c>
      <c r="E44" s="16" t="s">
        <v>22</v>
      </c>
      <c r="F44" s="14">
        <v>110</v>
      </c>
      <c r="G44" s="8"/>
      <c r="H44" s="3"/>
      <c r="I44" s="3" t="s">
        <v>14</v>
      </c>
    </row>
    <row r="45" spans="1:9" x14ac:dyDescent="0.25">
      <c r="A45" s="1" t="s">
        <v>32</v>
      </c>
      <c r="B45" s="1" t="s">
        <v>13</v>
      </c>
      <c r="C45" s="13">
        <v>67050</v>
      </c>
      <c r="D45" s="20">
        <v>6000</v>
      </c>
      <c r="E45" s="16" t="s">
        <v>12</v>
      </c>
      <c r="F45" s="14">
        <v>108</v>
      </c>
      <c r="G45" s="8"/>
      <c r="H45" s="3"/>
      <c r="I45" s="3" t="s">
        <v>14</v>
      </c>
    </row>
    <row r="46" spans="1:9" x14ac:dyDescent="0.25">
      <c r="A46" s="1" t="s">
        <v>33</v>
      </c>
      <c r="B46" s="1" t="s">
        <v>13</v>
      </c>
      <c r="C46" s="3" t="s">
        <v>10</v>
      </c>
      <c r="D46" s="2" t="s">
        <v>11</v>
      </c>
      <c r="E46" s="21" t="s">
        <v>12</v>
      </c>
      <c r="F46" s="14"/>
      <c r="G46" s="8">
        <f>SUM(F47:F53)</f>
        <v>4007.1400000000003</v>
      </c>
      <c r="H46" s="3"/>
      <c r="I46" s="3" t="s">
        <v>14</v>
      </c>
    </row>
    <row r="47" spans="1:9" x14ac:dyDescent="0.25">
      <c r="A47" s="1" t="s">
        <v>33</v>
      </c>
      <c r="B47" s="1" t="s">
        <v>13</v>
      </c>
      <c r="C47" s="13">
        <v>67060</v>
      </c>
      <c r="D47" s="20">
        <v>2010</v>
      </c>
      <c r="E47" s="16" t="s">
        <v>16</v>
      </c>
      <c r="F47" s="14">
        <v>398.22</v>
      </c>
      <c r="G47" s="8"/>
      <c r="H47" s="3"/>
      <c r="I47" s="3" t="s">
        <v>14</v>
      </c>
    </row>
    <row r="48" spans="1:9" x14ac:dyDescent="0.25">
      <c r="A48" s="1" t="s">
        <v>33</v>
      </c>
      <c r="B48" s="1" t="s">
        <v>13</v>
      </c>
      <c r="C48" s="13">
        <v>67060</v>
      </c>
      <c r="D48" s="20">
        <v>2060</v>
      </c>
      <c r="E48" s="16" t="s">
        <v>16</v>
      </c>
      <c r="F48" s="14">
        <v>114.4</v>
      </c>
      <c r="G48" s="8"/>
      <c r="H48" s="3"/>
      <c r="I48" s="3" t="s">
        <v>14</v>
      </c>
    </row>
    <row r="49" spans="1:9" x14ac:dyDescent="0.25">
      <c r="A49" s="1" t="s">
        <v>33</v>
      </c>
      <c r="B49" s="1" t="s">
        <v>13</v>
      </c>
      <c r="C49" s="13">
        <v>67060</v>
      </c>
      <c r="D49" s="20">
        <v>2070</v>
      </c>
      <c r="E49" s="16" t="s">
        <v>16</v>
      </c>
      <c r="F49" s="14">
        <v>684.57</v>
      </c>
      <c r="G49" s="8"/>
      <c r="H49" s="3"/>
      <c r="I49" s="3" t="s">
        <v>14</v>
      </c>
    </row>
    <row r="50" spans="1:9" x14ac:dyDescent="0.25">
      <c r="A50" s="1" t="s">
        <v>33</v>
      </c>
      <c r="B50" s="1" t="s">
        <v>13</v>
      </c>
      <c r="C50" s="13">
        <v>67060</v>
      </c>
      <c r="D50" s="20">
        <v>3300</v>
      </c>
      <c r="E50" s="16" t="s">
        <v>15</v>
      </c>
      <c r="F50" s="14">
        <v>1031.03</v>
      </c>
      <c r="G50" s="8"/>
      <c r="H50" s="3"/>
      <c r="I50" s="3" t="s">
        <v>14</v>
      </c>
    </row>
    <row r="51" spans="1:9" x14ac:dyDescent="0.25">
      <c r="A51" s="1" t="s">
        <v>33</v>
      </c>
      <c r="B51" s="1" t="s">
        <v>13</v>
      </c>
      <c r="C51" s="13">
        <v>67060</v>
      </c>
      <c r="D51" s="15" t="s">
        <v>23</v>
      </c>
      <c r="E51" s="21" t="s">
        <v>18</v>
      </c>
      <c r="F51" s="8">
        <v>244.42</v>
      </c>
      <c r="G51" s="8"/>
      <c r="H51" s="3"/>
      <c r="I51" s="3" t="s">
        <v>14</v>
      </c>
    </row>
    <row r="52" spans="1:9" x14ac:dyDescent="0.25">
      <c r="A52" s="1" t="s">
        <v>33</v>
      </c>
      <c r="B52" s="1" t="s">
        <v>13</v>
      </c>
      <c r="C52" s="13">
        <v>67060</v>
      </c>
      <c r="D52" s="20">
        <v>4100</v>
      </c>
      <c r="E52" s="16" t="s">
        <v>12</v>
      </c>
      <c r="F52" s="14">
        <v>1200.67</v>
      </c>
      <c r="G52" s="8"/>
      <c r="H52" s="3"/>
      <c r="I52" s="3" t="s">
        <v>14</v>
      </c>
    </row>
    <row r="53" spans="1:9" x14ac:dyDescent="0.25">
      <c r="A53" s="1" t="s">
        <v>33</v>
      </c>
      <c r="B53" s="1" t="s">
        <v>13</v>
      </c>
      <c r="C53" s="13">
        <v>67060</v>
      </c>
      <c r="D53" s="20">
        <v>6000</v>
      </c>
      <c r="E53" s="16" t="s">
        <v>12</v>
      </c>
      <c r="F53" s="14">
        <v>333.83</v>
      </c>
      <c r="G53" s="8"/>
      <c r="H53" s="3"/>
      <c r="I53" s="3" t="s">
        <v>14</v>
      </c>
    </row>
    <row r="54" spans="1:9" x14ac:dyDescent="0.25">
      <c r="A54" s="1" t="s">
        <v>34</v>
      </c>
      <c r="B54" s="1" t="s">
        <v>13</v>
      </c>
      <c r="C54" s="3" t="s">
        <v>10</v>
      </c>
      <c r="D54" s="2" t="s">
        <v>11</v>
      </c>
      <c r="E54" s="21" t="s">
        <v>12</v>
      </c>
      <c r="F54" s="14"/>
      <c r="G54" s="8">
        <f>F55</f>
        <v>40</v>
      </c>
      <c r="H54" s="3"/>
      <c r="I54" s="3" t="s">
        <v>14</v>
      </c>
    </row>
    <row r="55" spans="1:9" x14ac:dyDescent="0.25">
      <c r="A55" s="1" t="s">
        <v>34</v>
      </c>
      <c r="B55" s="1" t="s">
        <v>13</v>
      </c>
      <c r="C55" s="13">
        <v>67065</v>
      </c>
      <c r="D55" s="20">
        <v>1300</v>
      </c>
      <c r="E55" s="19" t="s">
        <v>12</v>
      </c>
      <c r="F55" s="14">
        <v>40</v>
      </c>
      <c r="G55" s="8"/>
      <c r="H55" s="3"/>
      <c r="I55" s="3" t="s">
        <v>14</v>
      </c>
    </row>
    <row r="56" spans="1:9" s="27" customFormat="1" x14ac:dyDescent="0.25">
      <c r="A56" s="1" t="s">
        <v>35</v>
      </c>
      <c r="B56" s="1" t="s">
        <v>13</v>
      </c>
      <c r="C56" s="3" t="s">
        <v>10</v>
      </c>
      <c r="D56" s="2" t="s">
        <v>11</v>
      </c>
      <c r="E56" s="21" t="s">
        <v>12</v>
      </c>
      <c r="F56" s="14"/>
      <c r="G56" s="8">
        <f>F57</f>
        <v>70</v>
      </c>
      <c r="H56" s="3"/>
      <c r="I56" s="3" t="s">
        <v>14</v>
      </c>
    </row>
    <row r="57" spans="1:9" x14ac:dyDescent="0.25">
      <c r="A57" s="1" t="s">
        <v>35</v>
      </c>
      <c r="B57" s="1" t="s">
        <v>13</v>
      </c>
      <c r="C57" s="13">
        <v>67070</v>
      </c>
      <c r="D57" s="20">
        <v>6000</v>
      </c>
      <c r="E57" s="16" t="s">
        <v>12</v>
      </c>
      <c r="F57" s="14">
        <v>70</v>
      </c>
      <c r="G57" s="8"/>
      <c r="H57" s="3"/>
      <c r="I57" s="3" t="s">
        <v>14</v>
      </c>
    </row>
    <row r="58" spans="1:9" x14ac:dyDescent="0.25">
      <c r="A58" s="1" t="s">
        <v>36</v>
      </c>
      <c r="B58" s="1" t="s">
        <v>13</v>
      </c>
      <c r="C58" s="3" t="s">
        <v>10</v>
      </c>
      <c r="D58" s="2" t="s">
        <v>11</v>
      </c>
      <c r="E58" s="21" t="s">
        <v>12</v>
      </c>
      <c r="F58" s="14"/>
      <c r="G58" s="8">
        <f>SUM(F59:F63)</f>
        <v>2894.5199999999995</v>
      </c>
      <c r="H58" s="3"/>
      <c r="I58" s="3" t="s">
        <v>14</v>
      </c>
    </row>
    <row r="59" spans="1:9" x14ac:dyDescent="0.25">
      <c r="A59" s="1" t="s">
        <v>36</v>
      </c>
      <c r="B59" s="1" t="s">
        <v>13</v>
      </c>
      <c r="C59" s="13">
        <v>67075</v>
      </c>
      <c r="D59" s="20">
        <v>2010</v>
      </c>
      <c r="E59" s="16" t="s">
        <v>16</v>
      </c>
      <c r="F59" s="14">
        <v>188.82</v>
      </c>
      <c r="G59" s="8"/>
      <c r="H59" s="3"/>
      <c r="I59" s="3" t="s">
        <v>14</v>
      </c>
    </row>
    <row r="60" spans="1:9" x14ac:dyDescent="0.25">
      <c r="A60" s="1" t="s">
        <v>36</v>
      </c>
      <c r="B60" s="1" t="s">
        <v>13</v>
      </c>
      <c r="C60" s="13">
        <v>67075</v>
      </c>
      <c r="D60" s="17">
        <v>2070</v>
      </c>
      <c r="E60" s="18" t="s">
        <v>16</v>
      </c>
      <c r="F60" s="8">
        <v>1112.3599999999999</v>
      </c>
      <c r="G60" s="8"/>
      <c r="H60" s="3"/>
      <c r="I60" s="3" t="s">
        <v>14</v>
      </c>
    </row>
    <row r="61" spans="1:9" x14ac:dyDescent="0.25">
      <c r="A61" s="1" t="s">
        <v>36</v>
      </c>
      <c r="B61" s="1" t="s">
        <v>13</v>
      </c>
      <c r="C61" s="13">
        <v>67075</v>
      </c>
      <c r="D61" s="20">
        <v>3300</v>
      </c>
      <c r="E61" s="16" t="s">
        <v>15</v>
      </c>
      <c r="F61" s="14">
        <v>824.44</v>
      </c>
      <c r="G61" s="8"/>
      <c r="H61" s="3"/>
      <c r="I61" s="3" t="s">
        <v>14</v>
      </c>
    </row>
    <row r="62" spans="1:9" x14ac:dyDescent="0.25">
      <c r="A62" s="1" t="s">
        <v>36</v>
      </c>
      <c r="B62" s="1" t="s">
        <v>13</v>
      </c>
      <c r="C62" s="13">
        <v>67075</v>
      </c>
      <c r="D62" s="20">
        <v>4100</v>
      </c>
      <c r="E62" s="16" t="s">
        <v>12</v>
      </c>
      <c r="F62" s="14">
        <v>174.7</v>
      </c>
      <c r="G62" s="8"/>
      <c r="H62" s="3"/>
      <c r="I62" s="3" t="s">
        <v>14</v>
      </c>
    </row>
    <row r="63" spans="1:9" x14ac:dyDescent="0.25">
      <c r="A63" s="1" t="s">
        <v>36</v>
      </c>
      <c r="B63" s="1" t="s">
        <v>13</v>
      </c>
      <c r="C63" s="13">
        <v>67075</v>
      </c>
      <c r="D63" s="15" t="s">
        <v>24</v>
      </c>
      <c r="E63" s="21" t="s">
        <v>12</v>
      </c>
      <c r="F63" s="8">
        <v>594.20000000000005</v>
      </c>
      <c r="G63" s="8"/>
      <c r="H63" s="3"/>
      <c r="I63" s="3" t="s">
        <v>14</v>
      </c>
    </row>
    <row r="64" spans="1:9" x14ac:dyDescent="0.25">
      <c r="A64" s="1" t="s">
        <v>37</v>
      </c>
      <c r="B64" s="1" t="s">
        <v>13</v>
      </c>
      <c r="C64" s="22">
        <v>67065</v>
      </c>
      <c r="D64" s="2">
        <v>2070</v>
      </c>
      <c r="E64" s="21">
        <v>10</v>
      </c>
      <c r="F64" s="14"/>
      <c r="G64" s="8">
        <v>40</v>
      </c>
      <c r="H64" s="3"/>
      <c r="I64" s="3" t="s">
        <v>14</v>
      </c>
    </row>
    <row r="65" spans="1:9" x14ac:dyDescent="0.25">
      <c r="A65" s="1" t="s">
        <v>37</v>
      </c>
      <c r="B65" s="1" t="s">
        <v>13</v>
      </c>
      <c r="C65" s="17" t="s">
        <v>10</v>
      </c>
      <c r="D65" s="15" t="s">
        <v>11</v>
      </c>
      <c r="E65" s="21" t="s">
        <v>12</v>
      </c>
      <c r="F65" s="23">
        <v>40</v>
      </c>
      <c r="G65" s="8"/>
      <c r="H65" s="3"/>
      <c r="I65" s="3" t="s">
        <v>14</v>
      </c>
    </row>
    <row r="66" spans="1:9" x14ac:dyDescent="0.25">
      <c r="A66"/>
      <c r="C66"/>
      <c r="D66"/>
      <c r="E66" s="25"/>
      <c r="F66"/>
      <c r="G66"/>
    </row>
    <row r="67" spans="1:9" x14ac:dyDescent="0.25">
      <c r="A67"/>
      <c r="C67"/>
      <c r="D67"/>
      <c r="E67" s="25"/>
      <c r="F67"/>
      <c r="G67"/>
    </row>
    <row r="68" spans="1:9" x14ac:dyDescent="0.25">
      <c r="A68"/>
      <c r="C68"/>
      <c r="D68"/>
      <c r="E68" s="25"/>
      <c r="F68"/>
      <c r="G68"/>
    </row>
    <row r="69" spans="1:9" x14ac:dyDescent="0.25">
      <c r="A69"/>
      <c r="C69"/>
      <c r="D69"/>
      <c r="E69" s="25"/>
      <c r="F69"/>
      <c r="G69"/>
    </row>
    <row r="70" spans="1:9" x14ac:dyDescent="0.25">
      <c r="A70"/>
      <c r="C70"/>
      <c r="D70"/>
      <c r="E70" s="25"/>
      <c r="F70"/>
      <c r="G70"/>
    </row>
    <row r="71" spans="1:9" x14ac:dyDescent="0.25">
      <c r="A71"/>
      <c r="C71"/>
      <c r="D71"/>
      <c r="E71" s="25"/>
      <c r="F71"/>
      <c r="G71"/>
    </row>
    <row r="72" spans="1:9" x14ac:dyDescent="0.25">
      <c r="A72"/>
      <c r="C72"/>
      <c r="D72"/>
      <c r="E72" s="25"/>
      <c r="F72"/>
      <c r="G72"/>
    </row>
    <row r="73" spans="1:9" x14ac:dyDescent="0.25">
      <c r="A73"/>
      <c r="C73"/>
      <c r="D73"/>
      <c r="E73" s="25"/>
      <c r="F73"/>
      <c r="G73"/>
    </row>
    <row r="74" spans="1:9" x14ac:dyDescent="0.25">
      <c r="A74"/>
      <c r="C74"/>
      <c r="D74"/>
      <c r="E74" s="25"/>
      <c r="F74"/>
      <c r="G74"/>
    </row>
    <row r="75" spans="1:9" x14ac:dyDescent="0.25">
      <c r="A75"/>
      <c r="C75"/>
      <c r="D75"/>
      <c r="E75" s="25"/>
      <c r="F75"/>
      <c r="G75"/>
    </row>
    <row r="76" spans="1:9" x14ac:dyDescent="0.25">
      <c r="A76"/>
      <c r="C76"/>
      <c r="D76"/>
      <c r="E76" s="25"/>
      <c r="F76"/>
      <c r="G76"/>
    </row>
    <row r="77" spans="1:9" x14ac:dyDescent="0.25">
      <c r="A77"/>
      <c r="C77"/>
      <c r="D77"/>
      <c r="E77" s="25"/>
      <c r="F77"/>
      <c r="G77"/>
    </row>
    <row r="78" spans="1:9" x14ac:dyDescent="0.25">
      <c r="A78"/>
      <c r="C78"/>
      <c r="D78"/>
      <c r="E78" s="25"/>
      <c r="F78"/>
      <c r="G78"/>
    </row>
    <row r="79" spans="1:9" x14ac:dyDescent="0.25">
      <c r="A79"/>
      <c r="C79"/>
      <c r="D79"/>
      <c r="E79" s="25"/>
      <c r="F79"/>
      <c r="G79"/>
    </row>
    <row r="80" spans="1:9" x14ac:dyDescent="0.25">
      <c r="A80"/>
      <c r="C80"/>
      <c r="D80"/>
      <c r="E80" s="25"/>
      <c r="F80"/>
      <c r="G80"/>
    </row>
    <row r="81" spans="1:7" x14ac:dyDescent="0.25">
      <c r="A81"/>
      <c r="C81"/>
      <c r="D81"/>
      <c r="E81" s="25"/>
      <c r="F81"/>
      <c r="G81"/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JUL23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Ninh Chau</dc:creator>
  <cp:lastModifiedBy>Ninh Chau</cp:lastModifiedBy>
  <dcterms:created xsi:type="dcterms:W3CDTF">2022-08-10T18:02:04Z</dcterms:created>
  <dcterms:modified xsi:type="dcterms:W3CDTF">2024-05-28T19:55:51Z</dcterms:modified>
</cp:coreProperties>
</file>