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F78FEFC1-0DE2-4330-8B32-1B6EC22810DF}" xr6:coauthVersionLast="47" xr6:coauthVersionMax="47" xr10:uidLastSave="{00000000-0000-0000-0000-000000000000}"/>
  <bookViews>
    <workbookView xWindow="-120" yWindow="-120" windowWidth="29040" windowHeight="15840" xr2:uid="{BD1D9BD6-7B22-41CB-B3CF-547163040C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4" i="1"/>
  <c r="F12" i="1"/>
  <c r="F9" i="1"/>
</calcChain>
</file>

<file path=xl/sharedStrings.xml><?xml version="1.0" encoding="utf-8"?>
<sst xmlns="http://schemas.openxmlformats.org/spreadsheetml/2006/main" count="79" uniqueCount="30">
  <si>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</si>
  <si>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</si>
  <si>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</si>
  <si>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</si>
  <si>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</si>
  <si>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</si>
  <si>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</si>
  <si>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</si>
  <si>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</si>
  <si>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3180</t>
  </si>
  <si>
    <t>Licensor Royalty Accrual</t>
  </si>
  <si>
    <t>3200</t>
  </si>
  <si>
    <t>3550</t>
  </si>
  <si>
    <t>3600</t>
  </si>
  <si>
    <t>3650</t>
  </si>
  <si>
    <t>3999</t>
  </si>
  <si>
    <t>5000</t>
  </si>
  <si>
    <t>0000</t>
  </si>
  <si>
    <t>00</t>
  </si>
  <si>
    <t>10</t>
  </si>
  <si>
    <t>Licensor Advertising Accrual</t>
  </si>
  <si>
    <t>20</t>
  </si>
  <si>
    <t>67000</t>
  </si>
  <si>
    <t>2045</t>
  </si>
  <si>
    <t>To accrue BD commission</t>
  </si>
  <si>
    <t>65000</t>
  </si>
  <si>
    <t>65</t>
  </si>
  <si>
    <t>To accrue Sub lic &amp; Outside Publishers</t>
  </si>
  <si>
    <t>22002100</t>
  </si>
  <si>
    <t>20231231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</si>
</sst>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1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49" fontId="0" fillId="0" borderId="1" xfId="0" applyNumberFormat="1" applyBorder="1"/>
    <xf numFmtId="49" fontId="2" fillId="0" borderId="1" xfId="0" applyNumberFormat="1" applyFont="1" applyBorder="1"/>
    <xf numFmtId="2" fontId="0" fillId="0" borderId="1" xfId="0" applyNumberFormat="1" applyBorder="1"/>
  </cellXfs>
  <cellStyles count="2">
    <cellStyle name="Normal" xfId="0" builtinId="0"/>
    <cellStyle name="Normal 19" xfId="1" xr:uid="{694155BE-CAC7-48AD-80A1-958A2ECD42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DAF34-35AD-489E-A7C7-A49EEFEB8F0F}">
  <dimension ref="A1:I16"/>
  <sheetViews>
    <sheetView tabSelected="1" workbookViewId="0">
      <selection activeCell="H22" sqref="H21:H22"/>
    </sheetView>
  </sheetViews>
  <sheetFormatPr defaultRowHeight="15" x14ac:dyDescent="0.25"/>
  <cols>
    <col min="6" max="6" width="12.85546875" customWidth="1"/>
    <col min="7" max="7" width="17.42578125" customWidth="1"/>
    <col min="9" max="9" width="49.5703125" customWidth="1"/>
    <col min="11" max="11" width="18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28</v>
      </c>
      <c r="B2" s="4" t="s">
        <v>29</v>
      </c>
      <c r="C2" s="4">
        <v>65000</v>
      </c>
      <c r="D2" s="5" t="s">
        <v>9</v>
      </c>
      <c r="E2" s="4">
        <v>18</v>
      </c>
      <c r="F2" s="5"/>
      <c r="G2" s="6">
        <v>56832</v>
      </c>
      <c r="H2" s="4"/>
      <c r="I2" s="4" t="s">
        <v>10</v>
      </c>
    </row>
    <row r="3" spans="1:9" x14ac:dyDescent="0.25">
      <c r="A3" s="4" t="s">
        <v>28</v>
      </c>
      <c r="B3" s="4" t="s">
        <v>29</v>
      </c>
      <c r="C3" s="4">
        <v>65000</v>
      </c>
      <c r="D3" s="5" t="s">
        <v>11</v>
      </c>
      <c r="E3" s="4">
        <v>32</v>
      </c>
      <c r="F3" s="5"/>
      <c r="G3" s="6">
        <v>113152</v>
      </c>
      <c r="H3" s="4"/>
      <c r="I3" s="4" t="s">
        <v>10</v>
      </c>
    </row>
    <row r="4" spans="1:9" x14ac:dyDescent="0.25">
      <c r="A4" s="4" t="s">
        <v>28</v>
      </c>
      <c r="B4" s="4" t="s">
        <v>29</v>
      </c>
      <c r="C4" s="4">
        <v>65000</v>
      </c>
      <c r="D4" s="5" t="s">
        <v>12</v>
      </c>
      <c r="E4" s="4">
        <v>55</v>
      </c>
      <c r="F4" s="5"/>
      <c r="G4" s="6">
        <v>18560</v>
      </c>
      <c r="H4" s="4"/>
      <c r="I4" s="4" t="s">
        <v>10</v>
      </c>
    </row>
    <row r="5" spans="1:9" x14ac:dyDescent="0.25">
      <c r="A5" s="4" t="s">
        <v>28</v>
      </c>
      <c r="B5" s="4" t="s">
        <v>29</v>
      </c>
      <c r="C5" s="4">
        <v>65000</v>
      </c>
      <c r="D5" s="5" t="s">
        <v>13</v>
      </c>
      <c r="E5" s="4">
        <v>60</v>
      </c>
      <c r="F5" s="5"/>
      <c r="G5" s="6">
        <v>6400</v>
      </c>
      <c r="H5" s="4"/>
      <c r="I5" s="4" t="s">
        <v>10</v>
      </c>
    </row>
    <row r="6" spans="1:9" x14ac:dyDescent="0.25">
      <c r="A6" s="4" t="s">
        <v>28</v>
      </c>
      <c r="B6" s="4" t="s">
        <v>29</v>
      </c>
      <c r="C6" s="4">
        <v>65000</v>
      </c>
      <c r="D6" s="5" t="s">
        <v>14</v>
      </c>
      <c r="E6" s="4">
        <v>65</v>
      </c>
      <c r="F6" s="5"/>
      <c r="G6" s="6">
        <v>51200</v>
      </c>
      <c r="H6" s="4"/>
      <c r="I6" s="4" t="s">
        <v>10</v>
      </c>
    </row>
    <row r="7" spans="1:9" x14ac:dyDescent="0.25">
      <c r="A7" s="4" t="s">
        <v>28</v>
      </c>
      <c r="B7" s="4" t="s">
        <v>29</v>
      </c>
      <c r="C7" s="4">
        <v>65000</v>
      </c>
      <c r="D7" s="5" t="s">
        <v>15</v>
      </c>
      <c r="E7" s="4">
        <v>10</v>
      </c>
      <c r="F7" s="5"/>
      <c r="G7" s="6">
        <v>45440</v>
      </c>
      <c r="H7" s="4"/>
      <c r="I7" s="4" t="s">
        <v>10</v>
      </c>
    </row>
    <row r="8" spans="1:9" x14ac:dyDescent="0.25">
      <c r="A8" s="4" t="s">
        <v>28</v>
      </c>
      <c r="B8" s="4" t="s">
        <v>29</v>
      </c>
      <c r="C8" s="4">
        <v>65000</v>
      </c>
      <c r="D8" s="5" t="s">
        <v>16</v>
      </c>
      <c r="E8" s="4">
        <v>20</v>
      </c>
      <c r="F8" s="5"/>
      <c r="G8" s="6">
        <v>16000</v>
      </c>
      <c r="H8" s="4"/>
      <c r="I8" s="4" t="s">
        <v>10</v>
      </c>
    </row>
    <row r="9" spans="1:9" x14ac:dyDescent="0.25">
      <c r="A9" s="4" t="s">
        <v>28</v>
      </c>
      <c r="B9" s="4" t="s">
        <v>29</v>
      </c>
      <c r="C9" s="4">
        <v>21070</v>
      </c>
      <c r="D9" s="4" t="s">
        <v>17</v>
      </c>
      <c r="E9" s="4" t="s">
        <v>18</v>
      </c>
      <c r="F9" s="10">
        <f>SUM(G2:G8)</f>
        <v>307584</v>
      </c>
      <c r="G9" s="7"/>
      <c r="H9" s="4"/>
      <c r="I9" s="4" t="s">
        <v>10</v>
      </c>
    </row>
    <row r="10" spans="1:9" x14ac:dyDescent="0.25">
      <c r="A10" s="4" t="s">
        <v>28</v>
      </c>
      <c r="B10" s="4" t="s">
        <v>29</v>
      </c>
      <c r="C10" s="4">
        <v>60000</v>
      </c>
      <c r="D10" s="5" t="s">
        <v>15</v>
      </c>
      <c r="E10" s="5" t="s">
        <v>19</v>
      </c>
      <c r="F10" s="5"/>
      <c r="G10" s="6">
        <v>16000</v>
      </c>
      <c r="H10" s="4"/>
      <c r="I10" s="4" t="s">
        <v>20</v>
      </c>
    </row>
    <row r="11" spans="1:9" x14ac:dyDescent="0.25">
      <c r="A11" s="4" t="s">
        <v>28</v>
      </c>
      <c r="B11" s="4" t="s">
        <v>29</v>
      </c>
      <c r="C11" s="4">
        <v>60000</v>
      </c>
      <c r="D11" s="5" t="s">
        <v>16</v>
      </c>
      <c r="E11" s="5" t="s">
        <v>21</v>
      </c>
      <c r="F11" s="5"/>
      <c r="G11" s="6">
        <v>2560</v>
      </c>
      <c r="H11" s="4"/>
      <c r="I11" s="4" t="s">
        <v>20</v>
      </c>
    </row>
    <row r="12" spans="1:9" x14ac:dyDescent="0.25">
      <c r="A12" s="4" t="s">
        <v>28</v>
      </c>
      <c r="B12" s="4" t="s">
        <v>29</v>
      </c>
      <c r="C12" s="4">
        <v>21070</v>
      </c>
      <c r="D12" s="4" t="s">
        <v>17</v>
      </c>
      <c r="E12" s="4" t="s">
        <v>18</v>
      </c>
      <c r="F12" s="6">
        <f>G10+G11</f>
        <v>18560</v>
      </c>
      <c r="G12" s="7"/>
      <c r="H12" s="4"/>
      <c r="I12" s="4" t="s">
        <v>20</v>
      </c>
    </row>
    <row r="13" spans="1:9" x14ac:dyDescent="0.25">
      <c r="A13" s="4" t="s">
        <v>28</v>
      </c>
      <c r="B13" s="4" t="s">
        <v>29</v>
      </c>
      <c r="C13" s="8" t="s">
        <v>22</v>
      </c>
      <c r="D13" s="8" t="s">
        <v>23</v>
      </c>
      <c r="E13" s="8" t="s">
        <v>19</v>
      </c>
      <c r="F13" s="5"/>
      <c r="G13" s="6">
        <v>2128</v>
      </c>
      <c r="H13" s="8"/>
      <c r="I13" s="9" t="s">
        <v>24</v>
      </c>
    </row>
    <row r="14" spans="1:9" x14ac:dyDescent="0.25">
      <c r="A14" s="4" t="s">
        <v>28</v>
      </c>
      <c r="B14" s="4" t="s">
        <v>29</v>
      </c>
      <c r="C14" s="8">
        <v>21070</v>
      </c>
      <c r="D14" s="8" t="s">
        <v>17</v>
      </c>
      <c r="E14" s="8" t="s">
        <v>18</v>
      </c>
      <c r="F14" s="6">
        <f>G13</f>
        <v>2128</v>
      </c>
      <c r="G14" s="5"/>
      <c r="H14" s="8"/>
      <c r="I14" s="9" t="s">
        <v>24</v>
      </c>
    </row>
    <row r="15" spans="1:9" x14ac:dyDescent="0.25">
      <c r="A15" s="4" t="s">
        <v>28</v>
      </c>
      <c r="B15" s="4" t="s">
        <v>29</v>
      </c>
      <c r="C15" s="8" t="s">
        <v>25</v>
      </c>
      <c r="D15" s="8" t="s">
        <v>14</v>
      </c>
      <c r="E15" s="8" t="s">
        <v>26</v>
      </c>
      <c r="F15" s="6"/>
      <c r="G15" s="5">
        <v>36000</v>
      </c>
      <c r="H15" s="8"/>
      <c r="I15" s="9" t="s">
        <v>27</v>
      </c>
    </row>
    <row r="16" spans="1:9" x14ac:dyDescent="0.25">
      <c r="A16" s="4" t="s">
        <v>28</v>
      </c>
      <c r="B16" s="4" t="s">
        <v>29</v>
      </c>
      <c r="C16" s="8">
        <v>21070</v>
      </c>
      <c r="D16" s="8" t="s">
        <v>17</v>
      </c>
      <c r="E16" s="8" t="s">
        <v>18</v>
      </c>
      <c r="F16" s="6">
        <f>G15</f>
        <v>36000</v>
      </c>
      <c r="G16" s="6"/>
      <c r="H16" s="8"/>
      <c r="I16" s="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2023-11-30T20:07:07Z</dcterms:created>
  <dcterms:modified xsi:type="dcterms:W3CDTF">2024-01-02T22:44:56Z</dcterms:modified>
</cp:coreProperties>
</file>