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32" i="4" l="1"/>
  <c r="G25" i="4"/>
  <c r="G18" i="4"/>
  <c r="G16" i="4"/>
  <c r="G10" i="4"/>
  <c r="G6" i="4"/>
  <c r="G2" i="4"/>
</calcChain>
</file>

<file path=xl/sharedStrings.xml><?xml version="1.0" encoding="utf-8"?>
<sst xmlns="http://schemas.openxmlformats.org/spreadsheetml/2006/main" count="206" uniqueCount="37">
  <si>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</si>
  <si>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</si>
  <si>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</si>
  <si>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</si>
  <si>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</si>
  <si>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</si>
  <si>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</si>
  <si>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</si>
  <si>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</si>
  <si>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</si>
  <si>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</si>
  <si>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</si>
  <si>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</si>
  <si>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</si>
  <si>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</si>
  <si>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</si>
  <si>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</si>
  <si>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20</t>
  </si>
  <si>
    <t>005</t>
  </si>
  <si>
    <t>006</t>
  </si>
  <si>
    <t>007</t>
  </si>
  <si>
    <t>008</t>
  </si>
  <si>
    <t>Journal Account Code</t>
  </si>
  <si>
    <t>Cost Center</t>
  </si>
  <si>
    <t>Sum of Journal Amount</t>
  </si>
  <si>
    <t>FEB'22</t>
  </si>
  <si>
    <t>MAR'22</t>
  </si>
  <si>
    <t>CU</t>
  </si>
  <si>
    <t>70</t>
  </si>
  <si>
    <t>30</t>
  </si>
  <si>
    <t>18</t>
  </si>
  <si>
    <t>40</t>
  </si>
  <si>
    <t>PAYROLL 03.25.22</t>
  </si>
  <si>
    <t>032222</t>
  </si>
  <si>
    <t>009</t>
  </si>
  <si>
    <t>67075</t>
  </si>
  <si>
    <t>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</si>
</sst>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5" applyNumberFormat="0" applyAlignment="0" applyProtection="0"/>
    <xf numFmtId="0" fontId="12" fillId="8" borderId="6" applyNumberFormat="0" applyAlignment="0" applyProtection="0"/>
    <xf numFmtId="0" fontId="13" fillId="8" borderId="5" applyNumberFormat="0" applyAlignment="0" applyProtection="0"/>
    <xf numFmtId="0" fontId="14" fillId="0" borderId="7" applyNumberFormat="0" applyFill="0" applyAlignment="0" applyProtection="0"/>
    <xf numFmtId="0" fontId="15" fillId="9" borderId="8" applyNumberFormat="0" applyAlignment="0" applyProtection="0"/>
    <xf numFmtId="0" fontId="2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3" borderId="0" xfId="0" applyFill="1"/>
    <xf numFmtId="0" fontId="1" fillId="0" borderId="0" xfId="0" applyFont="1"/>
    <xf numFmtId="0" fontId="0" fillId="0" borderId="1" xfId="0" applyFill="1" applyBorder="1"/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topLeftCell="A4" workbookViewId="0">
      <selection activeCell="F37" sqref="F35:F37"/>
    </sheetView>
  </sheetViews>
  <sheetFormatPr defaultRowHeight="15" x14ac:dyDescent="0.25"/>
  <cols>
    <col min="1" max="2" width="9.140625" style="11"/>
    <col min="3" max="5" width="9.140625" style="7"/>
    <col min="6" max="6" width="15.7109375" style="7" customWidth="1"/>
    <col min="7" max="7" width="25" style="7" customWidth="1"/>
    <col min="8" max="8" width="9.140625" style="11"/>
    <col min="9" max="11" width="21.42578125" style="11" customWidth="1"/>
    <col min="12" max="12" width="20.28515625" style="11" bestFit="1" customWidth="1"/>
    <col min="13" max="13" width="11.28515625" style="11" bestFit="1" customWidth="1"/>
    <col min="14" max="14" width="11.28515625" style="11" customWidth="1"/>
    <col min="15" max="15" width="22" style="11" bestFit="1" customWidth="1"/>
    <col min="16" max="16" width="8" style="11" bestFit="1" customWidth="1"/>
    <col min="17" max="17" width="7" style="11" bestFit="1" customWidth="1"/>
    <col min="18" max="18" width="8" style="11" bestFit="1" customWidth="1"/>
    <col min="19" max="19" width="7.28515625" style="11" bestFit="1" customWidth="1"/>
    <col min="20" max="20" width="11.28515625" style="11" bestFit="1" customWidth="1"/>
    <col min="21" max="21" width="9.140625" style="11" customWidth="1"/>
    <col min="22" max="16384" width="9.140625" style="1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15" x14ac:dyDescent="0.25">
      <c r="A2" s="4" t="s">
        <v>9</v>
      </c>
      <c r="B2" s="4" t="s">
        <v>33</v>
      </c>
      <c r="C2" s="4" t="s">
        <v>10</v>
      </c>
      <c r="D2" s="4" t="s">
        <v>11</v>
      </c>
      <c r="E2" s="4" t="s">
        <v>12</v>
      </c>
      <c r="F2" s="5"/>
      <c r="G2" s="6">
        <f>SUM(F3:F5)</f>
        <v>289.32</v>
      </c>
      <c r="H2" s="4"/>
      <c r="I2" s="10" t="s">
        <v>32</v>
      </c>
    </row>
    <row r="3" spans="1:15" x14ac:dyDescent="0.25">
      <c r="A3" s="4" t="s">
        <v>9</v>
      </c>
      <c r="B3" s="4" t="s">
        <v>33</v>
      </c>
      <c r="C3" s="4">
        <v>63025</v>
      </c>
      <c r="D3" s="4">
        <v>2070</v>
      </c>
      <c r="E3" s="4">
        <v>10</v>
      </c>
      <c r="F3" s="5">
        <v>65.81</v>
      </c>
      <c r="G3" s="6"/>
      <c r="H3" s="4"/>
      <c r="I3" s="10" t="s">
        <v>32</v>
      </c>
    </row>
    <row r="4" spans="1:15" x14ac:dyDescent="0.25">
      <c r="A4" s="4" t="s">
        <v>9</v>
      </c>
      <c r="B4" s="4" t="s">
        <v>33</v>
      </c>
      <c r="C4" s="4">
        <v>63025</v>
      </c>
      <c r="D4" s="4">
        <v>3000</v>
      </c>
      <c r="E4" s="4">
        <v>30</v>
      </c>
      <c r="F4" s="5">
        <v>82.51</v>
      </c>
      <c r="G4" s="6"/>
      <c r="H4" s="4"/>
      <c r="I4" s="10" t="s">
        <v>32</v>
      </c>
      <c r="L4" s="11" t="s">
        <v>22</v>
      </c>
      <c r="M4" s="11" t="s">
        <v>23</v>
      </c>
      <c r="N4" s="12" t="s">
        <v>27</v>
      </c>
      <c r="O4" s="11" t="s">
        <v>24</v>
      </c>
    </row>
    <row r="5" spans="1:15" x14ac:dyDescent="0.25">
      <c r="A5" s="4" t="s">
        <v>9</v>
      </c>
      <c r="B5" s="4" t="s">
        <v>33</v>
      </c>
      <c r="C5" s="4">
        <v>63025</v>
      </c>
      <c r="D5" s="4">
        <v>6000</v>
      </c>
      <c r="E5" s="4" t="s">
        <v>12</v>
      </c>
      <c r="F5" s="5">
        <v>141</v>
      </c>
      <c r="G5" s="6"/>
      <c r="H5" s="4"/>
      <c r="I5" s="10" t="s">
        <v>32</v>
      </c>
      <c r="L5" s="11">
        <v>63025</v>
      </c>
      <c r="M5" s="11">
        <v>2070</v>
      </c>
      <c r="N5" s="12">
        <v>10</v>
      </c>
      <c r="O5" s="11">
        <v>65.81</v>
      </c>
    </row>
    <row r="6" spans="1:15" x14ac:dyDescent="0.25">
      <c r="A6" s="4" t="s">
        <v>13</v>
      </c>
      <c r="B6" s="4" t="s">
        <v>33</v>
      </c>
      <c r="C6" s="4" t="s">
        <v>10</v>
      </c>
      <c r="D6" s="4" t="s">
        <v>11</v>
      </c>
      <c r="E6" s="4" t="s">
        <v>12</v>
      </c>
      <c r="F6" s="5"/>
      <c r="G6" s="6">
        <f>SUM(F7:F9)</f>
        <v>415.48</v>
      </c>
      <c r="H6" s="4"/>
      <c r="I6" s="10" t="s">
        <v>32</v>
      </c>
      <c r="M6" s="11">
        <v>3000</v>
      </c>
      <c r="N6" s="12">
        <v>30</v>
      </c>
      <c r="O6" s="11">
        <v>82.51</v>
      </c>
    </row>
    <row r="7" spans="1:15" x14ac:dyDescent="0.25">
      <c r="A7" s="4" t="s">
        <v>13</v>
      </c>
      <c r="B7" s="4" t="s">
        <v>33</v>
      </c>
      <c r="C7" s="4">
        <v>63030</v>
      </c>
      <c r="D7" s="4">
        <v>3000</v>
      </c>
      <c r="E7" s="4">
        <v>30</v>
      </c>
      <c r="F7" s="5">
        <v>210.32</v>
      </c>
      <c r="G7" s="6"/>
      <c r="H7" s="4"/>
      <c r="I7" s="10" t="s">
        <v>32</v>
      </c>
      <c r="M7" s="11">
        <v>6000</v>
      </c>
      <c r="N7" s="12" t="s">
        <v>12</v>
      </c>
      <c r="O7" s="11">
        <v>141</v>
      </c>
    </row>
    <row r="8" spans="1:15" x14ac:dyDescent="0.25">
      <c r="A8" s="4" t="s">
        <v>13</v>
      </c>
      <c r="B8" s="4" t="s">
        <v>33</v>
      </c>
      <c r="C8" s="4">
        <v>63030</v>
      </c>
      <c r="D8" s="4">
        <v>3180</v>
      </c>
      <c r="E8" s="4">
        <v>18</v>
      </c>
      <c r="F8" s="5">
        <v>90.070000000000007</v>
      </c>
      <c r="G8" s="6"/>
      <c r="H8" s="4"/>
      <c r="I8" s="10" t="s">
        <v>32</v>
      </c>
      <c r="L8" s="11">
        <v>63030</v>
      </c>
      <c r="M8" s="11">
        <v>3000</v>
      </c>
      <c r="N8" s="12">
        <v>30</v>
      </c>
      <c r="O8" s="11">
        <v>210.32</v>
      </c>
    </row>
    <row r="9" spans="1:15" x14ac:dyDescent="0.25">
      <c r="A9" s="4" t="s">
        <v>13</v>
      </c>
      <c r="B9" s="4" t="s">
        <v>33</v>
      </c>
      <c r="C9" s="4">
        <v>63030</v>
      </c>
      <c r="D9" s="4">
        <v>6000</v>
      </c>
      <c r="E9" s="4" t="s">
        <v>12</v>
      </c>
      <c r="F9" s="5">
        <v>115.09</v>
      </c>
      <c r="G9" s="6"/>
      <c r="H9" s="4"/>
      <c r="I9" s="10" t="s">
        <v>32</v>
      </c>
      <c r="M9" s="11">
        <v>3180</v>
      </c>
      <c r="N9" s="12">
        <v>18</v>
      </c>
      <c r="O9" s="11">
        <v>90.070000000000007</v>
      </c>
    </row>
    <row r="10" spans="1:15" x14ac:dyDescent="0.25">
      <c r="A10" s="4" t="s">
        <v>15</v>
      </c>
      <c r="B10" s="4" t="s">
        <v>33</v>
      </c>
      <c r="C10" s="4" t="s">
        <v>10</v>
      </c>
      <c r="D10" s="4" t="s">
        <v>11</v>
      </c>
      <c r="E10" s="4" t="s">
        <v>12</v>
      </c>
      <c r="F10" s="5"/>
      <c r="G10" s="6">
        <f>SUM(F11:F15)</f>
        <v>1582.7700000000002</v>
      </c>
      <c r="H10" s="4"/>
      <c r="I10" s="10" t="s">
        <v>32</v>
      </c>
      <c r="M10" s="11">
        <v>6000</v>
      </c>
      <c r="N10" s="12" t="s">
        <v>12</v>
      </c>
      <c r="O10" s="11">
        <v>115.09</v>
      </c>
    </row>
    <row r="11" spans="1:15" x14ac:dyDescent="0.25">
      <c r="A11" s="4" t="s">
        <v>15</v>
      </c>
      <c r="B11" s="4" t="s">
        <v>33</v>
      </c>
      <c r="C11" s="4">
        <v>67010</v>
      </c>
      <c r="D11" s="4">
        <v>2040</v>
      </c>
      <c r="E11" s="4">
        <v>70</v>
      </c>
      <c r="F11" s="5">
        <v>86.2</v>
      </c>
      <c r="G11" s="6"/>
      <c r="H11" s="4"/>
      <c r="I11" s="10" t="s">
        <v>32</v>
      </c>
      <c r="L11" s="11">
        <v>67010</v>
      </c>
      <c r="M11" s="11">
        <v>2040</v>
      </c>
      <c r="N11" s="12">
        <v>70</v>
      </c>
      <c r="O11" s="11">
        <v>86.2</v>
      </c>
    </row>
    <row r="12" spans="1:15" x14ac:dyDescent="0.25">
      <c r="A12" s="4" t="s">
        <v>15</v>
      </c>
      <c r="B12" s="4" t="s">
        <v>33</v>
      </c>
      <c r="C12" s="4">
        <v>67010</v>
      </c>
      <c r="D12" s="4">
        <v>2060</v>
      </c>
      <c r="E12" s="4" t="s">
        <v>14</v>
      </c>
      <c r="F12" s="5">
        <v>478.03999999999996</v>
      </c>
      <c r="G12" s="6"/>
      <c r="H12" s="4"/>
      <c r="I12" s="10" t="s">
        <v>32</v>
      </c>
      <c r="M12" s="11">
        <v>2060</v>
      </c>
      <c r="N12" s="12" t="s">
        <v>14</v>
      </c>
      <c r="O12" s="11">
        <v>478.03999999999996</v>
      </c>
    </row>
    <row r="13" spans="1:15" x14ac:dyDescent="0.25">
      <c r="A13" s="4" t="s">
        <v>15</v>
      </c>
      <c r="B13" s="4" t="s">
        <v>33</v>
      </c>
      <c r="C13" s="4">
        <v>67010</v>
      </c>
      <c r="D13" s="4">
        <v>4000</v>
      </c>
      <c r="E13" s="4" t="s">
        <v>12</v>
      </c>
      <c r="F13" s="5">
        <v>354.07000000000005</v>
      </c>
      <c r="G13" s="6"/>
      <c r="H13" s="4"/>
      <c r="I13" s="10" t="s">
        <v>32</v>
      </c>
      <c r="M13" s="11">
        <v>4000</v>
      </c>
      <c r="N13" s="12" t="s">
        <v>12</v>
      </c>
      <c r="O13" s="11">
        <v>354.07000000000005</v>
      </c>
    </row>
    <row r="14" spans="1:15" x14ac:dyDescent="0.25">
      <c r="A14" s="4" t="s">
        <v>15</v>
      </c>
      <c r="B14" s="4" t="s">
        <v>33</v>
      </c>
      <c r="C14" s="4">
        <v>67010</v>
      </c>
      <c r="D14" s="4">
        <v>5000</v>
      </c>
      <c r="E14" s="4" t="s">
        <v>17</v>
      </c>
      <c r="F14" s="5">
        <v>507.01</v>
      </c>
      <c r="G14" s="6"/>
      <c r="H14" s="4"/>
      <c r="I14" s="10" t="s">
        <v>32</v>
      </c>
      <c r="M14" s="11">
        <v>5000</v>
      </c>
      <c r="N14" s="12" t="s">
        <v>17</v>
      </c>
      <c r="O14" s="11">
        <v>507.01</v>
      </c>
    </row>
    <row r="15" spans="1:15" x14ac:dyDescent="0.25">
      <c r="A15" s="4" t="s">
        <v>15</v>
      </c>
      <c r="B15" s="4" t="s">
        <v>33</v>
      </c>
      <c r="C15" s="4">
        <v>67010</v>
      </c>
      <c r="D15" s="4">
        <v>6000</v>
      </c>
      <c r="E15" s="4" t="s">
        <v>12</v>
      </c>
      <c r="F15" s="5">
        <v>157.44999999999999</v>
      </c>
      <c r="G15" s="6"/>
      <c r="H15" s="4"/>
      <c r="I15" s="10" t="s">
        <v>32</v>
      </c>
      <c r="M15" s="11">
        <v>6000</v>
      </c>
      <c r="N15" s="12" t="s">
        <v>12</v>
      </c>
      <c r="O15" s="11">
        <v>157.44999999999999</v>
      </c>
    </row>
    <row r="16" spans="1:15" x14ac:dyDescent="0.25">
      <c r="A16" s="4" t="s">
        <v>16</v>
      </c>
      <c r="B16" s="4" t="s">
        <v>33</v>
      </c>
      <c r="C16" s="4" t="s">
        <v>10</v>
      </c>
      <c r="D16" s="4" t="s">
        <v>11</v>
      </c>
      <c r="E16" s="4" t="s">
        <v>12</v>
      </c>
      <c r="F16" s="5"/>
      <c r="G16" s="6">
        <f>F17</f>
        <v>68.650000000000006</v>
      </c>
      <c r="H16" s="4"/>
      <c r="I16" s="10" t="s">
        <v>32</v>
      </c>
      <c r="L16" s="11">
        <v>67030</v>
      </c>
      <c r="M16" s="11">
        <v>2020</v>
      </c>
      <c r="N16" s="12" t="s">
        <v>14</v>
      </c>
      <c r="O16" s="11">
        <v>68.650000000000006</v>
      </c>
    </row>
    <row r="17" spans="1:15" x14ac:dyDescent="0.25">
      <c r="A17" s="4" t="s">
        <v>16</v>
      </c>
      <c r="B17" s="4" t="s">
        <v>33</v>
      </c>
      <c r="C17" s="4">
        <v>67030</v>
      </c>
      <c r="D17" s="4">
        <v>2020</v>
      </c>
      <c r="E17" s="4" t="s">
        <v>14</v>
      </c>
      <c r="F17" s="5">
        <v>68.650000000000006</v>
      </c>
      <c r="G17" s="6"/>
      <c r="H17" s="4"/>
      <c r="I17" s="10" t="s">
        <v>32</v>
      </c>
      <c r="L17" s="11">
        <v>67050</v>
      </c>
      <c r="M17" s="11">
        <v>2020</v>
      </c>
      <c r="N17" s="12" t="s">
        <v>14</v>
      </c>
      <c r="O17" s="11">
        <v>72.94</v>
      </c>
    </row>
    <row r="18" spans="1:15" x14ac:dyDescent="0.25">
      <c r="A18" s="4" t="s">
        <v>18</v>
      </c>
      <c r="B18" s="4" t="s">
        <v>33</v>
      </c>
      <c r="C18" s="4" t="s">
        <v>10</v>
      </c>
      <c r="D18" s="4" t="s">
        <v>11</v>
      </c>
      <c r="E18" s="4" t="s">
        <v>12</v>
      </c>
      <c r="F18" s="5"/>
      <c r="G18" s="6">
        <f>SUM(F19:F24)</f>
        <v>885.15</v>
      </c>
      <c r="H18" s="4"/>
      <c r="I18" s="10" t="s">
        <v>32</v>
      </c>
      <c r="M18" s="11">
        <v>2030</v>
      </c>
      <c r="N18" s="12" t="s">
        <v>14</v>
      </c>
      <c r="O18" s="11">
        <v>135.91999999999999</v>
      </c>
    </row>
    <row r="19" spans="1:15" x14ac:dyDescent="0.25">
      <c r="A19" s="4" t="s">
        <v>18</v>
      </c>
      <c r="B19" s="4" t="s">
        <v>33</v>
      </c>
      <c r="C19" s="4">
        <v>67050</v>
      </c>
      <c r="D19" s="4">
        <v>2020</v>
      </c>
      <c r="E19" s="4" t="s">
        <v>14</v>
      </c>
      <c r="F19" s="5">
        <v>72.94</v>
      </c>
      <c r="G19" s="6"/>
      <c r="H19" s="4"/>
      <c r="I19" s="10" t="s">
        <v>32</v>
      </c>
      <c r="M19" s="11">
        <v>2060</v>
      </c>
      <c r="N19" s="12" t="s">
        <v>14</v>
      </c>
      <c r="O19" s="11">
        <v>165.91</v>
      </c>
    </row>
    <row r="20" spans="1:15" x14ac:dyDescent="0.25">
      <c r="A20" s="4" t="s">
        <v>18</v>
      </c>
      <c r="B20" s="4" t="s">
        <v>33</v>
      </c>
      <c r="C20" s="4">
        <v>67050</v>
      </c>
      <c r="D20" s="4">
        <v>2030</v>
      </c>
      <c r="E20" s="4" t="s">
        <v>14</v>
      </c>
      <c r="F20" s="5">
        <v>135.91999999999999</v>
      </c>
      <c r="G20" s="6"/>
      <c r="H20" s="4"/>
      <c r="I20" s="10" t="s">
        <v>32</v>
      </c>
      <c r="M20" s="11">
        <v>2070</v>
      </c>
      <c r="N20" s="12" t="s">
        <v>14</v>
      </c>
      <c r="O20" s="11">
        <v>159.38</v>
      </c>
    </row>
    <row r="21" spans="1:15" x14ac:dyDescent="0.25">
      <c r="A21" s="4" t="s">
        <v>18</v>
      </c>
      <c r="B21" s="4" t="s">
        <v>33</v>
      </c>
      <c r="C21" s="4">
        <v>67050</v>
      </c>
      <c r="D21" s="4">
        <v>2060</v>
      </c>
      <c r="E21" s="4" t="s">
        <v>14</v>
      </c>
      <c r="F21" s="5">
        <v>165.91</v>
      </c>
      <c r="G21" s="6"/>
      <c r="H21" s="4"/>
      <c r="I21" s="10" t="s">
        <v>32</v>
      </c>
      <c r="M21" s="11">
        <v>5000</v>
      </c>
      <c r="N21" s="12" t="s">
        <v>17</v>
      </c>
      <c r="O21" s="11">
        <v>210</v>
      </c>
    </row>
    <row r="22" spans="1:15" x14ac:dyDescent="0.25">
      <c r="A22" s="4" t="s">
        <v>18</v>
      </c>
      <c r="B22" s="4" t="s">
        <v>33</v>
      </c>
      <c r="C22" s="4">
        <v>67050</v>
      </c>
      <c r="D22" s="4">
        <v>2070</v>
      </c>
      <c r="E22" s="4" t="s">
        <v>14</v>
      </c>
      <c r="F22" s="5">
        <v>159.38</v>
      </c>
      <c r="G22" s="6"/>
      <c r="H22" s="4"/>
      <c r="I22" s="10" t="s">
        <v>32</v>
      </c>
      <c r="M22" s="11">
        <v>6000</v>
      </c>
      <c r="N22" s="12" t="s">
        <v>12</v>
      </c>
      <c r="O22" s="11">
        <v>141</v>
      </c>
    </row>
    <row r="23" spans="1:15" x14ac:dyDescent="0.25">
      <c r="A23" s="4" t="s">
        <v>18</v>
      </c>
      <c r="B23" s="4" t="s">
        <v>33</v>
      </c>
      <c r="C23" s="4">
        <v>67050</v>
      </c>
      <c r="D23" s="4">
        <v>5000</v>
      </c>
      <c r="E23" s="4" t="s">
        <v>17</v>
      </c>
      <c r="F23" s="5">
        <v>210</v>
      </c>
      <c r="G23" s="6"/>
      <c r="H23" s="4"/>
      <c r="I23" s="10" t="s">
        <v>32</v>
      </c>
      <c r="L23" s="11">
        <v>67060</v>
      </c>
      <c r="M23" s="11">
        <v>2040</v>
      </c>
      <c r="N23" s="12" t="s">
        <v>28</v>
      </c>
      <c r="O23" s="11">
        <v>74.25</v>
      </c>
    </row>
    <row r="24" spans="1:15" x14ac:dyDescent="0.25">
      <c r="A24" s="4" t="s">
        <v>18</v>
      </c>
      <c r="B24" s="4" t="s">
        <v>33</v>
      </c>
      <c r="C24" s="4">
        <v>67050</v>
      </c>
      <c r="D24" s="4">
        <v>6000</v>
      </c>
      <c r="E24" s="4" t="s">
        <v>12</v>
      </c>
      <c r="F24" s="5">
        <v>141</v>
      </c>
      <c r="G24" s="6"/>
      <c r="H24" s="4"/>
      <c r="I24" s="10" t="s">
        <v>32</v>
      </c>
      <c r="M24" s="11">
        <v>2060</v>
      </c>
      <c r="N24" s="12" t="s">
        <v>14</v>
      </c>
      <c r="O24" s="11">
        <v>26</v>
      </c>
    </row>
    <row r="25" spans="1:15" x14ac:dyDescent="0.25">
      <c r="A25" s="4" t="s">
        <v>19</v>
      </c>
      <c r="B25" s="4" t="s">
        <v>33</v>
      </c>
      <c r="C25" s="4" t="s">
        <v>10</v>
      </c>
      <c r="D25" s="4" t="s">
        <v>11</v>
      </c>
      <c r="E25" s="4" t="s">
        <v>12</v>
      </c>
      <c r="F25" s="5"/>
      <c r="G25" s="6">
        <f>SUM(F26:F31)</f>
        <v>794.95</v>
      </c>
      <c r="H25" s="4"/>
      <c r="I25" s="10" t="s">
        <v>32</v>
      </c>
      <c r="M25" s="11">
        <v>3000</v>
      </c>
      <c r="N25" s="12" t="s">
        <v>29</v>
      </c>
      <c r="O25" s="11">
        <v>367.92</v>
      </c>
    </row>
    <row r="26" spans="1:15" x14ac:dyDescent="0.25">
      <c r="A26" s="4" t="s">
        <v>19</v>
      </c>
      <c r="B26" s="4" t="s">
        <v>33</v>
      </c>
      <c r="C26" s="4">
        <v>67060</v>
      </c>
      <c r="D26" s="4">
        <v>2040</v>
      </c>
      <c r="E26" s="4" t="s">
        <v>28</v>
      </c>
      <c r="F26" s="5">
        <v>74.25</v>
      </c>
      <c r="G26" s="6"/>
      <c r="H26" s="4"/>
      <c r="I26" s="10" t="s">
        <v>32</v>
      </c>
      <c r="M26" s="11">
        <v>3180</v>
      </c>
      <c r="N26" s="12" t="s">
        <v>30</v>
      </c>
      <c r="O26" s="11">
        <v>185.17</v>
      </c>
    </row>
    <row r="27" spans="1:15" x14ac:dyDescent="0.25">
      <c r="A27" s="4" t="s">
        <v>19</v>
      </c>
      <c r="B27" s="4" t="s">
        <v>33</v>
      </c>
      <c r="C27" s="4">
        <v>67060</v>
      </c>
      <c r="D27" s="4">
        <v>2060</v>
      </c>
      <c r="E27" s="4" t="s">
        <v>14</v>
      </c>
      <c r="F27" s="5">
        <v>26</v>
      </c>
      <c r="G27" s="6"/>
      <c r="H27" s="4"/>
      <c r="I27" s="10" t="s">
        <v>32</v>
      </c>
      <c r="M27" s="11">
        <v>4000</v>
      </c>
      <c r="N27" s="12" t="s">
        <v>12</v>
      </c>
      <c r="O27" s="11">
        <v>20</v>
      </c>
    </row>
    <row r="28" spans="1:15" x14ac:dyDescent="0.25">
      <c r="A28" s="4" t="s">
        <v>19</v>
      </c>
      <c r="B28" s="4" t="s">
        <v>33</v>
      </c>
      <c r="C28" s="4">
        <v>67060</v>
      </c>
      <c r="D28" s="4">
        <v>3000</v>
      </c>
      <c r="E28" s="4" t="s">
        <v>29</v>
      </c>
      <c r="F28" s="5">
        <v>367.92</v>
      </c>
      <c r="G28" s="6"/>
      <c r="H28" s="4"/>
      <c r="I28" s="10" t="s">
        <v>32</v>
      </c>
      <c r="M28" s="11">
        <v>6000</v>
      </c>
      <c r="N28" s="12" t="s">
        <v>12</v>
      </c>
      <c r="O28" s="11">
        <v>121.61</v>
      </c>
    </row>
    <row r="29" spans="1:15" x14ac:dyDescent="0.25">
      <c r="A29" s="4" t="s">
        <v>19</v>
      </c>
      <c r="B29" s="4" t="s">
        <v>33</v>
      </c>
      <c r="C29" s="4">
        <v>67060</v>
      </c>
      <c r="D29" s="4">
        <v>3180</v>
      </c>
      <c r="E29" s="4" t="s">
        <v>30</v>
      </c>
      <c r="F29" s="5">
        <v>185.17</v>
      </c>
      <c r="G29" s="6"/>
      <c r="H29" s="4"/>
      <c r="I29" s="10" t="s">
        <v>32</v>
      </c>
      <c r="L29" s="11">
        <v>67070</v>
      </c>
      <c r="M29" s="11">
        <v>6000</v>
      </c>
      <c r="N29" s="12" t="s">
        <v>12</v>
      </c>
      <c r="O29" s="11">
        <v>60</v>
      </c>
    </row>
    <row r="30" spans="1:15" x14ac:dyDescent="0.25">
      <c r="A30" s="4" t="s">
        <v>19</v>
      </c>
      <c r="B30" s="4" t="s">
        <v>33</v>
      </c>
      <c r="C30" s="4">
        <v>67060</v>
      </c>
      <c r="D30" s="4">
        <v>4000</v>
      </c>
      <c r="E30" s="4" t="s">
        <v>12</v>
      </c>
      <c r="F30" s="5">
        <v>20</v>
      </c>
      <c r="G30" s="6"/>
      <c r="H30" s="4"/>
      <c r="I30" s="10" t="s">
        <v>32</v>
      </c>
      <c r="L30" s="11">
        <v>67075</v>
      </c>
      <c r="M30" s="11">
        <v>3000</v>
      </c>
      <c r="N30" s="12" t="s">
        <v>29</v>
      </c>
      <c r="O30" s="11">
        <v>129.72</v>
      </c>
    </row>
    <row r="31" spans="1:15" x14ac:dyDescent="0.25">
      <c r="A31" s="4" t="s">
        <v>19</v>
      </c>
      <c r="B31" s="4" t="s">
        <v>33</v>
      </c>
      <c r="C31" s="4">
        <v>67060</v>
      </c>
      <c r="D31" s="4">
        <v>6000</v>
      </c>
      <c r="E31" s="4" t="s">
        <v>12</v>
      </c>
      <c r="F31" s="5">
        <v>121.61</v>
      </c>
      <c r="G31" s="6"/>
      <c r="H31" s="4"/>
      <c r="I31" s="10" t="s">
        <v>32</v>
      </c>
      <c r="M31" s="11">
        <v>3180</v>
      </c>
      <c r="N31" s="12" t="s">
        <v>30</v>
      </c>
      <c r="O31" s="11">
        <v>228.42</v>
      </c>
    </row>
    <row r="32" spans="1:15" x14ac:dyDescent="0.25">
      <c r="A32" s="4" t="s">
        <v>20</v>
      </c>
      <c r="B32" s="4" t="s">
        <v>33</v>
      </c>
      <c r="C32" s="4" t="s">
        <v>10</v>
      </c>
      <c r="D32" s="4" t="s">
        <v>11</v>
      </c>
      <c r="E32" s="4" t="s">
        <v>12</v>
      </c>
      <c r="F32" s="5"/>
      <c r="G32" s="6">
        <f>F33</f>
        <v>60</v>
      </c>
      <c r="H32" s="4"/>
      <c r="I32" s="10" t="s">
        <v>32</v>
      </c>
      <c r="M32" s="11">
        <v>6000</v>
      </c>
      <c r="N32" s="12" t="s">
        <v>12</v>
      </c>
      <c r="O32" s="11">
        <v>250.76</v>
      </c>
    </row>
    <row r="33" spans="1:21" x14ac:dyDescent="0.25">
      <c r="A33" s="4" t="s">
        <v>20</v>
      </c>
      <c r="B33" s="4" t="s">
        <v>33</v>
      </c>
      <c r="C33" s="4">
        <v>67070</v>
      </c>
      <c r="D33" s="4">
        <v>6000</v>
      </c>
      <c r="E33" s="4" t="s">
        <v>12</v>
      </c>
      <c r="F33" s="5">
        <v>60</v>
      </c>
      <c r="G33" s="6"/>
      <c r="H33" s="4"/>
      <c r="I33" s="10" t="s">
        <v>32</v>
      </c>
    </row>
    <row r="34" spans="1:21" x14ac:dyDescent="0.25">
      <c r="A34" s="4" t="s">
        <v>21</v>
      </c>
      <c r="B34" s="4" t="s">
        <v>33</v>
      </c>
      <c r="C34" s="4" t="s">
        <v>10</v>
      </c>
      <c r="D34" s="4" t="s">
        <v>11</v>
      </c>
      <c r="E34" s="4" t="s">
        <v>12</v>
      </c>
      <c r="F34" s="5"/>
      <c r="G34" s="6">
        <v>608.9</v>
      </c>
      <c r="H34" s="4"/>
      <c r="I34" s="10" t="s">
        <v>32</v>
      </c>
    </row>
    <row r="35" spans="1:21" x14ac:dyDescent="0.25">
      <c r="A35" s="4" t="s">
        <v>21</v>
      </c>
      <c r="B35" s="4" t="s">
        <v>33</v>
      </c>
      <c r="C35" s="4">
        <v>67075</v>
      </c>
      <c r="D35" s="4">
        <v>3000</v>
      </c>
      <c r="E35" s="4" t="s">
        <v>29</v>
      </c>
      <c r="F35" s="5">
        <v>129.72</v>
      </c>
      <c r="G35" s="6"/>
      <c r="H35" s="4"/>
      <c r="I35" s="10" t="s">
        <v>32</v>
      </c>
      <c r="N35" s="12"/>
    </row>
    <row r="36" spans="1:21" x14ac:dyDescent="0.25">
      <c r="A36" s="4" t="s">
        <v>21</v>
      </c>
      <c r="B36" s="4" t="s">
        <v>33</v>
      </c>
      <c r="C36" s="4">
        <v>67075</v>
      </c>
      <c r="D36" s="4">
        <v>3180</v>
      </c>
      <c r="E36" s="4" t="s">
        <v>30</v>
      </c>
      <c r="F36" s="5">
        <v>228.42</v>
      </c>
      <c r="G36" s="6"/>
      <c r="H36" s="4"/>
      <c r="I36" s="10" t="s">
        <v>32</v>
      </c>
    </row>
    <row r="37" spans="1:21" x14ac:dyDescent="0.25">
      <c r="A37" s="4" t="s">
        <v>21</v>
      </c>
      <c r="B37" s="4" t="s">
        <v>33</v>
      </c>
      <c r="C37" s="4">
        <v>67075</v>
      </c>
      <c r="D37" s="4">
        <v>6000</v>
      </c>
      <c r="E37" s="4" t="s">
        <v>12</v>
      </c>
      <c r="F37" s="5">
        <v>250.76</v>
      </c>
      <c r="G37" s="6"/>
      <c r="H37" s="4"/>
      <c r="I37" s="10" t="s">
        <v>32</v>
      </c>
    </row>
    <row r="38" spans="1:21" x14ac:dyDescent="0.25">
      <c r="A38" s="4" t="s">
        <v>34</v>
      </c>
      <c r="B38" s="4" t="s">
        <v>33</v>
      </c>
      <c r="C38" s="4" t="s">
        <v>10</v>
      </c>
      <c r="D38" s="4" t="s">
        <v>11</v>
      </c>
      <c r="E38" s="4" t="s">
        <v>12</v>
      </c>
      <c r="F38" s="5">
        <v>785.96</v>
      </c>
      <c r="G38" s="6"/>
      <c r="H38" s="4"/>
      <c r="I38" s="10" t="s">
        <v>32</v>
      </c>
    </row>
    <row r="39" spans="1:21" x14ac:dyDescent="0.25">
      <c r="A39" s="4" t="s">
        <v>34</v>
      </c>
      <c r="B39" s="4" t="s">
        <v>33</v>
      </c>
      <c r="C39" s="4" t="s">
        <v>35</v>
      </c>
      <c r="D39" s="4" t="s">
        <v>36</v>
      </c>
      <c r="E39" s="4" t="s">
        <v>31</v>
      </c>
      <c r="F39" s="5"/>
      <c r="G39" s="6">
        <v>785.96</v>
      </c>
      <c r="H39" s="4"/>
      <c r="I39" s="10" t="s">
        <v>32</v>
      </c>
    </row>
    <row r="40" spans="1:21" x14ac:dyDescent="0.25">
      <c r="C40" s="11"/>
      <c r="D40" s="11"/>
      <c r="E40" s="11"/>
      <c r="F40" s="11"/>
      <c r="G40" s="11"/>
    </row>
    <row r="41" spans="1:21" x14ac:dyDescent="0.25">
      <c r="C41" s="11"/>
      <c r="D41" s="11"/>
      <c r="E41" s="11"/>
      <c r="F41" s="11"/>
      <c r="G41" s="11"/>
      <c r="M41" s="11">
        <v>3300</v>
      </c>
      <c r="N41" s="12" t="s">
        <v>31</v>
      </c>
      <c r="O41" s="11">
        <v>-785.96</v>
      </c>
    </row>
    <row r="42" spans="1:21" x14ac:dyDescent="0.25">
      <c r="C42" s="11"/>
      <c r="D42" s="11"/>
      <c r="E42" s="11"/>
      <c r="F42" s="11"/>
      <c r="G42" s="11"/>
    </row>
    <row r="43" spans="1:21" x14ac:dyDescent="0.25">
      <c r="C43" s="11"/>
      <c r="D43" s="11"/>
      <c r="E43" s="11"/>
      <c r="F43" s="11"/>
      <c r="G43" s="11"/>
    </row>
    <row r="44" spans="1:21" x14ac:dyDescent="0.25">
      <c r="C44" s="11"/>
      <c r="D44" s="11"/>
      <c r="E44" s="11"/>
      <c r="F44" s="11"/>
      <c r="G44" s="11"/>
    </row>
    <row r="45" spans="1:21" x14ac:dyDescent="0.25">
      <c r="C45" s="11"/>
      <c r="D45" s="11"/>
      <c r="E45" s="11"/>
      <c r="F45" s="11"/>
      <c r="G45" s="11"/>
    </row>
    <row r="46" spans="1:21" x14ac:dyDescent="0.25">
      <c r="C46" s="11"/>
      <c r="D46" s="11"/>
      <c r="E46" s="11"/>
      <c r="F46" s="11"/>
      <c r="G46" s="11"/>
    </row>
    <row r="47" spans="1:21" x14ac:dyDescent="0.25">
      <c r="C47" s="11"/>
      <c r="D47" s="11"/>
      <c r="E47" s="11"/>
      <c r="F47" s="11"/>
      <c r="G47" s="11"/>
      <c r="T47" s="9">
        <v>5852.65</v>
      </c>
      <c r="U47" s="9" t="s">
        <v>25</v>
      </c>
    </row>
    <row r="48" spans="1:21" x14ac:dyDescent="0.25">
      <c r="C48" s="11"/>
      <c r="D48" s="11"/>
      <c r="E48" s="11"/>
      <c r="F48" s="11"/>
      <c r="G48" s="11"/>
      <c r="T48" s="9">
        <v>307.64</v>
      </c>
      <c r="U48" s="9" t="s">
        <v>26</v>
      </c>
    </row>
    <row r="49" spans="3:22" x14ac:dyDescent="0.25">
      <c r="C49" s="11"/>
      <c r="D49" s="11"/>
      <c r="E49" s="11"/>
      <c r="F49" s="11"/>
      <c r="G49" s="11"/>
      <c r="T49" s="8">
        <v>60</v>
      </c>
      <c r="U49" s="11">
        <v>67050</v>
      </c>
      <c r="V49" s="11">
        <v>3650</v>
      </c>
    </row>
    <row r="50" spans="3:22" x14ac:dyDescent="0.25">
      <c r="C50" s="11"/>
      <c r="D50" s="11"/>
      <c r="E50" s="11"/>
      <c r="F50" s="11"/>
      <c r="G50" s="11"/>
      <c r="T50" s="8">
        <v>57</v>
      </c>
      <c r="U50" s="11">
        <v>67050</v>
      </c>
      <c r="V50" s="11">
        <v>9041</v>
      </c>
    </row>
    <row r="51" spans="3:22" x14ac:dyDescent="0.25">
      <c r="C51" s="11"/>
      <c r="D51" s="11"/>
      <c r="E51" s="11"/>
      <c r="F51" s="11"/>
      <c r="G51" s="11"/>
      <c r="T51" s="8">
        <v>85.65</v>
      </c>
      <c r="U51" s="11">
        <v>67050</v>
      </c>
      <c r="V51" s="11">
        <v>2070</v>
      </c>
    </row>
    <row r="52" spans="3:22" x14ac:dyDescent="0.25">
      <c r="C52" s="11"/>
      <c r="D52" s="11"/>
      <c r="E52" s="11"/>
      <c r="F52" s="11"/>
      <c r="G52" s="11"/>
      <c r="T52" s="8">
        <v>44.99</v>
      </c>
      <c r="U52" s="11">
        <v>60140</v>
      </c>
      <c r="V52" s="11">
        <v>1200</v>
      </c>
    </row>
    <row r="53" spans="3:22" x14ac:dyDescent="0.25">
      <c r="T53" s="8">
        <v>60</v>
      </c>
      <c r="U53" s="11">
        <v>67050</v>
      </c>
      <c r="V53" s="11">
        <v>2060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2022-03-22T22:55:19Z</dcterms:modified>
</cp:coreProperties>
</file>