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5" yWindow="0" windowWidth="11400" windowHeight="7440"/>
  </bookViews>
  <sheets>
    <sheet name="Ecom RTV Upload" sheetId="1" r:id="rId1"/>
  </sheets>
  <definedNames>
    <definedName name="_xlnm._FilterDatabase" localSheetId="0" hidden="1">'Ecom RTV Upload'!$A$1:$H$2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<sst xmlns="http://schemas.openxmlformats.org/spreadsheetml/2006/main" count="78" uniqueCount="19">
  <si>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</si>
  <si>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</si>
  <si>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</si>
  <si>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</si>
  <si>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</si>
  <si>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</si>
  <si>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</si>
  <si>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</si>
  <si>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</si>
  <si>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</si>
  <si>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</si>
  <si>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2021M8</t>
  </si>
  <si>
    <t>MP30-1850</t>
  </si>
  <si>
    <t>MP30-1862</t>
  </si>
  <si>
    <t>MP30-1861</t>
  </si>
  <si>
    <t>MP30-1863</t>
  </si>
  <si>
    <t>MP30-4368</t>
  </si>
  <si>
    <t>2021M9</t>
  </si>
  <si>
    <t>2021M10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</si>
</sst>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23" sqref="G23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s="4" t="s">
        <v>12</v>
      </c>
      <c r="C2" s="5">
        <v>1</v>
      </c>
      <c r="D2" s="5">
        <v>11.49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s="4" t="s">
        <v>12</v>
      </c>
      <c r="C3" s="5">
        <v>1</v>
      </c>
      <c r="D3" s="5">
        <v>11.49</v>
      </c>
      <c r="E3" s="2"/>
      <c r="F3" t="s">
        <v>8</v>
      </c>
      <c r="G3" t="s">
        <v>9</v>
      </c>
      <c r="H3" t="s">
        <v>17</v>
      </c>
    </row>
    <row r="4" spans="1:8" x14ac:dyDescent="0.25">
      <c r="A4" t="s">
        <v>10</v>
      </c>
      <c r="B4" s="4" t="s">
        <v>13</v>
      </c>
      <c r="C4" s="5">
        <v>2</v>
      </c>
      <c r="D4" s="5">
        <f>77.58/6*2</f>
        <v>25.86</v>
      </c>
      <c r="E4" s="2"/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s="4" t="s">
        <v>13</v>
      </c>
      <c r="C5" s="5">
        <v>2</v>
      </c>
      <c r="D5" s="5">
        <f>77.58/6*2</f>
        <v>25.86</v>
      </c>
      <c r="E5" s="2"/>
      <c r="F5" t="s">
        <v>8</v>
      </c>
      <c r="G5" t="s">
        <v>9</v>
      </c>
      <c r="H5" t="s">
        <v>17</v>
      </c>
    </row>
    <row r="6" spans="1:8" x14ac:dyDescent="0.25">
      <c r="A6" t="s">
        <v>10</v>
      </c>
      <c r="B6" s="4" t="s">
        <v>13</v>
      </c>
      <c r="C6" s="5">
        <v>2</v>
      </c>
      <c r="D6" s="5">
        <f>77.58/6*2</f>
        <v>25.86</v>
      </c>
      <c r="E6" s="2"/>
      <c r="F6" t="s">
        <v>8</v>
      </c>
      <c r="G6" t="s">
        <v>9</v>
      </c>
      <c r="H6" t="s">
        <v>18</v>
      </c>
    </row>
    <row r="7" spans="1:8" x14ac:dyDescent="0.25">
      <c r="A7" t="s">
        <v>10</v>
      </c>
      <c r="B7" s="4" t="s">
        <v>14</v>
      </c>
      <c r="C7" s="5">
        <v>2</v>
      </c>
      <c r="D7" s="5">
        <f>51.72/4*2</f>
        <v>25.86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s="4" t="s">
        <v>14</v>
      </c>
      <c r="C8" s="5">
        <v>1</v>
      </c>
      <c r="D8" s="5">
        <f>51.72/4</f>
        <v>12.93</v>
      </c>
      <c r="F8" t="s">
        <v>8</v>
      </c>
      <c r="G8" t="s">
        <v>9</v>
      </c>
      <c r="H8" t="s">
        <v>17</v>
      </c>
    </row>
    <row r="9" spans="1:8" x14ac:dyDescent="0.25">
      <c r="A9" t="s">
        <v>10</v>
      </c>
      <c r="B9" s="4" t="s">
        <v>14</v>
      </c>
      <c r="C9" s="5">
        <v>1</v>
      </c>
      <c r="D9" s="5">
        <f>51.72/4</f>
        <v>12.93</v>
      </c>
      <c r="F9" t="s">
        <v>8</v>
      </c>
      <c r="G9" t="s">
        <v>9</v>
      </c>
      <c r="H9" t="s">
        <v>18</v>
      </c>
    </row>
    <row r="10" spans="1:8" x14ac:dyDescent="0.25">
      <c r="A10" t="s">
        <v>10</v>
      </c>
      <c r="B10" s="4" t="s">
        <v>15</v>
      </c>
      <c r="C10" s="5">
        <v>1</v>
      </c>
      <c r="D10" s="5">
        <f>38.79/3</f>
        <v>12.93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s="4" t="s">
        <v>15</v>
      </c>
      <c r="C11" s="5">
        <v>1</v>
      </c>
      <c r="D11" s="5">
        <f t="shared" ref="D11:D12" si="0">38.79/3</f>
        <v>12.93</v>
      </c>
      <c r="F11" t="s">
        <v>8</v>
      </c>
      <c r="G11" t="s">
        <v>9</v>
      </c>
      <c r="H11" t="s">
        <v>17</v>
      </c>
    </row>
    <row r="12" spans="1:8" x14ac:dyDescent="0.25">
      <c r="A12" t="s">
        <v>10</v>
      </c>
      <c r="B12" s="4" t="s">
        <v>15</v>
      </c>
      <c r="C12" s="5">
        <v>1</v>
      </c>
      <c r="D12" s="5">
        <f t="shared" si="0"/>
        <v>12.93</v>
      </c>
      <c r="F12" t="s">
        <v>8</v>
      </c>
      <c r="G12" t="s">
        <v>9</v>
      </c>
      <c r="H12" t="s">
        <v>18</v>
      </c>
    </row>
    <row r="13" spans="1:8" x14ac:dyDescent="0.25">
      <c r="A13" t="s">
        <v>10</v>
      </c>
      <c r="B13" s="4" t="s">
        <v>16</v>
      </c>
      <c r="C13" s="5">
        <v>9</v>
      </c>
      <c r="D13" s="5">
        <f>603.46/26*9</f>
        <v>208.89000000000001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s="4" t="s">
        <v>16</v>
      </c>
      <c r="C14" s="5">
        <v>9</v>
      </c>
      <c r="D14" s="5">
        <f>603.46/26*9</f>
        <v>208.89000000000001</v>
      </c>
      <c r="F14" t="s">
        <v>8</v>
      </c>
      <c r="G14" t="s">
        <v>9</v>
      </c>
      <c r="H14" t="s">
        <v>17</v>
      </c>
    </row>
    <row r="15" spans="1:8" x14ac:dyDescent="0.25">
      <c r="A15" t="s">
        <v>10</v>
      </c>
      <c r="B15" s="4" t="s">
        <v>16</v>
      </c>
      <c r="C15" s="5">
        <v>8</v>
      </c>
      <c r="D15" s="5">
        <f>603.46/26*8</f>
        <v>185.68</v>
      </c>
      <c r="F15" t="s">
        <v>8</v>
      </c>
      <c r="G15" t="s">
        <v>9</v>
      </c>
      <c r="H15" t="s">
        <v>18</v>
      </c>
    </row>
  </sheetData>
  <conditionalFormatting sqref="B1:B1048576">
    <cfRule type="duplicateValues" dxfId="2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2023-01-25T23:05:30Z</dcterms:modified>
</cp:coreProperties>
</file>