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hidePivotFieldList="1"/>
  <bookViews>
    <workbookView xWindow="0" yWindow="0" windowWidth="11385" windowHeight="7455"/>
  </bookViews>
  <sheets>
    <sheet name="Ecom RTV Upload" sheetId="1" r:id="rId1"/>
  </sheets>
  <definedNames>
    <definedName name="_xlnm._FilterDatabase" localSheetId="0" hidden="1">'Ecom RTV Upload'!$A$1:$H$91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9" i="1" l="1"/>
  <c r="D88" i="1"/>
  <c r="D82" i="1"/>
  <c r="D79" i="1"/>
  <c r="D73" i="1"/>
  <c r="D67" i="1"/>
  <c r="D63" i="1"/>
  <c r="D56" i="1"/>
</calcChain>
</file>

<file path=xl/comments1.xml><?xml version="1.0" encoding="utf-8"?>
<comments xmlns="http://schemas.openxmlformats.org/spreadsheetml/2006/main">
  <authors>
    <author>Wendy Zhu</author>
  </authors>
  <commentList>
    <comment ref="A1" authorId="0">
      <text>
        <r>
          <rPr>
            <sz val="9"/>
            <color indexed="81"/>
            <rFont val="Tahoma"/>
            <family val="2"/>
          </rPr>
          <t>Mandatory. Please enter Customer Code. E.g. MACY02, BBBDROP</t>
        </r>
      </text>
    </comment>
    <comment ref="B1" authorId="0">
      <text>
        <r>
          <rPr>
            <sz val="9"/>
            <color indexed="81"/>
            <rFont val="Tahoma"/>
            <family val="2"/>
          </rPr>
          <t>Mandatory.</t>
        </r>
      </text>
    </comment>
    <comment ref="C1" authorId="0">
      <text>
        <r>
          <rPr>
            <sz val="9"/>
            <color indexed="81"/>
            <rFont val="Tahoma"/>
            <family val="2"/>
          </rPr>
          <t>Mandatory</t>
        </r>
      </text>
    </comment>
    <comment ref="D1" authorId="0">
      <text>
        <r>
          <rPr>
            <sz val="9"/>
            <color indexed="81"/>
            <rFont val="Tahoma"/>
            <family val="2"/>
          </rPr>
          <t>Mandatory and number only.</t>
        </r>
      </text>
    </comment>
    <comment ref="E1" authorId="0">
      <text>
        <r>
          <rPr>
            <sz val="9"/>
            <color indexed="81"/>
            <rFont val="Tahoma"/>
            <family val="2"/>
          </rPr>
          <t>Optional and number only.</t>
        </r>
      </text>
    </comment>
    <comment ref="F1" authorId="0">
      <text>
        <r>
          <rPr>
            <sz val="9"/>
            <color indexed="81"/>
            <rFont val="Tahoma"/>
            <family val="2"/>
          </rPr>
          <t>Mandatory. Deduct Only or Return &amp; Deduct</t>
        </r>
      </text>
    </comment>
    <comment ref="G1" authorId="0">
      <text>
        <r>
          <rPr>
            <sz val="9"/>
            <color indexed="81"/>
            <rFont val="Tahoma"/>
            <family val="2"/>
          </rPr>
          <t xml:space="preserve">Mandatory. Quarterly or Monthly
</t>
        </r>
      </text>
    </comment>
    <comment ref="H1" authorId="0">
      <text>
        <r>
          <rPr>
            <sz val="9"/>
            <color indexed="81"/>
            <rFont val="Tahoma"/>
            <family val="2"/>
          </rPr>
          <t>Mandatory. Year+Period. E.g.  2022Q1, stands for first quarter of 2022, 2022M1, stands for January 2022</t>
        </r>
      </text>
    </comment>
  </commentList>
</comments>
</file>

<file path=xl/sharedStrings.xml><?xml version="1.0" encoding="utf-8"?>
<sst xmlns="http://schemas.openxmlformats.org/spreadsheetml/2006/main" count="458" uniqueCount="93">
  <si>
    <t>Item No.</t>
  </si>
  <si>
    <t>RTV Qty</t>
  </si>
  <si>
    <t>RTV Type</t>
  </si>
  <si>
    <t>Deduction Time</t>
  </si>
  <si>
    <t>Deduction Type</t>
  </si>
  <si>
    <t>Customer Code</t>
  </si>
  <si>
    <t>RTV Amount $</t>
  </si>
  <si>
    <t>Handling Charge/Freight $</t>
  </si>
  <si>
    <t xml:space="preserve">Deduct Only </t>
  </si>
  <si>
    <t>Monthly</t>
  </si>
  <si>
    <t>TGTDVS</t>
  </si>
  <si>
    <t>2022M2</t>
  </si>
  <si>
    <t>MP10-069</t>
  </si>
  <si>
    <t>MPE10-032</t>
  </si>
  <si>
    <t>MP10-425</t>
  </si>
  <si>
    <t>ID10-002</t>
  </si>
  <si>
    <t>MP10-3064</t>
  </si>
  <si>
    <t>ID10-2075</t>
  </si>
  <si>
    <t>MPE10-559</t>
  </si>
  <si>
    <t>BASI10-0506</t>
  </si>
  <si>
    <t>II10-931</t>
  </si>
  <si>
    <t>II10-932</t>
  </si>
  <si>
    <t>II10-1044</t>
  </si>
  <si>
    <t>II10-799</t>
  </si>
  <si>
    <t>MP10-6296</t>
  </si>
  <si>
    <t>ID10-1763</t>
  </si>
  <si>
    <t>II10-1215</t>
  </si>
  <si>
    <t>TN10-0475</t>
  </si>
  <si>
    <t>MP13-783</t>
  </si>
  <si>
    <t>II13-610</t>
  </si>
  <si>
    <t>MP13-6088</t>
  </si>
  <si>
    <t>MP13-6116</t>
  </si>
  <si>
    <t>MP13-7726</t>
  </si>
  <si>
    <t>MP13-7719</t>
  </si>
  <si>
    <t>MP13-7640</t>
  </si>
  <si>
    <t>II12-763</t>
  </si>
  <si>
    <t>ID12-2070</t>
  </si>
  <si>
    <t>UH12-2259</t>
  </si>
  <si>
    <t>MP12-6103</t>
  </si>
  <si>
    <t>MP12-6185</t>
  </si>
  <si>
    <t>MP12-5814</t>
  </si>
  <si>
    <t>II12-107</t>
  </si>
  <si>
    <t>UH12-2222</t>
  </si>
  <si>
    <t>UH12-2325</t>
  </si>
  <si>
    <t>LCN12-0111</t>
  </si>
  <si>
    <t>ID12-2065</t>
  </si>
  <si>
    <t>MP12-7133</t>
  </si>
  <si>
    <t>MP13-1421</t>
  </si>
  <si>
    <t>UH10-2149</t>
  </si>
  <si>
    <t>MP12-5673</t>
  </si>
  <si>
    <t>MP12-5674</t>
  </si>
  <si>
    <t>MP12-260</t>
  </si>
  <si>
    <t>MP13-364</t>
  </si>
  <si>
    <t>MP13-480</t>
  </si>
  <si>
    <t>MP13-153</t>
  </si>
  <si>
    <t>MP13-614</t>
  </si>
  <si>
    <t>MPE10-129</t>
  </si>
  <si>
    <t>MP13-1369</t>
  </si>
  <si>
    <t>MP10-7676</t>
  </si>
  <si>
    <t>MP13-6474</t>
  </si>
  <si>
    <t>MP10-2416</t>
  </si>
  <si>
    <t>MP10-2583</t>
  </si>
  <si>
    <t>MPE13-170</t>
  </si>
  <si>
    <t>MP13-1678</t>
  </si>
  <si>
    <t>MPE10-225</t>
  </si>
  <si>
    <t>MPP13-050</t>
  </si>
  <si>
    <t>ID12-2082</t>
  </si>
  <si>
    <t>ID80-503</t>
  </si>
  <si>
    <t>MPE13-241</t>
  </si>
  <si>
    <t>MP13-2799</t>
  </si>
  <si>
    <t>MP10-3311</t>
  </si>
  <si>
    <t>MP10-2263</t>
  </si>
  <si>
    <t>MP10-6141</t>
  </si>
  <si>
    <t>ID10-1227</t>
  </si>
  <si>
    <t>MP10-4138</t>
  </si>
  <si>
    <t>MPE10-479</t>
  </si>
  <si>
    <t>MPE10-633</t>
  </si>
  <si>
    <t>MP10-5115</t>
  </si>
  <si>
    <t>ID10-1344</t>
  </si>
  <si>
    <t>MPE10-727</t>
  </si>
  <si>
    <t>MPE10-735</t>
  </si>
  <si>
    <t>5DS10-0216</t>
  </si>
  <si>
    <t>UH10-2287</t>
  </si>
  <si>
    <t>UH10-2296</t>
  </si>
  <si>
    <t>II10-1069</t>
  </si>
  <si>
    <t>MZ12-0597</t>
  </si>
  <si>
    <t>MP10-7297</t>
  </si>
  <si>
    <t>MP10-7341</t>
  </si>
  <si>
    <t>MP10-7277</t>
  </si>
  <si>
    <t>II12-1075</t>
  </si>
  <si>
    <t>5DS10-0222</t>
  </si>
  <si>
    <t>2022M3</t>
  </si>
  <si>
    <t>2022M4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</si>
</sst>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2" fontId="0" fillId="0" borderId="0" xfId="0" applyNumberFormat="1"/>
    <xf numFmtId="0" fontId="1" fillId="2" borderId="0" xfId="0" applyFont="1" applyFill="1"/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91"/>
  <sheetViews>
    <sheetView tabSelected="1" workbookViewId="0">
      <selection activeCell="F26" sqref="F25:F26"/>
    </sheetView>
  </sheetViews>
  <sheetFormatPr defaultRowHeight="15" x14ac:dyDescent="0.25"/>
  <cols>
    <col min="1" max="1" width="18.28515625" customWidth="1"/>
    <col min="2" max="2" width="12.85546875" customWidth="1"/>
    <col min="3" max="3" width="12" customWidth="1"/>
    <col min="4" max="4" width="17" customWidth="1"/>
    <col min="5" max="5" width="27.85546875" customWidth="1"/>
    <col min="6" max="6" width="21.42578125" customWidth="1"/>
    <col min="7" max="7" width="18.85546875" customWidth="1"/>
    <col min="8" max="8" width="19.42578125" customWidth="1"/>
  </cols>
  <sheetData>
    <row r="1" spans="1:8" x14ac:dyDescent="0.25">
      <c r="A1" s="3" t="s">
        <v>5</v>
      </c>
      <c r="B1" s="3" t="s">
        <v>0</v>
      </c>
      <c r="C1" s="3" t="s">
        <v>1</v>
      </c>
      <c r="D1" s="3" t="s">
        <v>6</v>
      </c>
      <c r="E1" s="1" t="s">
        <v>7</v>
      </c>
      <c r="F1" s="3" t="s">
        <v>2</v>
      </c>
      <c r="G1" s="3" t="s">
        <v>4</v>
      </c>
      <c r="H1" s="3" t="s">
        <v>3</v>
      </c>
    </row>
    <row r="2" spans="1:8" x14ac:dyDescent="0.25">
      <c r="A2" t="s">
        <v>10</v>
      </c>
      <c r="B2" t="s">
        <v>81</v>
      </c>
      <c r="C2">
        <v>1</v>
      </c>
      <c r="D2" s="2">
        <v>53.64</v>
      </c>
      <c r="E2" s="2"/>
      <c r="F2" t="s">
        <v>8</v>
      </c>
      <c r="G2" t="s">
        <v>9</v>
      </c>
      <c r="H2" t="s">
        <v>11</v>
      </c>
    </row>
    <row r="3" spans="1:8" x14ac:dyDescent="0.25">
      <c r="A3" t="s">
        <v>10</v>
      </c>
      <c r="B3" t="s">
        <v>90</v>
      </c>
      <c r="C3">
        <v>1</v>
      </c>
      <c r="D3" s="2">
        <v>58.42</v>
      </c>
      <c r="E3" s="2"/>
      <c r="F3" t="s">
        <v>8</v>
      </c>
      <c r="G3" t="s">
        <v>9</v>
      </c>
      <c r="H3" t="s">
        <v>11</v>
      </c>
    </row>
    <row r="4" spans="1:8" x14ac:dyDescent="0.25">
      <c r="A4" t="s">
        <v>10</v>
      </c>
      <c r="B4" t="s">
        <v>19</v>
      </c>
      <c r="C4">
        <v>1</v>
      </c>
      <c r="D4">
        <v>33.11</v>
      </c>
      <c r="F4" t="s">
        <v>8</v>
      </c>
      <c r="G4" t="s">
        <v>9</v>
      </c>
      <c r="H4" t="s">
        <v>11</v>
      </c>
    </row>
    <row r="5" spans="1:8" x14ac:dyDescent="0.25">
      <c r="A5" t="s">
        <v>10</v>
      </c>
      <c r="B5" t="s">
        <v>15</v>
      </c>
      <c r="C5">
        <v>1</v>
      </c>
      <c r="D5">
        <v>44.42</v>
      </c>
      <c r="F5" t="s">
        <v>8</v>
      </c>
      <c r="G5" t="s">
        <v>9</v>
      </c>
      <c r="H5" t="s">
        <v>11</v>
      </c>
    </row>
    <row r="6" spans="1:8" x14ac:dyDescent="0.25">
      <c r="A6" t="s">
        <v>10</v>
      </c>
      <c r="B6" t="s">
        <v>73</v>
      </c>
      <c r="C6">
        <v>1</v>
      </c>
      <c r="D6">
        <v>55.52</v>
      </c>
      <c r="F6" t="s">
        <v>8</v>
      </c>
      <c r="G6" t="s">
        <v>9</v>
      </c>
      <c r="H6" t="s">
        <v>11</v>
      </c>
    </row>
    <row r="7" spans="1:8" x14ac:dyDescent="0.25">
      <c r="A7" t="s">
        <v>10</v>
      </c>
      <c r="B7" t="s">
        <v>78</v>
      </c>
      <c r="C7">
        <v>1</v>
      </c>
      <c r="D7">
        <v>44.15</v>
      </c>
      <c r="F7" t="s">
        <v>8</v>
      </c>
      <c r="G7" t="s">
        <v>9</v>
      </c>
      <c r="H7" t="s">
        <v>11</v>
      </c>
    </row>
    <row r="8" spans="1:8" x14ac:dyDescent="0.25">
      <c r="A8" t="s">
        <v>10</v>
      </c>
      <c r="B8" t="s">
        <v>25</v>
      </c>
      <c r="C8">
        <v>1</v>
      </c>
      <c r="D8">
        <v>49.67</v>
      </c>
      <c r="F8" t="s">
        <v>8</v>
      </c>
      <c r="G8" t="s">
        <v>9</v>
      </c>
      <c r="H8" t="s">
        <v>11</v>
      </c>
    </row>
    <row r="9" spans="1:8" x14ac:dyDescent="0.25">
      <c r="A9" t="s">
        <v>10</v>
      </c>
      <c r="B9" t="s">
        <v>17</v>
      </c>
      <c r="C9">
        <v>1</v>
      </c>
      <c r="D9">
        <f>127.56/3</f>
        <v>42.52</v>
      </c>
      <c r="F9" t="s">
        <v>8</v>
      </c>
      <c r="G9" t="s">
        <v>9</v>
      </c>
      <c r="H9" t="s">
        <v>11</v>
      </c>
    </row>
    <row r="10" spans="1:8" x14ac:dyDescent="0.25">
      <c r="A10" t="s">
        <v>10</v>
      </c>
      <c r="B10" t="s">
        <v>45</v>
      </c>
      <c r="C10">
        <v>1</v>
      </c>
      <c r="D10">
        <v>32.659999999999997</v>
      </c>
      <c r="F10" t="s">
        <v>8</v>
      </c>
      <c r="G10" t="s">
        <v>9</v>
      </c>
      <c r="H10" t="s">
        <v>11</v>
      </c>
    </row>
    <row r="11" spans="1:8" x14ac:dyDescent="0.25">
      <c r="A11" t="s">
        <v>10</v>
      </c>
      <c r="B11" t="s">
        <v>36</v>
      </c>
      <c r="C11">
        <v>1</v>
      </c>
      <c r="D11">
        <v>38.1</v>
      </c>
      <c r="F11" t="s">
        <v>8</v>
      </c>
      <c r="G11" t="s">
        <v>9</v>
      </c>
      <c r="H11" t="s">
        <v>11</v>
      </c>
    </row>
    <row r="12" spans="1:8" x14ac:dyDescent="0.25">
      <c r="A12" t="s">
        <v>10</v>
      </c>
      <c r="B12" t="s">
        <v>66</v>
      </c>
      <c r="C12">
        <v>1</v>
      </c>
      <c r="D12">
        <v>48.2</v>
      </c>
      <c r="F12" t="s">
        <v>8</v>
      </c>
      <c r="G12" t="s">
        <v>9</v>
      </c>
      <c r="H12" t="s">
        <v>11</v>
      </c>
    </row>
    <row r="13" spans="1:8" x14ac:dyDescent="0.25">
      <c r="A13" t="s">
        <v>10</v>
      </c>
      <c r="B13" t="s">
        <v>67</v>
      </c>
      <c r="C13">
        <v>1</v>
      </c>
      <c r="D13">
        <v>40.24</v>
      </c>
      <c r="F13" t="s">
        <v>8</v>
      </c>
      <c r="G13" t="s">
        <v>9</v>
      </c>
      <c r="H13" t="s">
        <v>11</v>
      </c>
    </row>
    <row r="14" spans="1:8" x14ac:dyDescent="0.25">
      <c r="A14" t="s">
        <v>10</v>
      </c>
      <c r="B14" t="s">
        <v>22</v>
      </c>
      <c r="C14">
        <v>1</v>
      </c>
      <c r="D14">
        <v>68.3</v>
      </c>
      <c r="F14" t="s">
        <v>8</v>
      </c>
      <c r="G14" t="s">
        <v>9</v>
      </c>
      <c r="H14" t="s">
        <v>11</v>
      </c>
    </row>
    <row r="15" spans="1:8" x14ac:dyDescent="0.25">
      <c r="A15" t="s">
        <v>10</v>
      </c>
      <c r="B15" t="s">
        <v>84</v>
      </c>
      <c r="C15">
        <v>1</v>
      </c>
      <c r="D15">
        <v>65.569999999999993</v>
      </c>
      <c r="F15" t="s">
        <v>8</v>
      </c>
      <c r="G15" t="s">
        <v>9</v>
      </c>
      <c r="H15" t="s">
        <v>11</v>
      </c>
    </row>
    <row r="16" spans="1:8" x14ac:dyDescent="0.25">
      <c r="A16" t="s">
        <v>10</v>
      </c>
      <c r="B16" t="s">
        <v>26</v>
      </c>
      <c r="C16">
        <v>1</v>
      </c>
      <c r="D16">
        <v>87.09</v>
      </c>
      <c r="F16" t="s">
        <v>8</v>
      </c>
      <c r="G16" t="s">
        <v>9</v>
      </c>
      <c r="H16" t="s">
        <v>11</v>
      </c>
    </row>
    <row r="17" spans="1:8" x14ac:dyDescent="0.25">
      <c r="A17" t="s">
        <v>10</v>
      </c>
      <c r="B17" t="s">
        <v>23</v>
      </c>
      <c r="C17">
        <v>1</v>
      </c>
      <c r="D17">
        <v>68.3</v>
      </c>
      <c r="F17" t="s">
        <v>8</v>
      </c>
      <c r="G17" t="s">
        <v>9</v>
      </c>
      <c r="H17" t="s">
        <v>11</v>
      </c>
    </row>
    <row r="18" spans="1:8" x14ac:dyDescent="0.25">
      <c r="A18" t="s">
        <v>10</v>
      </c>
      <c r="B18" t="s">
        <v>20</v>
      </c>
      <c r="C18">
        <v>1</v>
      </c>
      <c r="D18">
        <v>66.400000000000006</v>
      </c>
      <c r="F18" t="s">
        <v>8</v>
      </c>
      <c r="G18" t="s">
        <v>9</v>
      </c>
      <c r="H18" t="s">
        <v>11</v>
      </c>
    </row>
    <row r="19" spans="1:8" x14ac:dyDescent="0.25">
      <c r="A19" t="s">
        <v>10</v>
      </c>
      <c r="B19" t="s">
        <v>21</v>
      </c>
      <c r="C19">
        <v>1</v>
      </c>
      <c r="D19">
        <v>84.51</v>
      </c>
      <c r="F19" t="s">
        <v>8</v>
      </c>
      <c r="G19" t="s">
        <v>9</v>
      </c>
      <c r="H19" t="s">
        <v>11</v>
      </c>
    </row>
    <row r="20" spans="1:8" x14ac:dyDescent="0.25">
      <c r="A20" t="s">
        <v>10</v>
      </c>
      <c r="B20" t="s">
        <v>41</v>
      </c>
      <c r="C20">
        <v>1</v>
      </c>
      <c r="D20">
        <v>53.33</v>
      </c>
      <c r="F20" t="s">
        <v>8</v>
      </c>
      <c r="G20" t="s">
        <v>9</v>
      </c>
      <c r="H20" t="s">
        <v>11</v>
      </c>
    </row>
    <row r="21" spans="1:8" x14ac:dyDescent="0.25">
      <c r="A21" t="s">
        <v>10</v>
      </c>
      <c r="B21" t="s">
        <v>89</v>
      </c>
      <c r="C21">
        <v>1</v>
      </c>
      <c r="D21">
        <v>55.3</v>
      </c>
      <c r="F21" t="s">
        <v>8</v>
      </c>
      <c r="G21" t="s">
        <v>9</v>
      </c>
      <c r="H21" t="s">
        <v>11</v>
      </c>
    </row>
    <row r="22" spans="1:8" x14ac:dyDescent="0.25">
      <c r="A22" t="s">
        <v>10</v>
      </c>
      <c r="B22" t="s">
        <v>35</v>
      </c>
      <c r="C22">
        <v>1</v>
      </c>
      <c r="D22">
        <v>53.33</v>
      </c>
      <c r="F22" t="s">
        <v>8</v>
      </c>
      <c r="G22" t="s">
        <v>9</v>
      </c>
      <c r="H22" t="s">
        <v>11</v>
      </c>
    </row>
    <row r="23" spans="1:8" x14ac:dyDescent="0.25">
      <c r="A23" t="s">
        <v>10</v>
      </c>
      <c r="B23" t="s">
        <v>29</v>
      </c>
      <c r="C23">
        <v>1</v>
      </c>
      <c r="D23">
        <v>69.53</v>
      </c>
      <c r="F23" t="s">
        <v>8</v>
      </c>
      <c r="G23" t="s">
        <v>9</v>
      </c>
      <c r="H23" t="s">
        <v>11</v>
      </c>
    </row>
    <row r="24" spans="1:8" x14ac:dyDescent="0.25">
      <c r="A24" t="s">
        <v>10</v>
      </c>
      <c r="B24" t="s">
        <v>44</v>
      </c>
      <c r="C24">
        <v>1</v>
      </c>
      <c r="D24">
        <v>55.07</v>
      </c>
      <c r="F24" t="s">
        <v>8</v>
      </c>
      <c r="G24" t="s">
        <v>9</v>
      </c>
      <c r="H24" t="s">
        <v>11</v>
      </c>
    </row>
    <row r="25" spans="1:8" x14ac:dyDescent="0.25">
      <c r="A25" t="s">
        <v>10</v>
      </c>
      <c r="B25" t="s">
        <v>12</v>
      </c>
      <c r="C25">
        <v>1</v>
      </c>
      <c r="D25">
        <v>66.23</v>
      </c>
      <c r="F25" t="s">
        <v>8</v>
      </c>
      <c r="G25" t="s">
        <v>9</v>
      </c>
      <c r="H25" t="s">
        <v>11</v>
      </c>
    </row>
    <row r="26" spans="1:8" x14ac:dyDescent="0.25">
      <c r="A26" t="s">
        <v>10</v>
      </c>
      <c r="B26" t="s">
        <v>71</v>
      </c>
      <c r="C26">
        <v>1</v>
      </c>
      <c r="D26">
        <v>76.16</v>
      </c>
      <c r="F26" t="s">
        <v>8</v>
      </c>
      <c r="G26" t="s">
        <v>9</v>
      </c>
      <c r="H26" t="s">
        <v>11</v>
      </c>
    </row>
    <row r="27" spans="1:8" x14ac:dyDescent="0.25">
      <c r="A27" t="s">
        <v>10</v>
      </c>
      <c r="B27" t="s">
        <v>60</v>
      </c>
      <c r="C27">
        <v>1</v>
      </c>
      <c r="D27">
        <v>90.72</v>
      </c>
      <c r="F27" t="s">
        <v>8</v>
      </c>
      <c r="G27" t="s">
        <v>9</v>
      </c>
      <c r="H27" t="s">
        <v>11</v>
      </c>
    </row>
    <row r="28" spans="1:8" x14ac:dyDescent="0.25">
      <c r="A28" t="s">
        <v>10</v>
      </c>
      <c r="B28" t="s">
        <v>61</v>
      </c>
      <c r="C28">
        <v>1</v>
      </c>
      <c r="D28">
        <v>69.819999999999993</v>
      </c>
      <c r="F28" t="s">
        <v>8</v>
      </c>
      <c r="G28" t="s">
        <v>9</v>
      </c>
      <c r="H28" t="s">
        <v>11</v>
      </c>
    </row>
    <row r="29" spans="1:8" x14ac:dyDescent="0.25">
      <c r="A29" t="s">
        <v>10</v>
      </c>
      <c r="B29" t="s">
        <v>16</v>
      </c>
      <c r="C29">
        <v>1</v>
      </c>
      <c r="D29">
        <v>40.24</v>
      </c>
      <c r="F29" t="s">
        <v>8</v>
      </c>
      <c r="G29" t="s">
        <v>9</v>
      </c>
      <c r="H29" t="s">
        <v>11</v>
      </c>
    </row>
    <row r="30" spans="1:8" x14ac:dyDescent="0.25">
      <c r="A30" t="s">
        <v>10</v>
      </c>
      <c r="B30" t="s">
        <v>70</v>
      </c>
      <c r="C30">
        <v>1</v>
      </c>
      <c r="D30">
        <v>72.430000000000007</v>
      </c>
      <c r="F30" t="s">
        <v>8</v>
      </c>
      <c r="G30" t="s">
        <v>9</v>
      </c>
      <c r="H30" t="s">
        <v>11</v>
      </c>
    </row>
    <row r="31" spans="1:8" x14ac:dyDescent="0.25">
      <c r="A31" t="s">
        <v>10</v>
      </c>
      <c r="B31" t="s">
        <v>74</v>
      </c>
      <c r="C31">
        <v>1</v>
      </c>
      <c r="D31">
        <v>60.71</v>
      </c>
      <c r="F31" t="s">
        <v>8</v>
      </c>
      <c r="G31" t="s">
        <v>9</v>
      </c>
      <c r="H31" t="s">
        <v>11</v>
      </c>
    </row>
    <row r="32" spans="1:8" x14ac:dyDescent="0.25">
      <c r="A32" t="s">
        <v>10</v>
      </c>
      <c r="B32" t="s">
        <v>14</v>
      </c>
      <c r="C32">
        <v>1</v>
      </c>
      <c r="D32">
        <v>88.87</v>
      </c>
      <c r="F32" t="s">
        <v>8</v>
      </c>
      <c r="G32" t="s">
        <v>9</v>
      </c>
      <c r="H32" t="s">
        <v>11</v>
      </c>
    </row>
    <row r="33" spans="1:8" x14ac:dyDescent="0.25">
      <c r="A33" t="s">
        <v>10</v>
      </c>
      <c r="B33" t="s">
        <v>77</v>
      </c>
      <c r="C33">
        <v>1</v>
      </c>
      <c r="D33">
        <v>78.150000000000006</v>
      </c>
      <c r="F33" t="s">
        <v>8</v>
      </c>
      <c r="G33" t="s">
        <v>9</v>
      </c>
      <c r="H33" t="s">
        <v>11</v>
      </c>
    </row>
    <row r="34" spans="1:8" x14ac:dyDescent="0.25">
      <c r="A34" t="s">
        <v>10</v>
      </c>
      <c r="B34" t="s">
        <v>72</v>
      </c>
      <c r="C34">
        <v>1</v>
      </c>
      <c r="D34">
        <v>77.48</v>
      </c>
      <c r="F34" t="s">
        <v>8</v>
      </c>
      <c r="G34" t="s">
        <v>9</v>
      </c>
      <c r="H34" t="s">
        <v>11</v>
      </c>
    </row>
    <row r="35" spans="1:8" x14ac:dyDescent="0.25">
      <c r="A35" t="s">
        <v>10</v>
      </c>
      <c r="B35" t="s">
        <v>24</v>
      </c>
      <c r="C35">
        <v>1</v>
      </c>
      <c r="D35">
        <v>53.5</v>
      </c>
      <c r="F35" t="s">
        <v>8</v>
      </c>
      <c r="G35" t="s">
        <v>9</v>
      </c>
      <c r="H35" t="s">
        <v>11</v>
      </c>
    </row>
    <row r="36" spans="1:8" x14ac:dyDescent="0.25">
      <c r="A36" t="s">
        <v>10</v>
      </c>
      <c r="B36" t="s">
        <v>88</v>
      </c>
      <c r="C36">
        <v>1</v>
      </c>
      <c r="D36">
        <v>100.58</v>
      </c>
      <c r="F36" t="s">
        <v>8</v>
      </c>
      <c r="G36" t="s">
        <v>9</v>
      </c>
      <c r="H36" t="s">
        <v>11</v>
      </c>
    </row>
    <row r="37" spans="1:8" x14ac:dyDescent="0.25">
      <c r="A37" t="s">
        <v>10</v>
      </c>
      <c r="B37" t="s">
        <v>86</v>
      </c>
      <c r="C37">
        <v>1</v>
      </c>
      <c r="D37">
        <v>95.93</v>
      </c>
      <c r="F37" t="s">
        <v>8</v>
      </c>
      <c r="G37" t="s">
        <v>9</v>
      </c>
      <c r="H37" t="s">
        <v>11</v>
      </c>
    </row>
    <row r="38" spans="1:8" x14ac:dyDescent="0.25">
      <c r="A38" t="s">
        <v>10</v>
      </c>
      <c r="B38" t="s">
        <v>87</v>
      </c>
      <c r="C38">
        <v>1</v>
      </c>
      <c r="D38">
        <v>82.03</v>
      </c>
      <c r="F38" t="s">
        <v>8</v>
      </c>
      <c r="G38" t="s">
        <v>9</v>
      </c>
      <c r="H38" t="s">
        <v>11</v>
      </c>
    </row>
    <row r="39" spans="1:8" x14ac:dyDescent="0.25">
      <c r="A39" t="s">
        <v>10</v>
      </c>
      <c r="B39" t="s">
        <v>58</v>
      </c>
      <c r="C39">
        <v>1</v>
      </c>
      <c r="D39">
        <v>64.8</v>
      </c>
      <c r="F39" t="s">
        <v>8</v>
      </c>
      <c r="G39" t="s">
        <v>9</v>
      </c>
      <c r="H39" t="s">
        <v>11</v>
      </c>
    </row>
    <row r="40" spans="1:8" x14ac:dyDescent="0.25">
      <c r="A40" t="s">
        <v>10</v>
      </c>
      <c r="B40" t="s">
        <v>51</v>
      </c>
      <c r="C40">
        <v>1</v>
      </c>
      <c r="D40">
        <v>59.26</v>
      </c>
      <c r="F40" t="s">
        <v>8</v>
      </c>
      <c r="G40" t="s">
        <v>9</v>
      </c>
      <c r="H40" t="s">
        <v>11</v>
      </c>
    </row>
    <row r="41" spans="1:8" x14ac:dyDescent="0.25">
      <c r="A41" t="s">
        <v>10</v>
      </c>
      <c r="B41" t="s">
        <v>49</v>
      </c>
      <c r="C41">
        <v>1</v>
      </c>
      <c r="D41">
        <v>59.26</v>
      </c>
      <c r="F41" t="s">
        <v>8</v>
      </c>
      <c r="G41" t="s">
        <v>9</v>
      </c>
      <c r="H41" t="s">
        <v>11</v>
      </c>
    </row>
    <row r="42" spans="1:8" x14ac:dyDescent="0.25">
      <c r="A42" t="s">
        <v>10</v>
      </c>
      <c r="B42" t="s">
        <v>50</v>
      </c>
      <c r="C42">
        <v>1</v>
      </c>
      <c r="D42">
        <v>64.91</v>
      </c>
      <c r="F42" t="s">
        <v>8</v>
      </c>
      <c r="G42" t="s">
        <v>9</v>
      </c>
      <c r="H42" t="s">
        <v>11</v>
      </c>
    </row>
    <row r="43" spans="1:8" x14ac:dyDescent="0.25">
      <c r="A43" t="s">
        <v>10</v>
      </c>
      <c r="B43" s="4" t="s">
        <v>40</v>
      </c>
      <c r="C43">
        <v>1</v>
      </c>
      <c r="D43">
        <v>37.93</v>
      </c>
      <c r="F43" t="s">
        <v>8</v>
      </c>
      <c r="G43" t="s">
        <v>9</v>
      </c>
      <c r="H43" t="s">
        <v>11</v>
      </c>
    </row>
    <row r="44" spans="1:8" x14ac:dyDescent="0.25">
      <c r="A44" t="s">
        <v>10</v>
      </c>
      <c r="B44" s="4" t="s">
        <v>40</v>
      </c>
      <c r="C44">
        <v>1</v>
      </c>
      <c r="D44">
        <v>87.09</v>
      </c>
      <c r="F44" t="s">
        <v>8</v>
      </c>
      <c r="G44" t="s">
        <v>9</v>
      </c>
      <c r="H44" t="s">
        <v>91</v>
      </c>
    </row>
    <row r="45" spans="1:8" x14ac:dyDescent="0.25">
      <c r="A45" t="s">
        <v>10</v>
      </c>
      <c r="B45" t="s">
        <v>38</v>
      </c>
      <c r="C45">
        <v>1</v>
      </c>
      <c r="D45">
        <v>58.51</v>
      </c>
      <c r="F45" t="s">
        <v>8</v>
      </c>
      <c r="G45" t="s">
        <v>9</v>
      </c>
      <c r="H45" t="s">
        <v>11</v>
      </c>
    </row>
    <row r="46" spans="1:8" x14ac:dyDescent="0.25">
      <c r="A46" t="s">
        <v>10</v>
      </c>
      <c r="B46" t="s">
        <v>39</v>
      </c>
      <c r="C46">
        <v>1</v>
      </c>
      <c r="D46">
        <v>58.51</v>
      </c>
      <c r="F46" t="s">
        <v>8</v>
      </c>
      <c r="G46" t="s">
        <v>9</v>
      </c>
      <c r="H46" t="s">
        <v>91</v>
      </c>
    </row>
    <row r="47" spans="1:8" x14ac:dyDescent="0.25">
      <c r="A47" t="s">
        <v>10</v>
      </c>
      <c r="B47" t="s">
        <v>46</v>
      </c>
      <c r="C47">
        <v>1</v>
      </c>
      <c r="D47">
        <v>35.11</v>
      </c>
      <c r="F47" t="s">
        <v>8</v>
      </c>
      <c r="G47" t="s">
        <v>9</v>
      </c>
      <c r="H47" t="s">
        <v>11</v>
      </c>
    </row>
    <row r="48" spans="1:8" x14ac:dyDescent="0.25">
      <c r="A48" t="s">
        <v>10</v>
      </c>
      <c r="B48" t="s">
        <v>57</v>
      </c>
      <c r="C48">
        <v>1</v>
      </c>
      <c r="D48">
        <v>43.46</v>
      </c>
      <c r="F48" t="s">
        <v>8</v>
      </c>
      <c r="G48" t="s">
        <v>9</v>
      </c>
      <c r="H48" t="s">
        <v>11</v>
      </c>
    </row>
    <row r="49" spans="1:8" x14ac:dyDescent="0.25">
      <c r="A49" t="s">
        <v>10</v>
      </c>
      <c r="B49" t="s">
        <v>47</v>
      </c>
      <c r="C49">
        <v>1</v>
      </c>
      <c r="D49">
        <v>63.24</v>
      </c>
      <c r="F49" t="s">
        <v>8</v>
      </c>
      <c r="G49" t="s">
        <v>9</v>
      </c>
      <c r="H49" t="s">
        <v>11</v>
      </c>
    </row>
    <row r="50" spans="1:8" x14ac:dyDescent="0.25">
      <c r="A50" t="s">
        <v>10</v>
      </c>
      <c r="B50" t="s">
        <v>54</v>
      </c>
      <c r="C50">
        <v>1</v>
      </c>
      <c r="D50">
        <v>43.46</v>
      </c>
      <c r="F50" t="s">
        <v>8</v>
      </c>
      <c r="G50" t="s">
        <v>9</v>
      </c>
      <c r="H50" t="s">
        <v>11</v>
      </c>
    </row>
    <row r="51" spans="1:8" x14ac:dyDescent="0.25">
      <c r="A51" t="s">
        <v>10</v>
      </c>
      <c r="B51" t="s">
        <v>63</v>
      </c>
      <c r="C51">
        <v>1</v>
      </c>
      <c r="D51">
        <v>60.71</v>
      </c>
      <c r="F51" t="s">
        <v>8</v>
      </c>
      <c r="G51" t="s">
        <v>9</v>
      </c>
      <c r="H51" t="s">
        <v>11</v>
      </c>
    </row>
    <row r="52" spans="1:8" x14ac:dyDescent="0.25">
      <c r="A52" t="s">
        <v>10</v>
      </c>
      <c r="B52" t="s">
        <v>69</v>
      </c>
      <c r="C52">
        <v>1</v>
      </c>
      <c r="D52">
        <v>66.23</v>
      </c>
      <c r="F52" t="s">
        <v>8</v>
      </c>
      <c r="G52" t="s">
        <v>9</v>
      </c>
      <c r="H52" t="s">
        <v>11</v>
      </c>
    </row>
    <row r="53" spans="1:8" x14ac:dyDescent="0.25">
      <c r="A53" t="s">
        <v>10</v>
      </c>
      <c r="B53" t="s">
        <v>52</v>
      </c>
      <c r="C53">
        <v>1</v>
      </c>
      <c r="D53">
        <v>43.46</v>
      </c>
      <c r="F53" t="s">
        <v>8</v>
      </c>
      <c r="G53" t="s">
        <v>9</v>
      </c>
      <c r="H53" t="s">
        <v>11</v>
      </c>
    </row>
    <row r="54" spans="1:8" x14ac:dyDescent="0.25">
      <c r="A54" t="s">
        <v>10</v>
      </c>
      <c r="B54" t="s">
        <v>53</v>
      </c>
      <c r="C54">
        <v>1</v>
      </c>
      <c r="D54">
        <v>31.62</v>
      </c>
      <c r="F54" t="s">
        <v>8</v>
      </c>
      <c r="G54" t="s">
        <v>9</v>
      </c>
      <c r="H54" t="s">
        <v>11</v>
      </c>
    </row>
    <row r="55" spans="1:8" x14ac:dyDescent="0.25">
      <c r="A55" t="s">
        <v>10</v>
      </c>
      <c r="B55" t="s">
        <v>53</v>
      </c>
      <c r="C55">
        <v>1</v>
      </c>
      <c r="D55">
        <v>58.51</v>
      </c>
      <c r="F55" t="s">
        <v>8</v>
      </c>
      <c r="G55" t="s">
        <v>9</v>
      </c>
      <c r="H55" t="s">
        <v>91</v>
      </c>
    </row>
    <row r="56" spans="1:8" x14ac:dyDescent="0.25">
      <c r="A56" t="s">
        <v>10</v>
      </c>
      <c r="B56" t="s">
        <v>30</v>
      </c>
      <c r="C56">
        <v>1</v>
      </c>
      <c r="D56">
        <f>95.38/2</f>
        <v>47.69</v>
      </c>
      <c r="F56" t="s">
        <v>8</v>
      </c>
      <c r="G56" t="s">
        <v>9</v>
      </c>
      <c r="H56" t="s">
        <v>11</v>
      </c>
    </row>
    <row r="57" spans="1:8" x14ac:dyDescent="0.25">
      <c r="A57" t="s">
        <v>10</v>
      </c>
      <c r="B57" t="s">
        <v>31</v>
      </c>
      <c r="C57">
        <v>1</v>
      </c>
      <c r="D57">
        <v>43.46</v>
      </c>
      <c r="F57" t="s">
        <v>8</v>
      </c>
      <c r="G57" t="s">
        <v>9</v>
      </c>
      <c r="H57" t="s">
        <v>91</v>
      </c>
    </row>
    <row r="58" spans="1:8" x14ac:dyDescent="0.25">
      <c r="A58" t="s">
        <v>10</v>
      </c>
      <c r="B58" t="s">
        <v>55</v>
      </c>
      <c r="C58">
        <v>1</v>
      </c>
      <c r="D58">
        <v>57.49</v>
      </c>
      <c r="F58" t="s">
        <v>8</v>
      </c>
      <c r="G58" t="s">
        <v>9</v>
      </c>
      <c r="H58" t="s">
        <v>11</v>
      </c>
    </row>
    <row r="59" spans="1:8" x14ac:dyDescent="0.25">
      <c r="A59" t="s">
        <v>10</v>
      </c>
      <c r="B59" t="s">
        <v>59</v>
      </c>
      <c r="C59">
        <v>1</v>
      </c>
      <c r="D59">
        <v>53.64</v>
      </c>
      <c r="F59" t="s">
        <v>8</v>
      </c>
      <c r="G59" t="s">
        <v>9</v>
      </c>
      <c r="H59" t="s">
        <v>11</v>
      </c>
    </row>
    <row r="60" spans="1:8" x14ac:dyDescent="0.25">
      <c r="A60" t="s">
        <v>10</v>
      </c>
      <c r="B60" t="s">
        <v>34</v>
      </c>
      <c r="C60">
        <v>1</v>
      </c>
      <c r="D60">
        <v>56.23</v>
      </c>
      <c r="F60" t="s">
        <v>8</v>
      </c>
      <c r="G60" t="s">
        <v>9</v>
      </c>
      <c r="H60" t="s">
        <v>11</v>
      </c>
    </row>
    <row r="61" spans="1:8" x14ac:dyDescent="0.25">
      <c r="A61" t="s">
        <v>10</v>
      </c>
      <c r="B61" t="s">
        <v>33</v>
      </c>
      <c r="C61">
        <v>1</v>
      </c>
      <c r="D61">
        <v>64.8</v>
      </c>
      <c r="F61" t="s">
        <v>8</v>
      </c>
      <c r="G61" t="s">
        <v>9</v>
      </c>
      <c r="H61" t="s">
        <v>11</v>
      </c>
    </row>
    <row r="62" spans="1:8" x14ac:dyDescent="0.25">
      <c r="A62" t="s">
        <v>10</v>
      </c>
      <c r="B62" t="s">
        <v>33</v>
      </c>
      <c r="C62">
        <v>1</v>
      </c>
      <c r="D62">
        <v>47.69</v>
      </c>
      <c r="F62" t="s">
        <v>8</v>
      </c>
      <c r="G62" t="s">
        <v>9</v>
      </c>
      <c r="H62" t="s">
        <v>91</v>
      </c>
    </row>
    <row r="63" spans="1:8" x14ac:dyDescent="0.25">
      <c r="A63" t="s">
        <v>10</v>
      </c>
      <c r="B63" t="s">
        <v>32</v>
      </c>
      <c r="C63">
        <v>1</v>
      </c>
      <c r="D63">
        <f>97.18/2</f>
        <v>48.59</v>
      </c>
      <c r="F63" t="s">
        <v>8</v>
      </c>
      <c r="G63" t="s">
        <v>9</v>
      </c>
      <c r="H63" t="s">
        <v>11</v>
      </c>
    </row>
    <row r="64" spans="1:8" x14ac:dyDescent="0.25">
      <c r="A64" t="s">
        <v>10</v>
      </c>
      <c r="B64" t="s">
        <v>28</v>
      </c>
      <c r="C64">
        <v>1</v>
      </c>
      <c r="D64">
        <v>57.49</v>
      </c>
      <c r="F64" t="s">
        <v>8</v>
      </c>
      <c r="G64" t="s">
        <v>9</v>
      </c>
      <c r="H64" t="s">
        <v>11</v>
      </c>
    </row>
    <row r="65" spans="1:8" x14ac:dyDescent="0.25">
      <c r="A65" t="s">
        <v>10</v>
      </c>
      <c r="B65" t="s">
        <v>13</v>
      </c>
      <c r="C65">
        <v>1</v>
      </c>
      <c r="D65">
        <v>79.27</v>
      </c>
      <c r="F65" t="s">
        <v>8</v>
      </c>
      <c r="G65" t="s">
        <v>9</v>
      </c>
      <c r="H65" t="s">
        <v>11</v>
      </c>
    </row>
    <row r="66" spans="1:8" x14ac:dyDescent="0.25">
      <c r="A66" t="s">
        <v>10</v>
      </c>
      <c r="B66" t="s">
        <v>13</v>
      </c>
      <c r="C66">
        <v>1</v>
      </c>
      <c r="D66">
        <v>48.59</v>
      </c>
      <c r="F66" t="s">
        <v>8</v>
      </c>
      <c r="G66" t="s">
        <v>9</v>
      </c>
      <c r="H66" t="s">
        <v>91</v>
      </c>
    </row>
    <row r="67" spans="1:8" x14ac:dyDescent="0.25">
      <c r="A67" t="s">
        <v>10</v>
      </c>
      <c r="B67" t="s">
        <v>56</v>
      </c>
      <c r="C67">
        <v>1</v>
      </c>
      <c r="D67">
        <f>125.42/2</f>
        <v>62.71</v>
      </c>
      <c r="F67" t="s">
        <v>8</v>
      </c>
      <c r="G67" t="s">
        <v>9</v>
      </c>
      <c r="H67" t="s">
        <v>11</v>
      </c>
    </row>
    <row r="68" spans="1:8" x14ac:dyDescent="0.25">
      <c r="A68" t="s">
        <v>10</v>
      </c>
      <c r="B68" t="s">
        <v>64</v>
      </c>
      <c r="C68">
        <v>1</v>
      </c>
      <c r="D68">
        <v>124.17</v>
      </c>
      <c r="F68" t="s">
        <v>8</v>
      </c>
      <c r="G68" t="s">
        <v>9</v>
      </c>
      <c r="H68" t="s">
        <v>11</v>
      </c>
    </row>
    <row r="69" spans="1:8" x14ac:dyDescent="0.25">
      <c r="A69" t="s">
        <v>10</v>
      </c>
      <c r="B69" t="s">
        <v>75</v>
      </c>
      <c r="C69">
        <v>1</v>
      </c>
      <c r="D69">
        <v>111.76</v>
      </c>
      <c r="F69" t="s">
        <v>8</v>
      </c>
      <c r="G69" t="s">
        <v>9</v>
      </c>
      <c r="H69" t="s">
        <v>11</v>
      </c>
    </row>
    <row r="70" spans="1:8" x14ac:dyDescent="0.25">
      <c r="A70" t="s">
        <v>10</v>
      </c>
      <c r="B70" t="s">
        <v>18</v>
      </c>
      <c r="C70">
        <v>1</v>
      </c>
      <c r="D70">
        <v>28.74</v>
      </c>
      <c r="F70" t="s">
        <v>8</v>
      </c>
      <c r="G70" t="s">
        <v>9</v>
      </c>
      <c r="H70" t="s">
        <v>11</v>
      </c>
    </row>
    <row r="71" spans="1:8" x14ac:dyDescent="0.25">
      <c r="A71" t="s">
        <v>10</v>
      </c>
      <c r="B71" t="s">
        <v>76</v>
      </c>
      <c r="C71">
        <v>1</v>
      </c>
      <c r="D71">
        <v>111.76</v>
      </c>
      <c r="F71" t="s">
        <v>8</v>
      </c>
      <c r="G71" t="s">
        <v>9</v>
      </c>
      <c r="H71" t="s">
        <v>11</v>
      </c>
    </row>
    <row r="72" spans="1:8" x14ac:dyDescent="0.25">
      <c r="A72" t="s">
        <v>10</v>
      </c>
      <c r="B72" t="s">
        <v>76</v>
      </c>
      <c r="C72">
        <v>1</v>
      </c>
      <c r="D72">
        <v>62.71</v>
      </c>
      <c r="F72" t="s">
        <v>8</v>
      </c>
      <c r="G72" t="s">
        <v>9</v>
      </c>
      <c r="H72" t="s">
        <v>91</v>
      </c>
    </row>
    <row r="73" spans="1:8" x14ac:dyDescent="0.25">
      <c r="A73" t="s">
        <v>10</v>
      </c>
      <c r="B73" t="s">
        <v>79</v>
      </c>
      <c r="C73">
        <v>1</v>
      </c>
      <c r="D73">
        <f>131.76/2</f>
        <v>65.88</v>
      </c>
      <c r="F73" t="s">
        <v>8</v>
      </c>
      <c r="G73" t="s">
        <v>9</v>
      </c>
      <c r="H73" t="s">
        <v>11</v>
      </c>
    </row>
    <row r="74" spans="1:8" x14ac:dyDescent="0.25">
      <c r="A74" t="s">
        <v>10</v>
      </c>
      <c r="B74" t="s">
        <v>80</v>
      </c>
      <c r="C74">
        <v>1</v>
      </c>
      <c r="D74">
        <v>87.86</v>
      </c>
      <c r="F74" t="s">
        <v>8</v>
      </c>
      <c r="G74" t="s">
        <v>9</v>
      </c>
      <c r="H74" t="s">
        <v>11</v>
      </c>
    </row>
    <row r="75" spans="1:8" x14ac:dyDescent="0.25">
      <c r="A75" t="s">
        <v>10</v>
      </c>
      <c r="B75" t="s">
        <v>62</v>
      </c>
      <c r="C75">
        <v>1</v>
      </c>
      <c r="D75">
        <v>62.71</v>
      </c>
      <c r="F75" t="s">
        <v>8</v>
      </c>
      <c r="G75" t="s">
        <v>9</v>
      </c>
      <c r="H75" t="s">
        <v>11</v>
      </c>
    </row>
    <row r="76" spans="1:8" x14ac:dyDescent="0.25">
      <c r="A76" t="s">
        <v>10</v>
      </c>
      <c r="B76" t="s">
        <v>68</v>
      </c>
      <c r="C76">
        <v>1</v>
      </c>
      <c r="D76">
        <v>45.99</v>
      </c>
      <c r="F76" t="s">
        <v>8</v>
      </c>
      <c r="G76" t="s">
        <v>9</v>
      </c>
      <c r="H76" t="s">
        <v>11</v>
      </c>
    </row>
    <row r="77" spans="1:8" x14ac:dyDescent="0.25">
      <c r="A77" t="s">
        <v>10</v>
      </c>
      <c r="B77" t="s">
        <v>65</v>
      </c>
      <c r="C77">
        <v>1</v>
      </c>
      <c r="D77">
        <v>63.23</v>
      </c>
      <c r="F77" t="s">
        <v>8</v>
      </c>
      <c r="G77" t="s">
        <v>9</v>
      </c>
      <c r="H77" t="s">
        <v>11</v>
      </c>
    </row>
    <row r="78" spans="1:8" x14ac:dyDescent="0.25">
      <c r="A78" t="s">
        <v>10</v>
      </c>
      <c r="B78" t="s">
        <v>65</v>
      </c>
      <c r="C78">
        <v>1</v>
      </c>
      <c r="D78">
        <v>65.88</v>
      </c>
      <c r="F78" t="s">
        <v>8</v>
      </c>
      <c r="G78" t="s">
        <v>9</v>
      </c>
      <c r="H78" t="s">
        <v>91</v>
      </c>
    </row>
    <row r="79" spans="1:8" x14ac:dyDescent="0.25">
      <c r="A79" t="s">
        <v>10</v>
      </c>
      <c r="B79" t="s">
        <v>85</v>
      </c>
      <c r="C79">
        <v>1</v>
      </c>
      <c r="D79">
        <f>61.44/2</f>
        <v>30.72</v>
      </c>
      <c r="F79" t="s">
        <v>8</v>
      </c>
      <c r="G79" t="s">
        <v>9</v>
      </c>
      <c r="H79" t="s">
        <v>11</v>
      </c>
    </row>
    <row r="80" spans="1:8" x14ac:dyDescent="0.25">
      <c r="A80" t="s">
        <v>10</v>
      </c>
      <c r="B80" t="s">
        <v>27</v>
      </c>
      <c r="C80">
        <v>1</v>
      </c>
      <c r="D80">
        <v>44.54</v>
      </c>
      <c r="F80" t="s">
        <v>8</v>
      </c>
      <c r="G80" t="s">
        <v>9</v>
      </c>
      <c r="H80" t="s">
        <v>11</v>
      </c>
    </row>
    <row r="81" spans="1:8" x14ac:dyDescent="0.25">
      <c r="A81" t="s">
        <v>10</v>
      </c>
      <c r="B81" t="s">
        <v>27</v>
      </c>
      <c r="C81">
        <v>1</v>
      </c>
      <c r="D81">
        <v>30.72</v>
      </c>
      <c r="F81" t="s">
        <v>8</v>
      </c>
      <c r="G81" t="s">
        <v>9</v>
      </c>
      <c r="H81" t="s">
        <v>91</v>
      </c>
    </row>
    <row r="82" spans="1:8" x14ac:dyDescent="0.25">
      <c r="A82" t="s">
        <v>10</v>
      </c>
      <c r="B82" t="s">
        <v>48</v>
      </c>
      <c r="C82">
        <v>1</v>
      </c>
      <c r="D82">
        <f>143.48/2</f>
        <v>71.739999999999995</v>
      </c>
      <c r="F82" t="s">
        <v>8</v>
      </c>
      <c r="G82" t="s">
        <v>9</v>
      </c>
      <c r="H82" t="s">
        <v>11</v>
      </c>
    </row>
    <row r="83" spans="1:8" x14ac:dyDescent="0.25">
      <c r="A83" t="s">
        <v>10</v>
      </c>
      <c r="B83" t="s">
        <v>82</v>
      </c>
      <c r="C83">
        <v>1</v>
      </c>
      <c r="D83">
        <v>92.51</v>
      </c>
      <c r="F83" t="s">
        <v>8</v>
      </c>
      <c r="G83" t="s">
        <v>9</v>
      </c>
      <c r="H83" t="s">
        <v>11</v>
      </c>
    </row>
    <row r="84" spans="1:8" x14ac:dyDescent="0.25">
      <c r="A84" t="s">
        <v>10</v>
      </c>
      <c r="B84" t="s">
        <v>83</v>
      </c>
      <c r="C84">
        <v>1</v>
      </c>
      <c r="D84">
        <v>65.2</v>
      </c>
      <c r="F84" t="s">
        <v>8</v>
      </c>
      <c r="G84" t="s">
        <v>9</v>
      </c>
      <c r="H84" t="s">
        <v>11</v>
      </c>
    </row>
    <row r="85" spans="1:8" x14ac:dyDescent="0.25">
      <c r="A85" t="s">
        <v>10</v>
      </c>
      <c r="B85" t="s">
        <v>42</v>
      </c>
      <c r="C85">
        <v>1</v>
      </c>
      <c r="D85">
        <v>23.7</v>
      </c>
      <c r="F85" t="s">
        <v>8</v>
      </c>
      <c r="G85" t="s">
        <v>9</v>
      </c>
      <c r="H85" t="s">
        <v>11</v>
      </c>
    </row>
    <row r="86" spans="1:8" x14ac:dyDescent="0.25">
      <c r="A86" t="s">
        <v>10</v>
      </c>
      <c r="B86" t="s">
        <v>37</v>
      </c>
      <c r="C86">
        <v>1</v>
      </c>
      <c r="D86">
        <v>70.22</v>
      </c>
      <c r="F86" t="s">
        <v>8</v>
      </c>
      <c r="G86" t="s">
        <v>9</v>
      </c>
      <c r="H86" t="s">
        <v>11</v>
      </c>
    </row>
    <row r="87" spans="1:8" x14ac:dyDescent="0.25">
      <c r="A87" t="s">
        <v>10</v>
      </c>
      <c r="B87" t="s">
        <v>37</v>
      </c>
      <c r="C87">
        <v>1</v>
      </c>
      <c r="D87">
        <v>71.709999999999994</v>
      </c>
      <c r="F87" t="s">
        <v>8</v>
      </c>
      <c r="G87" t="s">
        <v>9</v>
      </c>
      <c r="H87" t="s">
        <v>91</v>
      </c>
    </row>
    <row r="88" spans="1:8" x14ac:dyDescent="0.25">
      <c r="A88" t="s">
        <v>10</v>
      </c>
      <c r="B88" t="s">
        <v>43</v>
      </c>
      <c r="C88">
        <v>1</v>
      </c>
      <c r="D88">
        <f>121.88/2</f>
        <v>60.94</v>
      </c>
      <c r="F88" t="s">
        <v>8</v>
      </c>
      <c r="G88" t="s">
        <v>9</v>
      </c>
      <c r="H88" t="s">
        <v>11</v>
      </c>
    </row>
    <row r="89" spans="1:8" x14ac:dyDescent="0.25">
      <c r="A89" t="s">
        <v>10</v>
      </c>
      <c r="B89" t="s">
        <v>43</v>
      </c>
      <c r="C89">
        <v>1</v>
      </c>
      <c r="D89">
        <v>60.94</v>
      </c>
      <c r="F89" t="s">
        <v>8</v>
      </c>
      <c r="G89" t="s">
        <v>9</v>
      </c>
      <c r="H89" t="s">
        <v>91</v>
      </c>
    </row>
    <row r="90" spans="1:8" x14ac:dyDescent="0.25">
      <c r="A90" t="s">
        <v>10</v>
      </c>
      <c r="B90" t="s">
        <v>17</v>
      </c>
      <c r="C90">
        <v>1</v>
      </c>
      <c r="D90">
        <v>42.52</v>
      </c>
      <c r="F90" t="s">
        <v>8</v>
      </c>
      <c r="G90" t="s">
        <v>9</v>
      </c>
      <c r="H90" t="s">
        <v>91</v>
      </c>
    </row>
    <row r="91" spans="1:8" x14ac:dyDescent="0.25">
      <c r="A91" t="s">
        <v>10</v>
      </c>
      <c r="B91" t="s">
        <v>17</v>
      </c>
      <c r="C91">
        <v>1</v>
      </c>
      <c r="D91">
        <v>42.52</v>
      </c>
      <c r="F91" t="s">
        <v>8</v>
      </c>
      <c r="G91" t="s">
        <v>9</v>
      </c>
      <c r="H91" t="s">
        <v>92</v>
      </c>
    </row>
  </sheetData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Ecom RTV Upload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Tao</dc:creator>
  <cp:lastModifiedBy>Emerald Zhou</cp:lastModifiedBy>
  <dcterms:created xsi:type="dcterms:W3CDTF">2022-08-05T23:30:04Z</dcterms:created>
  <dcterms:modified xsi:type="dcterms:W3CDTF">2023-01-24T23:18:11Z</dcterms:modified>
</cp:coreProperties>
</file>