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1060" windowHeight="823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3" i="1" l="1"/>
  <c r="O4" i="1"/>
  <c r="O5" i="1"/>
  <c r="O6" i="1"/>
  <c r="O2" i="1"/>
</calcChain>
</file>

<file path=xl/sharedStrings.xml><?xml version="1.0" encoding="utf-8"?>
<sst xmlns="http://schemas.openxmlformats.org/spreadsheetml/2006/main" count="59" uniqueCount="35">
  <si>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</si>
  <si>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</si>
  <si>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</si>
  <si>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</si>
  <si>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</si>
  <si>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</si>
  <si>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</si>
  <si>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</si>
  <si>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</si>
  <si>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</si>
  <si>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</si>
  <si>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</si>
  <si>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</si>
  <si>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</si>
  <si>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CB2001392</t>
  </si>
  <si>
    <t>Missing Parts</t>
  </si>
  <si>
    <t>HH137-0141</t>
  </si>
  <si>
    <t>CS249064728</t>
  </si>
  <si>
    <t>N/A</t>
  </si>
  <si>
    <t>Product: both the dressers are missing Credit reflects cost of invoice #CS249064728 as well as ship cost we incurred totaling: 1403.15</t>
  </si>
  <si>
    <t>SD3</t>
  </si>
  <si>
    <t>FUR</t>
  </si>
  <si>
    <t>100294</t>
  </si>
  <si>
    <t>MPS115-0189</t>
  </si>
  <si>
    <t>CS248440203</t>
  </si>
  <si>
    <t>Product: Missing the headboard Credit reflects cost of invoice #CS248440203 as well as ship cost we incurred totaling: 246.34</t>
  </si>
  <si>
    <t>MP133-0822</t>
  </si>
  <si>
    <t>CS250594476</t>
  </si>
  <si>
    <t>Product: missing the enter middle section of the buffet , they send her 4 sides Credit reflects cost of invoice #CS250594476 as well as ship cost we incurred totaling: 344.86</t>
  </si>
  <si>
    <t>II110-0388</t>
  </si>
  <si>
    <t>CA251298028</t>
  </si>
  <si>
    <t>Missing legs and other items like screws. Only the base of the chair arrived. Credit reflects cost of invoice #CA251298028 as well as ship cost we incurred totaling: 194.37</t>
  </si>
  <si>
    <t>FPF18-0495</t>
  </si>
  <si>
    <t>CS252586342</t>
  </si>
  <si>
    <t>No legs!The two chairs are missing a total of 8 legs. (4 legs for each chair) that must be sent asap. Also send all the nuts and bolts to assemble the legs. Credit reflects cost of invoice #CS252586342 as well as ship cost we incurred totaling: 103.64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</si>
</sst>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ng.gao/Downloads/Charge%20Back%20Import%20Detai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ge Back Import Detail"/>
    </sheetNames>
    <sheetDataSet>
      <sheetData sheetId="0">
        <row r="1">
          <cell r="B1" t="str">
            <v>Customer PO No.</v>
          </cell>
        </row>
        <row r="2">
          <cell r="B2" t="str">
            <v>CS250594476</v>
          </cell>
          <cell r="C2" t="str">
            <v>CS approved the credit</v>
          </cell>
        </row>
        <row r="3">
          <cell r="B3" t="str">
            <v>CS249064728</v>
          </cell>
          <cell r="C3" t="str">
            <v>BOL show both cartons were shipped.</v>
          </cell>
        </row>
        <row r="4">
          <cell r="B4" t="str">
            <v>CA251298028</v>
          </cell>
          <cell r="C4" t="str">
            <v>CS approved the credit</v>
          </cell>
        </row>
        <row r="5">
          <cell r="B5" t="str">
            <v>CS252586342</v>
          </cell>
          <cell r="C5" t="str">
            <v>CS approved the credit</v>
          </cell>
        </row>
        <row r="6">
          <cell r="B6" t="str">
            <v>CS248440203</v>
          </cell>
          <cell r="C6" t="str">
            <v>Denied, there is no confirmation the headhoard was damaged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workbookViewId="0">
      <selection activeCell="O2" sqref="O2:O6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21875" bestFit="1" customWidth="1"/>
    <col min="6" max="6" width="4" bestFit="1" customWidth="1"/>
    <col min="7" max="7" width="9.5546875" bestFit="1" customWidth="1"/>
    <col min="8" max="8" width="12.21875" bestFit="1" customWidth="1"/>
    <col min="9" max="9" width="14.5546875" bestFit="1" customWidth="1"/>
    <col min="10" max="10" width="9.5546875" bestFit="1" customWidth="1"/>
    <col min="11" max="11" width="52.6640625" style="8" customWidth="1"/>
  </cols>
  <sheetData>
    <row r="1" spans="1:1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4" t="s">
        <v>11</v>
      </c>
      <c r="M1" s="4" t="s">
        <v>12</v>
      </c>
      <c r="N1" s="4" t="s">
        <v>13</v>
      </c>
    </row>
    <row r="2" spans="1:15" ht="43.2" x14ac:dyDescent="0.3">
      <c r="A2" s="1">
        <v>2918383</v>
      </c>
      <c r="B2" s="2">
        <v>44047</v>
      </c>
      <c r="C2" s="1" t="s">
        <v>14</v>
      </c>
      <c r="D2" s="1" t="s">
        <v>15</v>
      </c>
      <c r="E2" s="1" t="s">
        <v>16</v>
      </c>
      <c r="F2" s="1"/>
      <c r="G2" s="2">
        <v>44007</v>
      </c>
      <c r="H2" s="1" t="s">
        <v>17</v>
      </c>
      <c r="I2" s="3">
        <v>-1403.15</v>
      </c>
      <c r="J2" s="1" t="s">
        <v>18</v>
      </c>
      <c r="K2" s="7" t="s">
        <v>19</v>
      </c>
      <c r="L2" s="1" t="s">
        <v>20</v>
      </c>
      <c r="M2" s="1" t="s">
        <v>21</v>
      </c>
      <c r="N2" s="1" t="s">
        <v>22</v>
      </c>
      <c r="O2" t="str">
        <f>VLOOKUP(H2,'[1]Charge Back Import Detail'!$B:$C,2,FALSE)</f>
        <v>BOL show both cartons were shipped.</v>
      </c>
    </row>
    <row r="3" spans="1:15" ht="43.2" x14ac:dyDescent="0.3">
      <c r="A3" s="1">
        <v>2918383</v>
      </c>
      <c r="B3" s="2">
        <v>44047</v>
      </c>
      <c r="C3" s="1" t="s">
        <v>14</v>
      </c>
      <c r="D3" s="1" t="s">
        <v>15</v>
      </c>
      <c r="E3" s="1" t="s">
        <v>23</v>
      </c>
      <c r="F3" s="1"/>
      <c r="G3" s="2">
        <v>44011</v>
      </c>
      <c r="H3" s="1" t="s">
        <v>24</v>
      </c>
      <c r="I3" s="3">
        <v>-246.34</v>
      </c>
      <c r="J3" s="1" t="s">
        <v>18</v>
      </c>
      <c r="K3" s="7" t="s">
        <v>25</v>
      </c>
      <c r="L3" s="1" t="s">
        <v>20</v>
      </c>
      <c r="M3" s="1" t="s">
        <v>21</v>
      </c>
      <c r="N3" s="1" t="s">
        <v>22</v>
      </c>
      <c r="O3" t="str">
        <f>VLOOKUP(H3,'[1]Charge Back Import Detail'!$B:$C,2,FALSE)</f>
        <v>Denied, there is no confirmation the headhoard was damaged</v>
      </c>
    </row>
    <row r="4" spans="1:15" ht="43.2" x14ac:dyDescent="0.3">
      <c r="A4" s="1">
        <v>2918383</v>
      </c>
      <c r="B4" s="2">
        <v>44047</v>
      </c>
      <c r="C4" s="1" t="s">
        <v>14</v>
      </c>
      <c r="D4" s="1" t="s">
        <v>15</v>
      </c>
      <c r="E4" s="1" t="s">
        <v>26</v>
      </c>
      <c r="F4" s="1"/>
      <c r="G4" s="2">
        <v>44011</v>
      </c>
      <c r="H4" s="1" t="s">
        <v>27</v>
      </c>
      <c r="I4" s="3">
        <v>-344.86</v>
      </c>
      <c r="J4" s="1" t="s">
        <v>18</v>
      </c>
      <c r="K4" s="7" t="s">
        <v>28</v>
      </c>
      <c r="L4" s="1" t="s">
        <v>20</v>
      </c>
      <c r="M4" s="1" t="s">
        <v>21</v>
      </c>
      <c r="N4" s="1" t="s">
        <v>22</v>
      </c>
      <c r="O4" t="str">
        <f>VLOOKUP(H4,'[1]Charge Back Import Detail'!$B:$C,2,FALSE)</f>
        <v>CS approved the credit</v>
      </c>
    </row>
    <row r="5" spans="1:15" ht="43.2" x14ac:dyDescent="0.3">
      <c r="A5" s="1">
        <v>2918383</v>
      </c>
      <c r="B5" s="2">
        <v>44047</v>
      </c>
      <c r="C5" s="1" t="s">
        <v>14</v>
      </c>
      <c r="D5" s="1" t="s">
        <v>15</v>
      </c>
      <c r="E5" s="1" t="s">
        <v>29</v>
      </c>
      <c r="F5" s="1"/>
      <c r="G5" s="2">
        <v>44014</v>
      </c>
      <c r="H5" s="1" t="s">
        <v>30</v>
      </c>
      <c r="I5" s="3">
        <v>-194.37</v>
      </c>
      <c r="J5" s="1" t="s">
        <v>18</v>
      </c>
      <c r="K5" s="7" t="s">
        <v>31</v>
      </c>
      <c r="L5" s="1" t="s">
        <v>20</v>
      </c>
      <c r="M5" s="1" t="s">
        <v>21</v>
      </c>
      <c r="N5" s="1" t="s">
        <v>22</v>
      </c>
      <c r="O5" t="str">
        <f>VLOOKUP(H5,'[1]Charge Back Import Detail'!$B:$C,2,FALSE)</f>
        <v>CS approved the credit</v>
      </c>
    </row>
    <row r="6" spans="1:15" ht="72" x14ac:dyDescent="0.3">
      <c r="A6" s="1">
        <v>2918383</v>
      </c>
      <c r="B6" s="2">
        <v>44047</v>
      </c>
      <c r="C6" s="1" t="s">
        <v>14</v>
      </c>
      <c r="D6" s="1" t="s">
        <v>15</v>
      </c>
      <c r="E6" s="1" t="s">
        <v>32</v>
      </c>
      <c r="F6" s="1"/>
      <c r="G6" s="2">
        <v>44020</v>
      </c>
      <c r="H6" s="1" t="s">
        <v>33</v>
      </c>
      <c r="I6" s="3">
        <v>-103.64</v>
      </c>
      <c r="J6" s="1" t="s">
        <v>18</v>
      </c>
      <c r="K6" s="7" t="s">
        <v>34</v>
      </c>
      <c r="L6" s="1" t="s">
        <v>20</v>
      </c>
      <c r="M6" s="1" t="s">
        <v>21</v>
      </c>
      <c r="N6" s="1" t="s">
        <v>22</v>
      </c>
      <c r="O6" t="str">
        <f>VLOOKUP(H6,'[1]Charge Back Import Detail'!$B:$C,2,FALSE)</f>
        <v>CS approved the credit</v>
      </c>
    </row>
  </sheetData>
  <pageMargins left="0.25" right="0.25" top="0.75" bottom="0.75" header="0.3" footer="0.3"/>
  <pageSetup scale="7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Ping Gao</cp:lastModifiedBy>
  <dcterms:created xsi:type="dcterms:W3CDTF">2020-08-10T04:54:23Z</dcterms:created>
  <dcterms:modified xsi:type="dcterms:W3CDTF">2020-08-11T23:20:27Z</dcterms:modified>
</cp:coreProperties>
</file>