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codeName="ThisWorkbook"/>
  <xr:revisionPtr revIDLastSave="0" documentId="13_ncr:1_{DFF9DD1B-BB06-4D16-A3DF-E66F45BA980F}" xr6:coauthVersionLast="37" xr6:coauthVersionMax="37" xr10:uidLastSave="{00000000-0000-0000-0000-000000000000}"/>
  <bookViews>
    <workbookView xWindow="0" yWindow="8100" windowWidth="22260" windowHeight="12645" xr2:uid="{00000000-000D-0000-FFFF-FFFF00000000}"/>
  </bookViews>
  <sheets>
    <sheet name="Sheet1" sheetId="3" r:id="rId1"/>
    <sheet name="Summary" sheetId="4"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3" l="1"/>
  <c r="D4" i="3"/>
  <c r="I4" i="3"/>
  <c r="I2" i="3"/>
  <c r="F2" i="3"/>
  <c r="D2" i="3"/>
</calcChain>
</file>

<file path=xl/sharedStrings.xml><?xml version="1.0" encoding="utf-8"?>
<sst xmlns="http://schemas.openxmlformats.org/spreadsheetml/2006/main" count="207" uniqueCount="85">
  <si>
    <t>PO</t>
  </si>
  <si>
    <t>Store</t>
  </si>
  <si>
    <t>GS1-128 Carton Number</t>
  </si>
  <si>
    <t>ASN Rec Date</t>
  </si>
  <si>
    <t>ASN Rec Time</t>
  </si>
  <si>
    <t>ASN Number</t>
  </si>
  <si>
    <t>Violation Reason</t>
  </si>
  <si>
    <t>ASN Rejected Reason</t>
  </si>
  <si>
    <t>Charge</t>
  </si>
  <si>
    <t>V#</t>
  </si>
  <si>
    <t>Vendor Name</t>
  </si>
  <si>
    <t>Chargeback #</t>
  </si>
  <si>
    <t>Carton Count</t>
  </si>
  <si>
    <t>TOTAL CHARGE</t>
  </si>
  <si>
    <t>Date</t>
  </si>
  <si>
    <t>Vendor Number</t>
  </si>
  <si>
    <t>ASNAME</t>
  </si>
  <si>
    <t>Chargeback Number</t>
  </si>
  <si>
    <t>Total Charge</t>
  </si>
  <si>
    <t>Fiscal Month</t>
  </si>
  <si>
    <t>Merch Rec Date</t>
  </si>
  <si>
    <t>Merch Rec Time</t>
  </si>
  <si>
    <t>All shipments must be accompanied by an ASN and have a GS1-128 label on each carton.  ASNs should be send no later than two hours after the shipment leaves your facility.  Please refer to our EDI Mapping Guide and Vendor Compliance Guide available at http://www.vendor.bedbath.com.  Please email any questions to vendor@bedbath.com.   For formal disputes, please follow the instructions as outlined in Section 12 of our Compliance Guide (Chargeback Policy and Dispute Resolution).</t>
  </si>
  <si>
    <t>ASN CHARGEBACK DETAILS</t>
  </si>
  <si>
    <t>EX3K7YR</t>
  </si>
  <si>
    <t>00490018000044864086</t>
  </si>
  <si>
    <t>2020-06-10</t>
  </si>
  <si>
    <t>13:03:14</t>
  </si>
  <si>
    <t>N/A</t>
  </si>
  <si>
    <t>Label Violation</t>
  </si>
  <si>
    <t>00048888880007329630</t>
  </si>
  <si>
    <t>2020-06-02</t>
  </si>
  <si>
    <t>12:00:54</t>
  </si>
  <si>
    <t>00048888880007329661</t>
  </si>
  <si>
    <t>2020-06-12</t>
  </si>
  <si>
    <t>13:01:16</t>
  </si>
  <si>
    <t>00048888880007329944</t>
  </si>
  <si>
    <t>2020-06-01</t>
  </si>
  <si>
    <t>13:46:30</t>
  </si>
  <si>
    <t>00048888880007329913</t>
  </si>
  <si>
    <t>12:01:05</t>
  </si>
  <si>
    <t>00048888880007329951</t>
  </si>
  <si>
    <t>00048888880007329890</t>
  </si>
  <si>
    <t>2020-06-03</t>
  </si>
  <si>
    <t>16:16:03</t>
  </si>
  <si>
    <t>00048888880007329975</t>
  </si>
  <si>
    <t>00048888880007329517</t>
  </si>
  <si>
    <t>2020-06-08</t>
  </si>
  <si>
    <t>13:01:42</t>
  </si>
  <si>
    <t>00048888880007329685</t>
  </si>
  <si>
    <t>00048888880007329456</t>
  </si>
  <si>
    <t>13:01:50</t>
  </si>
  <si>
    <t>00048888880007329906</t>
  </si>
  <si>
    <t>12:01:17</t>
  </si>
  <si>
    <t>00048888880007329524</t>
  </si>
  <si>
    <t>12:01:30</t>
  </si>
  <si>
    <t>00048888880007329777</t>
  </si>
  <si>
    <t>00048888880007329609</t>
  </si>
  <si>
    <t>11:02:22</t>
  </si>
  <si>
    <t>00048888880007329791</t>
  </si>
  <si>
    <t>00048888880007329814</t>
  </si>
  <si>
    <t>11:46:07</t>
  </si>
  <si>
    <t>00048888880007329821</t>
  </si>
  <si>
    <t>00048888880007329500</t>
  </si>
  <si>
    <t>11:46:21</t>
  </si>
  <si>
    <t>00048888880007329883</t>
  </si>
  <si>
    <t>15:16:12</t>
  </si>
  <si>
    <t>00048888880007329920</t>
  </si>
  <si>
    <t>EY2J9KQ</t>
  </si>
  <si>
    <t>00490043200961556293</t>
  </si>
  <si>
    <t>11:39:41</t>
  </si>
  <si>
    <t>EZ3Q4AH</t>
  </si>
  <si>
    <t>00048888880007329852</t>
  </si>
  <si>
    <t>EZ3R6BR</t>
  </si>
  <si>
    <t>00048888880007329678</t>
  </si>
  <si>
    <t>FA4Z4ET</t>
  </si>
  <si>
    <t>00048888880009870024</t>
  </si>
  <si>
    <t>2020-06-04</t>
  </si>
  <si>
    <t>10:01:54</t>
  </si>
  <si>
    <t>69089</t>
  </si>
  <si>
    <t>E__E_CO_LTDWAMSUTTA</t>
  </si>
  <si>
    <t>ASN2004107</t>
  </si>
  <si>
    <t>07/09/2020</t>
  </si>
  <si>
    <t>25</t>
  </si>
  <si>
    <t>JUN20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</si>
</sst>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quot;$&quot;#,##0.00"/>
    <numFmt numFmtId="166" formatCode="&quot;$&quot;#,##0"/>
    <numFmt numFmtId="167" formatCode="###"/>
  </numFmts>
  <fonts count="7" x14ac:knownFonts="1">
    <font>
      <sz val="11"/>
      <color theme="1"/>
      <name val="Calibri"/>
      <family val="2"/>
      <scheme val="minor"/>
    </font>
    <font>
      <sz val="11"/>
      <color theme="1"/>
      <name val="Calibri"/>
      <family val="2"/>
      <scheme val="minor"/>
    </font>
    <font>
      <sz val="12"/>
      <name val="Arial"/>
      <family val="2"/>
    </font>
    <font>
      <sz val="9"/>
      <name val="Arial"/>
      <family val="2"/>
    </font>
    <font>
      <b/>
      <sz val="7"/>
      <name val="Arial"/>
      <family val="2"/>
    </font>
    <font>
      <sz val="8"/>
      <name val="Arial"/>
    </font>
    <font>
      <b/>
      <sz val="22"/>
      <name val="Arial"/>
      <family val="2"/>
    </font>
  </fonts>
  <fills count="3">
    <fill>
      <patternFill patternType="none"/>
    </fill>
    <fill>
      <patternFill patternType="gray125"/>
    </fill>
    <fill>
      <patternFill patternType="solid">
        <fgColor indexed="2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2" borderId="3" xfId="0" applyFont="1" applyFill="1" applyBorder="1" applyAlignment="1">
      <alignment horizontal="center" vertical="center"/>
    </xf>
    <xf numFmtId="0" fontId="2" fillId="0" borderId="6"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0" borderId="11" xfId="0" applyNumberFormat="1"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164" fontId="4" fillId="2" borderId="2" xfId="0" applyNumberFormat="1" applyFont="1" applyFill="1" applyBorder="1" applyAlignment="1">
      <alignment horizontal="left" vertical="center" wrapText="1"/>
    </xf>
    <xf numFmtId="0" fontId="4" fillId="2" borderId="2" xfId="0" applyFont="1" applyFill="1" applyBorder="1" applyAlignment="1">
      <alignment vertical="center" wrapText="1"/>
    </xf>
    <xf numFmtId="165" fontId="4" fillId="2" borderId="3" xfId="0" applyNumberFormat="1" applyFont="1" applyFill="1" applyBorder="1" applyAlignment="1">
      <alignment horizontal="left"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2" fillId="0" borderId="8" xfId="1" applyNumberFormat="1"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4" xfId="0" applyNumberFormat="1" applyFont="1" applyBorder="1" applyAlignment="1">
      <alignment horizontal="center" vertical="center"/>
    </xf>
    <xf numFmtId="0" fontId="2" fillId="0" borderId="5" xfId="0" applyNumberFormat="1"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3" fillId="0" borderId="9" xfId="0" applyNumberFormat="1" applyFont="1" applyBorder="1" applyAlignment="1">
      <alignment horizontal="center" vertical="center"/>
    </xf>
    <xf numFmtId="0" fontId="3" fillId="0" borderId="0" xfId="0" applyNumberFormat="1" applyFont="1" applyBorder="1" applyAlignment="1">
      <alignment horizontal="center" vertical="center"/>
    </xf>
    <xf numFmtId="0" fontId="5" fillId="0" borderId="0" xfId="0" applyFont="1" applyBorder="1" applyAlignment="1">
      <alignment horizontal="center" vertical="top" wrapText="1"/>
    </xf>
    <xf numFmtId="0" fontId="5" fillId="0" borderId="15" xfId="0" applyFont="1" applyBorder="1" applyAlignment="1">
      <alignment horizontal="center" vertical="top" wrapText="1"/>
    </xf>
    <xf numFmtId="0" fontId="6" fillId="0" borderId="0" xfId="0" applyFont="1" applyBorder="1" applyAlignment="1">
      <alignment horizontal="center" vertical="center"/>
    </xf>
    <xf numFmtId="166" fontId="0" fillId="0" borderId="0" xfId="0" applyNumberFormat="1"/>
    <xf numFmtId="3" fontId="0" fillId="0" borderId="0" xfId="0" applyNumberFormat="1"/>
    <xf numFmtId="167" fontId="0" fillId="0" borderId="0" xfId="0" applyNumberFormat="1"/>
    <xf numFmtId="165" fontId="0" fillId="0" borderId="0" xfId="0" applyNumberFormat="1"/>
    <xf numFmtId="165" fontId="2" fillId="0" borderId="8" xfId="1"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571500</xdr:colOff>
      <xdr:row>3</xdr:row>
      <xdr:rowOff>104775</xdr:rowOff>
    </xdr:to>
    <xdr:pic>
      <xdr:nvPicPr>
        <xdr:cNvPr id="2" name="Picture 1">
          <a:extLst>
            <a:ext uri="{FF2B5EF4-FFF2-40B4-BE49-F238E27FC236}">
              <a16:creationId xmlns:a16="http://schemas.microsoft.com/office/drawing/2014/main" id="{D59BD76D-6E7C-4697-B7AB-1E976A53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240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05D0-9BA0-4109-BBDF-8D5DD6FC87C0}">
  <sheetPr codeName="Sheet2"/>
  <dimension ref="A1:K38"/>
  <sheetViews>
    <sheetView tabSelected="1" workbookViewId="0">
      <selection activeCell="F5" sqref="F5"/>
    </sheetView>
  </sheetViews>
  <sheetFormatPr defaultRowHeight="15" x14ac:dyDescent="0.25"/>
  <cols>
    <col min="1" max="1" width="9" bestFit="1" customWidth="1"/>
    <col min="2" max="2" width="5.28515625" bestFit="1" customWidth="1"/>
    <col min="3" max="3" width="21.42578125" bestFit="1" customWidth="1"/>
    <col min="4" max="4" width="13" bestFit="1" customWidth="1"/>
    <col min="5" max="5" width="13.28515625" bestFit="1" customWidth="1"/>
    <col min="6" max="6" width="11.7109375" bestFit="1" customWidth="1"/>
    <col min="7" max="7" width="11.85546875" bestFit="1" customWidth="1"/>
    <col min="8" max="8" width="10.5703125" bestFit="1" customWidth="1"/>
    <col min="9" max="9" width="15.5703125" bestFit="1" customWidth="1"/>
    <col min="10" max="10" width="17.7109375" bestFit="1" customWidth="1"/>
    <col min="11" max="11" width="6.42578125" bestFit="1" customWidth="1"/>
  </cols>
  <sheetData>
    <row r="1" spans="1:11" x14ac:dyDescent="0.25">
      <c r="D1" s="14" t="s">
        <v>9</v>
      </c>
      <c r="E1" s="15"/>
      <c r="F1" s="20" t="s">
        <v>10</v>
      </c>
      <c r="G1" s="21"/>
      <c r="H1" s="22"/>
      <c r="I1" s="1" t="s">
        <v>11</v>
      </c>
    </row>
    <row r="2" spans="1:11" x14ac:dyDescent="0.25">
      <c r="D2" s="16" t="str">
        <f>Summary!A2</f>
        <v>69089</v>
      </c>
      <c r="E2" s="17"/>
      <c r="F2" s="23" t="str">
        <f>Summary!B2</f>
        <v>E__E_CO_LTDWAMSUTTA</v>
      </c>
      <c r="G2" s="24"/>
      <c r="H2" s="24"/>
      <c r="I2" s="2" t="str">
        <f>Summary!C2</f>
        <v>ASN2004107</v>
      </c>
    </row>
    <row r="3" spans="1:11" x14ac:dyDescent="0.25">
      <c r="D3" s="18" t="s">
        <v>12</v>
      </c>
      <c r="E3" s="19"/>
      <c r="F3" s="19" t="s">
        <v>13</v>
      </c>
      <c r="G3" s="19"/>
      <c r="H3" s="19"/>
      <c r="I3" s="3" t="s">
        <v>14</v>
      </c>
    </row>
    <row r="4" spans="1:11" ht="15.75" thickBot="1" x14ac:dyDescent="0.3">
      <c r="D4" s="11">
        <f>COUNT(K14:K190004)</f>
        <v>25</v>
      </c>
      <c r="E4" s="12"/>
      <c r="F4" s="32">
        <f>SUM(K14:K190004)</f>
        <v>125</v>
      </c>
      <c r="G4" s="13"/>
      <c r="H4" s="13"/>
      <c r="I4" s="4" t="str">
        <f>Summary!D2</f>
        <v>07/09/2020</v>
      </c>
    </row>
    <row r="6" spans="1:11" ht="14.25" customHeight="1" x14ac:dyDescent="0.25">
      <c r="A6" s="27" t="s">
        <v>23</v>
      </c>
      <c r="B6" s="27"/>
      <c r="C6" s="27"/>
      <c r="D6" s="27"/>
      <c r="E6" s="27"/>
      <c r="F6" s="27"/>
      <c r="G6" s="27"/>
      <c r="H6" s="27"/>
      <c r="I6" s="27"/>
      <c r="J6" s="27"/>
      <c r="K6" s="27"/>
    </row>
    <row r="7" spans="1:11" ht="14.25" customHeight="1" x14ac:dyDescent="0.25">
      <c r="A7" s="27"/>
      <c r="B7" s="27"/>
      <c r="C7" s="27"/>
      <c r="D7" s="27"/>
      <c r="E7" s="27"/>
      <c r="F7" s="27"/>
      <c r="G7" s="27"/>
      <c r="H7" s="27"/>
      <c r="I7" s="27"/>
      <c r="J7" s="27"/>
      <c r="K7" s="27"/>
    </row>
    <row r="9" spans="1:11" ht="14.25" customHeight="1" x14ac:dyDescent="0.25">
      <c r="A9" s="25" t="s">
        <v>22</v>
      </c>
      <c r="B9" s="25"/>
      <c r="C9" s="25"/>
      <c r="D9" s="25"/>
      <c r="E9" s="25"/>
      <c r="F9" s="25"/>
      <c r="G9" s="25"/>
      <c r="H9" s="25"/>
      <c r="I9" s="25"/>
      <c r="J9" s="25"/>
      <c r="K9" s="25"/>
    </row>
    <row r="10" spans="1:11" x14ac:dyDescent="0.25">
      <c r="A10" s="25"/>
      <c r="B10" s="25"/>
      <c r="C10" s="25"/>
      <c r="D10" s="25"/>
      <c r="E10" s="25"/>
      <c r="F10" s="25"/>
      <c r="G10" s="25"/>
      <c r="H10" s="25"/>
      <c r="I10" s="25"/>
      <c r="J10" s="25"/>
      <c r="K10" s="25"/>
    </row>
    <row r="11" spans="1:11" x14ac:dyDescent="0.25">
      <c r="A11" s="25"/>
      <c r="B11" s="25"/>
      <c r="C11" s="25"/>
      <c r="D11" s="25"/>
      <c r="E11" s="25"/>
      <c r="F11" s="25"/>
      <c r="G11" s="25"/>
      <c r="H11" s="25"/>
      <c r="I11" s="25"/>
      <c r="J11" s="25"/>
      <c r="K11" s="25"/>
    </row>
    <row r="12" spans="1:11" ht="15.75" thickBot="1" x14ac:dyDescent="0.3">
      <c r="A12" s="26"/>
      <c r="B12" s="26"/>
      <c r="C12" s="26"/>
      <c r="D12" s="26"/>
      <c r="E12" s="26"/>
      <c r="F12" s="26"/>
      <c r="G12" s="26"/>
      <c r="H12" s="26"/>
      <c r="I12" s="26"/>
      <c r="J12" s="26"/>
      <c r="K12" s="26"/>
    </row>
    <row r="13" spans="1:11" x14ac:dyDescent="0.25">
      <c r="A13" s="5" t="s">
        <v>0</v>
      </c>
      <c r="B13" s="6" t="s">
        <v>1</v>
      </c>
      <c r="C13" s="7" t="s">
        <v>2</v>
      </c>
      <c r="D13" s="8" t="s">
        <v>20</v>
      </c>
      <c r="E13" s="8" t="s">
        <v>21</v>
      </c>
      <c r="F13" s="9" t="s">
        <v>3</v>
      </c>
      <c r="G13" s="7" t="s">
        <v>4</v>
      </c>
      <c r="H13" s="7" t="s">
        <v>5</v>
      </c>
      <c r="I13" s="6" t="s">
        <v>6</v>
      </c>
      <c r="J13" s="7" t="s">
        <v>7</v>
      </c>
      <c r="K13" s="10" t="s">
        <v>8</v>
      </c>
    </row>
    <row r="14" spans="1:11" x14ac:dyDescent="0.25">
      <c r="A14" t="s">
        <v>24</v>
      </c>
      <c r="B14" s="30">
        <v>180</v>
      </c>
      <c r="C14" t="s">
        <v>25</v>
      </c>
      <c r="D14" t="s">
        <v>26</v>
      </c>
      <c r="E14" t="s">
        <v>27</v>
      </c>
      <c r="F14" t="s">
        <v>28</v>
      </c>
      <c r="G14" t="s">
        <v>28</v>
      </c>
      <c r="I14" t="s">
        <v>29</v>
      </c>
      <c r="K14" s="31">
        <v>5</v>
      </c>
    </row>
    <row r="15" spans="1:11" x14ac:dyDescent="0.25">
      <c r="A15" t="s">
        <v>24</v>
      </c>
      <c r="B15" s="30">
        <v>354</v>
      </c>
      <c r="C15" t="s">
        <v>30</v>
      </c>
      <c r="D15" t="s">
        <v>31</v>
      </c>
      <c r="E15" t="s">
        <v>32</v>
      </c>
      <c r="F15" t="s">
        <v>28</v>
      </c>
      <c r="G15" t="s">
        <v>28</v>
      </c>
      <c r="I15" t="s">
        <v>29</v>
      </c>
      <c r="K15" s="31">
        <v>5</v>
      </c>
    </row>
    <row r="16" spans="1:11" x14ac:dyDescent="0.25">
      <c r="A16" t="s">
        <v>24</v>
      </c>
      <c r="B16" s="30">
        <v>403</v>
      </c>
      <c r="C16" t="s">
        <v>33</v>
      </c>
      <c r="D16" t="s">
        <v>34</v>
      </c>
      <c r="E16" t="s">
        <v>35</v>
      </c>
      <c r="F16" t="s">
        <v>28</v>
      </c>
      <c r="G16" t="s">
        <v>28</v>
      </c>
      <c r="I16" t="s">
        <v>29</v>
      </c>
      <c r="K16" s="31">
        <v>5</v>
      </c>
    </row>
    <row r="17" spans="1:11" x14ac:dyDescent="0.25">
      <c r="A17" t="s">
        <v>24</v>
      </c>
      <c r="B17" s="30">
        <v>517</v>
      </c>
      <c r="C17" t="s">
        <v>36</v>
      </c>
      <c r="D17" t="s">
        <v>37</v>
      </c>
      <c r="E17" t="s">
        <v>38</v>
      </c>
      <c r="F17" t="s">
        <v>28</v>
      </c>
      <c r="G17" t="s">
        <v>28</v>
      </c>
      <c r="I17" t="s">
        <v>29</v>
      </c>
      <c r="K17" s="31">
        <v>5</v>
      </c>
    </row>
    <row r="18" spans="1:11" x14ac:dyDescent="0.25">
      <c r="A18" t="s">
        <v>24</v>
      </c>
      <c r="B18" s="30">
        <v>589</v>
      </c>
      <c r="C18" t="s">
        <v>39</v>
      </c>
      <c r="D18" t="s">
        <v>31</v>
      </c>
      <c r="E18" t="s">
        <v>40</v>
      </c>
      <c r="F18" t="s">
        <v>28</v>
      </c>
      <c r="G18" t="s">
        <v>28</v>
      </c>
      <c r="I18" t="s">
        <v>29</v>
      </c>
      <c r="K18" s="31">
        <v>5</v>
      </c>
    </row>
    <row r="19" spans="1:11" x14ac:dyDescent="0.25">
      <c r="A19" t="s">
        <v>24</v>
      </c>
      <c r="B19" s="30">
        <v>589</v>
      </c>
      <c r="C19" t="s">
        <v>41</v>
      </c>
      <c r="D19" t="s">
        <v>31</v>
      </c>
      <c r="E19" t="s">
        <v>40</v>
      </c>
      <c r="F19" t="s">
        <v>28</v>
      </c>
      <c r="G19" t="s">
        <v>28</v>
      </c>
      <c r="I19" t="s">
        <v>29</v>
      </c>
      <c r="K19" s="31">
        <v>5</v>
      </c>
    </row>
    <row r="20" spans="1:11" x14ac:dyDescent="0.25">
      <c r="A20" t="s">
        <v>24</v>
      </c>
      <c r="B20" s="30">
        <v>596</v>
      </c>
      <c r="C20" t="s">
        <v>42</v>
      </c>
      <c r="D20" t="s">
        <v>43</v>
      </c>
      <c r="E20" t="s">
        <v>44</v>
      </c>
      <c r="F20" t="s">
        <v>28</v>
      </c>
      <c r="G20" t="s">
        <v>28</v>
      </c>
      <c r="I20" t="s">
        <v>29</v>
      </c>
      <c r="K20" s="31">
        <v>5</v>
      </c>
    </row>
    <row r="21" spans="1:11" x14ac:dyDescent="0.25">
      <c r="A21" t="s">
        <v>24</v>
      </c>
      <c r="B21" s="30">
        <v>596</v>
      </c>
      <c r="C21" t="s">
        <v>45</v>
      </c>
      <c r="D21" t="s">
        <v>43</v>
      </c>
      <c r="E21" t="s">
        <v>44</v>
      </c>
      <c r="F21" t="s">
        <v>28</v>
      </c>
      <c r="G21" t="s">
        <v>28</v>
      </c>
      <c r="I21" t="s">
        <v>29</v>
      </c>
      <c r="K21" s="31">
        <v>5</v>
      </c>
    </row>
    <row r="22" spans="1:11" x14ac:dyDescent="0.25">
      <c r="A22" t="s">
        <v>24</v>
      </c>
      <c r="B22" s="30">
        <v>604</v>
      </c>
      <c r="C22" t="s">
        <v>46</v>
      </c>
      <c r="D22" t="s">
        <v>47</v>
      </c>
      <c r="E22" t="s">
        <v>48</v>
      </c>
      <c r="F22" t="s">
        <v>28</v>
      </c>
      <c r="G22" t="s">
        <v>28</v>
      </c>
      <c r="I22" t="s">
        <v>29</v>
      </c>
      <c r="K22" s="31">
        <v>5</v>
      </c>
    </row>
    <row r="23" spans="1:11" x14ac:dyDescent="0.25">
      <c r="A23" t="s">
        <v>24</v>
      </c>
      <c r="B23" s="30">
        <v>604</v>
      </c>
      <c r="C23" t="s">
        <v>49</v>
      </c>
      <c r="D23" t="s">
        <v>47</v>
      </c>
      <c r="E23" t="s">
        <v>48</v>
      </c>
      <c r="F23" t="s">
        <v>28</v>
      </c>
      <c r="G23" t="s">
        <v>28</v>
      </c>
      <c r="I23" t="s">
        <v>29</v>
      </c>
      <c r="K23" s="31">
        <v>5</v>
      </c>
    </row>
    <row r="24" spans="1:11" x14ac:dyDescent="0.25">
      <c r="A24" t="s">
        <v>24</v>
      </c>
      <c r="B24" s="30">
        <v>801</v>
      </c>
      <c r="C24" t="s">
        <v>50</v>
      </c>
      <c r="D24" t="s">
        <v>47</v>
      </c>
      <c r="E24" t="s">
        <v>51</v>
      </c>
      <c r="F24" t="s">
        <v>28</v>
      </c>
      <c r="G24" t="s">
        <v>28</v>
      </c>
      <c r="I24" t="s">
        <v>29</v>
      </c>
      <c r="K24" s="31">
        <v>5</v>
      </c>
    </row>
    <row r="25" spans="1:11" x14ac:dyDescent="0.25">
      <c r="A25" t="s">
        <v>24</v>
      </c>
      <c r="B25" s="30">
        <v>1029</v>
      </c>
      <c r="C25" t="s">
        <v>52</v>
      </c>
      <c r="D25" t="s">
        <v>31</v>
      </c>
      <c r="E25" t="s">
        <v>53</v>
      </c>
      <c r="F25" t="s">
        <v>28</v>
      </c>
      <c r="G25" t="s">
        <v>28</v>
      </c>
      <c r="I25" t="s">
        <v>29</v>
      </c>
      <c r="K25" s="31">
        <v>5</v>
      </c>
    </row>
    <row r="26" spans="1:11" x14ac:dyDescent="0.25">
      <c r="A26" t="s">
        <v>24</v>
      </c>
      <c r="B26" s="30">
        <v>1191</v>
      </c>
      <c r="C26" t="s">
        <v>54</v>
      </c>
      <c r="D26" t="s">
        <v>31</v>
      </c>
      <c r="E26" t="s">
        <v>55</v>
      </c>
      <c r="F26" t="s">
        <v>28</v>
      </c>
      <c r="G26" t="s">
        <v>28</v>
      </c>
      <c r="I26" t="s">
        <v>29</v>
      </c>
      <c r="K26" s="31">
        <v>5</v>
      </c>
    </row>
    <row r="27" spans="1:11" x14ac:dyDescent="0.25">
      <c r="A27" t="s">
        <v>24</v>
      </c>
      <c r="B27" s="30">
        <v>1191</v>
      </c>
      <c r="C27" t="s">
        <v>56</v>
      </c>
      <c r="D27" t="s">
        <v>31</v>
      </c>
      <c r="E27" t="s">
        <v>55</v>
      </c>
      <c r="F27" t="s">
        <v>28</v>
      </c>
      <c r="G27" t="s">
        <v>28</v>
      </c>
      <c r="I27" t="s">
        <v>29</v>
      </c>
      <c r="K27" s="31">
        <v>5</v>
      </c>
    </row>
    <row r="28" spans="1:11" x14ac:dyDescent="0.25">
      <c r="A28" t="s">
        <v>24</v>
      </c>
      <c r="B28" s="30">
        <v>1275</v>
      </c>
      <c r="C28" t="s">
        <v>57</v>
      </c>
      <c r="D28" t="s">
        <v>31</v>
      </c>
      <c r="E28" t="s">
        <v>58</v>
      </c>
      <c r="F28" t="s">
        <v>28</v>
      </c>
      <c r="G28" t="s">
        <v>28</v>
      </c>
      <c r="I28" t="s">
        <v>29</v>
      </c>
      <c r="K28" s="31">
        <v>5</v>
      </c>
    </row>
    <row r="29" spans="1:11" x14ac:dyDescent="0.25">
      <c r="A29" t="s">
        <v>24</v>
      </c>
      <c r="B29" s="30">
        <v>1275</v>
      </c>
      <c r="C29" t="s">
        <v>59</v>
      </c>
      <c r="D29" t="s">
        <v>31</v>
      </c>
      <c r="E29" t="s">
        <v>58</v>
      </c>
      <c r="F29" t="s">
        <v>28</v>
      </c>
      <c r="G29" t="s">
        <v>28</v>
      </c>
      <c r="I29" t="s">
        <v>29</v>
      </c>
      <c r="K29" s="31">
        <v>5</v>
      </c>
    </row>
    <row r="30" spans="1:11" x14ac:dyDescent="0.25">
      <c r="A30" t="s">
        <v>24</v>
      </c>
      <c r="B30" s="30">
        <v>1290</v>
      </c>
      <c r="C30" t="s">
        <v>60</v>
      </c>
      <c r="D30" t="s">
        <v>31</v>
      </c>
      <c r="E30" t="s">
        <v>61</v>
      </c>
      <c r="F30" t="s">
        <v>28</v>
      </c>
      <c r="G30" t="s">
        <v>28</v>
      </c>
      <c r="I30" t="s">
        <v>29</v>
      </c>
      <c r="K30" s="31">
        <v>5</v>
      </c>
    </row>
    <row r="31" spans="1:11" x14ac:dyDescent="0.25">
      <c r="A31" t="s">
        <v>24</v>
      </c>
      <c r="B31" s="30">
        <v>1290</v>
      </c>
      <c r="C31" t="s">
        <v>62</v>
      </c>
      <c r="D31" t="s">
        <v>31</v>
      </c>
      <c r="E31" t="s">
        <v>61</v>
      </c>
      <c r="F31" t="s">
        <v>28</v>
      </c>
      <c r="G31" t="s">
        <v>28</v>
      </c>
      <c r="I31" t="s">
        <v>29</v>
      </c>
      <c r="K31" s="31">
        <v>5</v>
      </c>
    </row>
    <row r="32" spans="1:11" x14ac:dyDescent="0.25">
      <c r="A32" t="s">
        <v>24</v>
      </c>
      <c r="B32" s="30">
        <v>1313</v>
      </c>
      <c r="C32" t="s">
        <v>63</v>
      </c>
      <c r="D32" t="s">
        <v>31</v>
      </c>
      <c r="E32" t="s">
        <v>64</v>
      </c>
      <c r="F32" t="s">
        <v>28</v>
      </c>
      <c r="G32" t="s">
        <v>28</v>
      </c>
      <c r="I32" t="s">
        <v>29</v>
      </c>
      <c r="K32" s="31">
        <v>5</v>
      </c>
    </row>
    <row r="33" spans="1:11" x14ac:dyDescent="0.25">
      <c r="A33" t="s">
        <v>24</v>
      </c>
      <c r="B33" s="30">
        <v>1392</v>
      </c>
      <c r="C33" t="s">
        <v>65</v>
      </c>
      <c r="D33" t="s">
        <v>37</v>
      </c>
      <c r="E33" t="s">
        <v>66</v>
      </c>
      <c r="F33" t="s">
        <v>28</v>
      </c>
      <c r="G33" t="s">
        <v>28</v>
      </c>
      <c r="I33" t="s">
        <v>29</v>
      </c>
      <c r="K33" s="31">
        <v>5</v>
      </c>
    </row>
    <row r="34" spans="1:11" x14ac:dyDescent="0.25">
      <c r="A34" t="s">
        <v>24</v>
      </c>
      <c r="B34" s="30">
        <v>1392</v>
      </c>
      <c r="C34" t="s">
        <v>67</v>
      </c>
      <c r="D34" t="s">
        <v>37</v>
      </c>
      <c r="E34" t="s">
        <v>66</v>
      </c>
      <c r="F34" t="s">
        <v>28</v>
      </c>
      <c r="G34" t="s">
        <v>28</v>
      </c>
      <c r="I34" t="s">
        <v>29</v>
      </c>
      <c r="K34" s="31">
        <v>5</v>
      </c>
    </row>
    <row r="35" spans="1:11" x14ac:dyDescent="0.25">
      <c r="A35" t="s">
        <v>68</v>
      </c>
      <c r="B35" s="30">
        <v>432</v>
      </c>
      <c r="C35" t="s">
        <v>69</v>
      </c>
      <c r="D35" t="s">
        <v>43</v>
      </c>
      <c r="E35" t="s">
        <v>70</v>
      </c>
      <c r="F35" t="s">
        <v>28</v>
      </c>
      <c r="G35" t="s">
        <v>28</v>
      </c>
      <c r="I35" t="s">
        <v>29</v>
      </c>
      <c r="K35" s="31">
        <v>5</v>
      </c>
    </row>
    <row r="36" spans="1:11" x14ac:dyDescent="0.25">
      <c r="A36" t="s">
        <v>71</v>
      </c>
      <c r="B36" s="30">
        <v>517</v>
      </c>
      <c r="C36" t="s">
        <v>72</v>
      </c>
      <c r="D36" t="s">
        <v>37</v>
      </c>
      <c r="E36" t="s">
        <v>38</v>
      </c>
      <c r="F36" t="s">
        <v>28</v>
      </c>
      <c r="G36" t="s">
        <v>28</v>
      </c>
      <c r="I36" t="s">
        <v>29</v>
      </c>
      <c r="K36" s="31">
        <v>5</v>
      </c>
    </row>
    <row r="37" spans="1:11" x14ac:dyDescent="0.25">
      <c r="A37" t="s">
        <v>73</v>
      </c>
      <c r="B37" s="30">
        <v>596</v>
      </c>
      <c r="C37" t="s">
        <v>74</v>
      </c>
      <c r="D37" t="s">
        <v>43</v>
      </c>
      <c r="E37" t="s">
        <v>44</v>
      </c>
      <c r="F37" t="s">
        <v>28</v>
      </c>
      <c r="G37" t="s">
        <v>28</v>
      </c>
      <c r="I37" t="s">
        <v>29</v>
      </c>
      <c r="K37" s="31">
        <v>5</v>
      </c>
    </row>
    <row r="38" spans="1:11" x14ac:dyDescent="0.25">
      <c r="A38" t="s">
        <v>75</v>
      </c>
      <c r="B38" s="30">
        <v>236</v>
      </c>
      <c r="C38" t="s">
        <v>76</v>
      </c>
      <c r="D38" t="s">
        <v>77</v>
      </c>
      <c r="E38" t="s">
        <v>78</v>
      </c>
      <c r="F38" t="s">
        <v>28</v>
      </c>
      <c r="G38" t="s">
        <v>28</v>
      </c>
      <c r="I38" t="s">
        <v>29</v>
      </c>
      <c r="K38" s="31">
        <v>5</v>
      </c>
    </row>
  </sheetData>
  <mergeCells count="10">
    <mergeCell ref="A9:K12"/>
    <mergeCell ref="A6:K7"/>
    <mergeCell ref="D4:E4"/>
    <mergeCell ref="F4:H4"/>
    <mergeCell ref="D1:E1"/>
    <mergeCell ref="D2:E2"/>
    <mergeCell ref="D3:E3"/>
    <mergeCell ref="F3:H3"/>
    <mergeCell ref="F1:H1"/>
    <mergeCell ref="F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D03F-DBF4-42B9-8554-01BAF33856B1}">
  <sheetPr codeName="Sheet1"/>
  <dimension ref="A1:G2"/>
  <sheetViews>
    <sheetView topLeftCell="A2" workbookViewId="0">
      <selection activeCell="F2" sqref="F2"/>
    </sheetView>
  </sheetViews>
  <sheetFormatPr defaultRowHeight="15" x14ac:dyDescent="0.25"/>
  <cols>
    <col min="1" max="1" width="15.42578125" bestFit="1" customWidth="1"/>
    <col min="2" max="2" width="23.5703125" bestFit="1" customWidth="1"/>
    <col min="3" max="3" width="19.140625" bestFit="1" customWidth="1"/>
    <col min="4" max="4" width="10.7109375" bestFit="1" customWidth="1"/>
    <col min="5" max="5" width="12.5703125" style="29" bestFit="1" customWidth="1"/>
    <col min="6" max="6" width="12" style="28" bestFit="1" customWidth="1"/>
    <col min="7" max="7" width="12.140625" bestFit="1" customWidth="1"/>
  </cols>
  <sheetData>
    <row r="1" spans="1:7" x14ac:dyDescent="0.25">
      <c r="A1" t="s">
        <v>15</v>
      </c>
      <c r="B1" t="s">
        <v>16</v>
      </c>
      <c r="C1" t="s">
        <v>17</v>
      </c>
      <c r="D1" t="s">
        <v>14</v>
      </c>
      <c r="E1" s="29" t="s">
        <v>12</v>
      </c>
      <c r="F1" s="28" t="s">
        <v>18</v>
      </c>
      <c r="G1" t="s">
        <v>19</v>
      </c>
    </row>
    <row r="2" spans="1:7" x14ac:dyDescent="0.25">
      <c r="A2" t="s">
        <v>79</v>
      </c>
      <c r="B2" t="s">
        <v>80</v>
      </c>
      <c r="C2" t="s">
        <v>81</v>
      </c>
      <c r="D2" t="s">
        <v>82</v>
      </c>
      <c r="E2" s="29" t="s">
        <v>83</v>
      </c>
      <c r="F2" s="28">
        <v>125</v>
      </c>
      <c r="G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2020-07-09T19:25:21Z</dcterms:modified>
</cp:coreProperties>
</file>