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9990" windowHeight="600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J8" i="1" l="1"/>
  <c r="C15" i="1"/>
</calcChain>
</file>

<file path=xl/sharedStrings.xml><?xml version="1.0" encoding="utf-8"?>
<sst xmlns="http://schemas.openxmlformats.org/spreadsheetml/2006/main" count="46" uniqueCount="37">
  <si>
    <t>2000212660 / 06/23/2020</t>
  </si>
  <si>
    <t>_urchase Order</t>
  </si>
  <si>
    <t>P000AO2TSS</t>
  </si>
  <si>
    <t>P000AQ419K</t>
  </si>
  <si>
    <t>P000AQPQL8</t>
  </si>
  <si>
    <t>P000AQDO1C</t>
  </si>
  <si>
    <t>P000ATJ82S</t>
  </si>
  <si>
    <t>Inuoiue#</t>
  </si>
  <si>
    <t>P000AO2TSS-CM</t>
  </si>
  <si>
    <t>P000AQ419K-CM</t>
  </si>
  <si>
    <t>P000AQPQL8-CM</t>
  </si>
  <si>
    <t>P000AQDO1C-CM</t>
  </si>
  <si>
    <t>S53111721</t>
  </si>
  <si>
    <t>S53417405</t>
  </si>
  <si>
    <t>Gross Amount</t>
  </si>
  <si>
    <t>Sum total</t>
  </si>
  <si>
    <t>S53111763</t>
  </si>
  <si>
    <t>S52771132</t>
  </si>
  <si>
    <t>S52996095</t>
  </si>
  <si>
    <t>S53039064</t>
  </si>
  <si>
    <t>S53125810</t>
  </si>
  <si>
    <t>Order</t>
  </si>
  <si>
    <t>PO</t>
  </si>
  <si>
    <t>SD2</t>
  </si>
  <si>
    <t>52996095/53039064</t>
  </si>
  <si>
    <t>53111763/53111721</t>
  </si>
  <si>
    <t>6032931213; 8033029668</t>
  </si>
  <si>
    <t>32948481; 32973499</t>
  </si>
  <si>
    <t>8033238203; 735072896</t>
  </si>
  <si>
    <t>33070243; 3377077</t>
  </si>
  <si>
    <t>Invoice</t>
  </si>
  <si>
    <t>LOC</t>
  </si>
  <si>
    <t>AR</t>
  </si>
  <si>
    <t>CB</t>
  </si>
  <si>
    <t>ACH 2000212660</t>
  </si>
  <si>
    <t>Date 6/23/20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</si>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</sst>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6" x14ac:knownFonts="1">
    <font>
      <sz val="10"/>
      <name val="Arial"/>
    </font>
    <font>
      <sz val="10"/>
      <name val="Arial"/>
    </font>
    <font>
      <sz val="9.5"/>
      <name val="Arial"/>
    </font>
    <font>
      <sz val="10"/>
      <name val="Arial"/>
      <family val="2"/>
    </font>
    <font>
      <sz val="9.5"/>
      <name val="Arial"/>
      <family val="2"/>
    </font>
    <font>
      <sz val="11"/>
      <name val="Courier New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20">
    <xf numFmtId="0" fontId="1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left" vertical="top"/>
    </xf>
    <xf numFmtId="164" fontId="2" fillId="0" borderId="1" xfId="0" applyNumberFormat="1" applyFont="1" applyFill="1" applyBorder="1" applyAlignment="1" applyProtection="1">
      <alignment horizontal="left" vertical="center"/>
    </xf>
    <xf numFmtId="164" fontId="2" fillId="0" borderId="0" xfId="0" applyNumberFormat="1" applyFont="1" applyFill="1" applyBorder="1" applyAlignment="1" applyProtection="1">
      <alignment horizontal="left" vertical="center"/>
    </xf>
    <xf numFmtId="164" fontId="2" fillId="0" borderId="0" xfId="0" applyNumberFormat="1" applyFont="1" applyFill="1" applyBorder="1" applyAlignment="1" applyProtection="1">
      <alignment horizontal="left" vertical="top"/>
    </xf>
    <xf numFmtId="164" fontId="2" fillId="0" borderId="0" xfId="0" applyNumberFormat="1" applyFont="1" applyFill="1" applyBorder="1" applyAlignment="1" applyProtection="1">
      <alignment horizontal="left"/>
    </xf>
    <xf numFmtId="8" fontId="2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top"/>
    </xf>
    <xf numFmtId="0" fontId="4" fillId="0" borderId="2" xfId="0" applyNumberFormat="1" applyFont="1" applyFill="1" applyBorder="1" applyAlignment="1" applyProtection="1">
      <alignment horizontal="left" vertical="top"/>
    </xf>
    <xf numFmtId="0" fontId="3" fillId="0" borderId="2" xfId="0" applyNumberFormat="1" applyFont="1" applyFill="1" applyBorder="1" applyAlignment="1" applyProtection="1">
      <alignment horizontal="left" vertical="top"/>
    </xf>
    <xf numFmtId="0" fontId="1" fillId="0" borderId="2" xfId="0" applyNumberFormat="1" applyFont="1" applyFill="1" applyBorder="1" applyAlignment="1" applyProtection="1">
      <alignment horizontal="left" vertical="top"/>
    </xf>
    <xf numFmtId="0" fontId="2" fillId="0" borderId="2" xfId="0" applyNumberFormat="1" applyFont="1" applyFill="1" applyBorder="1" applyAlignment="1" applyProtection="1">
      <alignment horizontal="left" vertical="top"/>
    </xf>
    <xf numFmtId="8" fontId="2" fillId="0" borderId="2" xfId="0" applyNumberFormat="1" applyFont="1" applyFill="1" applyBorder="1" applyAlignment="1" applyProtection="1">
      <alignment horizontal="left" vertical="center"/>
    </xf>
    <xf numFmtId="8" fontId="1" fillId="0" borderId="2" xfId="0" applyNumberFormat="1" applyFont="1" applyFill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tabSelected="1" workbookViewId="0">
      <selection activeCell="D21" sqref="D21:D22"/>
    </sheetView>
  </sheetViews>
  <sheetFormatPr defaultRowHeight="12.75" x14ac:dyDescent="0.2"/>
  <cols>
    <col min="1" max="1" width="29.5703125" style="4" customWidth="1"/>
    <col min="2" max="2" width="29.140625" style="4" customWidth="1"/>
    <col min="3" max="4" width="20.42578125" style="6" customWidth="1"/>
    <col min="5" max="5" width="17.85546875" style="4" bestFit="1" customWidth="1"/>
    <col min="6" max="6" width="22.5703125" style="4" bestFit="1" customWidth="1"/>
    <col min="7" max="7" width="18.42578125" style="4" bestFit="1" customWidth="1"/>
    <col min="8" max="8" width="4.7109375" style="4" bestFit="1" customWidth="1"/>
    <col min="9" max="9" width="6" style="4" bestFit="1" customWidth="1"/>
    <col min="10" max="16384" width="9.140625" style="4"/>
  </cols>
  <sheetData>
    <row r="2" spans="1:11" ht="15" x14ac:dyDescent="0.2">
      <c r="A2" s="13" t="s">
        <v>0</v>
      </c>
      <c r="E2" s="14" t="s">
        <v>34</v>
      </c>
      <c r="F2" s="15" t="s">
        <v>35</v>
      </c>
      <c r="G2" s="16"/>
      <c r="H2" s="16"/>
      <c r="I2" s="16"/>
      <c r="J2" s="16"/>
      <c r="K2" s="16"/>
    </row>
    <row r="3" spans="1:11" x14ac:dyDescent="0.2">
      <c r="A3" s="1" t="s">
        <v>1</v>
      </c>
      <c r="B3" s="1" t="s">
        <v>7</v>
      </c>
      <c r="C3" s="7" t="s">
        <v>14</v>
      </c>
      <c r="D3" s="8"/>
      <c r="E3" s="14" t="s">
        <v>21</v>
      </c>
      <c r="F3" s="15" t="s">
        <v>22</v>
      </c>
      <c r="G3" s="15" t="s">
        <v>30</v>
      </c>
      <c r="H3" s="15" t="s">
        <v>31</v>
      </c>
      <c r="I3" s="15" t="s">
        <v>32</v>
      </c>
      <c r="J3" s="15" t="s">
        <v>36</v>
      </c>
      <c r="K3" s="15" t="s">
        <v>33</v>
      </c>
    </row>
    <row r="4" spans="1:11" x14ac:dyDescent="0.2">
      <c r="A4" s="2" t="s">
        <v>2</v>
      </c>
      <c r="B4" s="2" t="s">
        <v>8</v>
      </c>
      <c r="C4" s="11">
        <v>-70.48</v>
      </c>
      <c r="D4" s="11"/>
      <c r="E4" s="17">
        <v>52771132</v>
      </c>
      <c r="F4" s="16">
        <v>3032397032</v>
      </c>
      <c r="G4" s="16">
        <v>32725621</v>
      </c>
      <c r="H4" s="15" t="s">
        <v>23</v>
      </c>
      <c r="I4" s="16">
        <v>97744</v>
      </c>
      <c r="J4" s="18">
        <v>-70.48</v>
      </c>
      <c r="K4" s="16">
        <v>2001209</v>
      </c>
    </row>
    <row r="5" spans="1:11" x14ac:dyDescent="0.2">
      <c r="A5" s="2" t="s">
        <v>3</v>
      </c>
      <c r="B5" s="12" t="s">
        <v>9</v>
      </c>
      <c r="C5" s="11">
        <v>-158.11000000000001</v>
      </c>
      <c r="D5" s="11"/>
      <c r="E5" s="14" t="s">
        <v>24</v>
      </c>
      <c r="F5" s="15" t="s">
        <v>26</v>
      </c>
      <c r="G5" s="15" t="s">
        <v>27</v>
      </c>
      <c r="H5" s="15" t="s">
        <v>23</v>
      </c>
      <c r="I5" s="16">
        <v>97744</v>
      </c>
      <c r="J5" s="18">
        <v>-158.11000000000001</v>
      </c>
      <c r="K5" s="16">
        <v>2001209</v>
      </c>
    </row>
    <row r="6" spans="1:11" x14ac:dyDescent="0.2">
      <c r="A6" s="2" t="s">
        <v>4</v>
      </c>
      <c r="B6" s="12" t="s">
        <v>10</v>
      </c>
      <c r="C6" s="11">
        <v>-205.28</v>
      </c>
      <c r="D6" s="11"/>
      <c r="E6" s="14" t="s">
        <v>25</v>
      </c>
      <c r="F6" s="14" t="s">
        <v>28</v>
      </c>
      <c r="G6" s="15" t="s">
        <v>29</v>
      </c>
      <c r="H6" s="15" t="s">
        <v>23</v>
      </c>
      <c r="I6" s="16">
        <v>97744</v>
      </c>
      <c r="J6" s="18">
        <v>-205.28</v>
      </c>
      <c r="K6" s="16">
        <v>2001209</v>
      </c>
    </row>
    <row r="7" spans="1:11" x14ac:dyDescent="0.2">
      <c r="A7" s="2" t="s">
        <v>5</v>
      </c>
      <c r="B7" s="12" t="s">
        <v>11</v>
      </c>
      <c r="C7" s="11">
        <v>-260.48</v>
      </c>
      <c r="D7" s="11"/>
      <c r="E7" s="17">
        <v>53125810</v>
      </c>
      <c r="F7" s="16">
        <v>1031970998</v>
      </c>
      <c r="G7" s="16">
        <v>33052471</v>
      </c>
      <c r="H7" s="15" t="s">
        <v>23</v>
      </c>
      <c r="I7" s="16">
        <v>97744</v>
      </c>
      <c r="J7" s="18">
        <v>-260.48</v>
      </c>
      <c r="K7" s="16">
        <v>2001209</v>
      </c>
    </row>
    <row r="8" spans="1:11" x14ac:dyDescent="0.2">
      <c r="A8" s="2" t="s">
        <v>4</v>
      </c>
      <c r="B8" s="2" t="s">
        <v>12</v>
      </c>
      <c r="C8" s="8">
        <v>14.18</v>
      </c>
      <c r="D8" s="8"/>
      <c r="E8" s="17"/>
      <c r="F8" s="16"/>
      <c r="G8" s="16"/>
      <c r="H8" s="16"/>
      <c r="I8" s="16"/>
      <c r="J8" s="19">
        <f>SUM(J4:J7)</f>
        <v>-694.35</v>
      </c>
      <c r="K8" s="16"/>
    </row>
    <row r="9" spans="1:11" x14ac:dyDescent="0.2">
      <c r="A9" s="3" t="s">
        <v>6</v>
      </c>
      <c r="B9" s="3" t="s">
        <v>13</v>
      </c>
      <c r="C9" s="9">
        <v>600</v>
      </c>
      <c r="D9" s="9"/>
      <c r="E9" s="16"/>
      <c r="F9" s="16"/>
      <c r="G9" s="16"/>
      <c r="H9" s="16"/>
      <c r="I9" s="16"/>
      <c r="J9" s="16"/>
      <c r="K9" s="16"/>
    </row>
    <row r="10" spans="1:11" x14ac:dyDescent="0.2">
      <c r="A10" s="3" t="s">
        <v>4</v>
      </c>
      <c r="B10" s="3" t="s">
        <v>16</v>
      </c>
      <c r="C10" s="9">
        <v>35.28</v>
      </c>
      <c r="D10" s="9"/>
      <c r="E10" s="16"/>
      <c r="F10" s="16"/>
      <c r="G10" s="16"/>
      <c r="H10" s="16"/>
      <c r="I10" s="16"/>
      <c r="J10" s="16"/>
      <c r="K10" s="16"/>
    </row>
    <row r="11" spans="1:11" x14ac:dyDescent="0.2">
      <c r="A11" s="2" t="s">
        <v>2</v>
      </c>
      <c r="B11" s="2" t="s">
        <v>17</v>
      </c>
      <c r="C11" s="8">
        <v>60.48</v>
      </c>
      <c r="D11" s="8"/>
      <c r="E11" s="16"/>
      <c r="F11" s="16"/>
      <c r="G11" s="16"/>
      <c r="H11" s="16"/>
      <c r="I11" s="16"/>
      <c r="J11" s="16"/>
      <c r="K11" s="16"/>
    </row>
    <row r="12" spans="1:11" x14ac:dyDescent="0.2">
      <c r="A12" s="2" t="s">
        <v>3</v>
      </c>
      <c r="B12" s="2" t="s">
        <v>18</v>
      </c>
      <c r="C12" s="8">
        <v>60.48</v>
      </c>
      <c r="D12" s="8"/>
    </row>
    <row r="13" spans="1:11" x14ac:dyDescent="0.2">
      <c r="A13" s="2" t="s">
        <v>3</v>
      </c>
      <c r="B13" s="2" t="s">
        <v>19</v>
      </c>
      <c r="C13" s="8">
        <v>47.63</v>
      </c>
      <c r="D13" s="8"/>
    </row>
    <row r="14" spans="1:11" x14ac:dyDescent="0.2">
      <c r="A14" s="3" t="s">
        <v>5</v>
      </c>
      <c r="B14" s="3" t="s">
        <v>20</v>
      </c>
      <c r="C14" s="9">
        <v>60.48</v>
      </c>
      <c r="D14" s="9"/>
    </row>
    <row r="15" spans="1:11" x14ac:dyDescent="0.2">
      <c r="A15" s="5" t="s">
        <v>15</v>
      </c>
      <c r="C15" s="10">
        <f>SUM(C4:C14)</f>
        <v>184.17999999999992</v>
      </c>
      <c r="D15" s="10"/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MPALMER</dc:creator>
  <cp:lastModifiedBy>Minny Huang</cp:lastModifiedBy>
  <cp:lastPrinted>2020-06-30T20:16:18Z</cp:lastPrinted>
  <dcterms:created xsi:type="dcterms:W3CDTF">2020-06-30T20:05:11Z</dcterms:created>
  <dcterms:modified xsi:type="dcterms:W3CDTF">2020-06-30T20:33:08Z</dcterms:modified>
</cp:coreProperties>
</file>