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2" windowWidth="26820" windowHeight="12456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<sst xmlns="http://schemas.openxmlformats.org/spreadsheetml/2006/main" count="67" uniqueCount="42">
  <si>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</si>
  <si>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</si>
  <si>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</si>
  <si>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</si>
  <si>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</si>
  <si>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</si>
  <si>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</si>
  <si>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</si>
  <si>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</si>
  <si>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ITEM #</t>
  </si>
  <si>
    <t>Whse</t>
  </si>
  <si>
    <t>Cost Unit</t>
  </si>
  <si>
    <t>AR REF #</t>
  </si>
  <si>
    <t>CB2000943</t>
  </si>
  <si>
    <t>205057087-CR</t>
  </si>
  <si>
    <t>CS205057087</t>
  </si>
  <si>
    <t>Drop-ship</t>
  </si>
  <si>
    <t>MP106-0383</t>
  </si>
  <si>
    <t>SD3</t>
  </si>
  <si>
    <t>FUR</t>
  </si>
  <si>
    <t>213297729-CR</t>
  </si>
  <si>
    <t>CS213297729</t>
  </si>
  <si>
    <t>II100-0382</t>
  </si>
  <si>
    <t>214546921-CR</t>
  </si>
  <si>
    <t>CS214546921</t>
  </si>
  <si>
    <t>MP138-0128</t>
  </si>
  <si>
    <t>214639060-CR</t>
  </si>
  <si>
    <t>CS214639060</t>
  </si>
  <si>
    <t>MP95C-0009</t>
  </si>
  <si>
    <t>ART</t>
  </si>
  <si>
    <t>215071396-CR</t>
  </si>
  <si>
    <t>CS215071396</t>
  </si>
  <si>
    <t>MP120-0095</t>
  </si>
  <si>
    <t>215468134-CR</t>
  </si>
  <si>
    <t>CS215468134</t>
  </si>
  <si>
    <t>II104-0224</t>
  </si>
  <si>
    <t>215645624-CR</t>
  </si>
  <si>
    <t>CS215645624</t>
  </si>
  <si>
    <t>MPS108-0156</t>
  </si>
  <si>
    <t>Sum of  Amount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</si>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</sst>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C5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89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4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0" borderId="0"/>
    <xf numFmtId="0" fontId="18" fillId="0" borderId="0">
      <alignment vertical="center"/>
    </xf>
    <xf numFmtId="0" fontId="18" fillId="8" borderId="8" applyNumberFormat="0" applyFont="0" applyAlignment="0" applyProtection="0">
      <alignment vertical="center"/>
    </xf>
    <xf numFmtId="0" fontId="32" fillId="6" borderId="5" applyNumberFormat="0" applyAlignment="0" applyProtection="0">
      <alignment vertical="center"/>
    </xf>
    <xf numFmtId="9" fontId="18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  <xf numFmtId="0" fontId="0" fillId="0" borderId="0" xfId="0" applyNumberFormat="1"/>
    <xf numFmtId="44" fontId="0" fillId="0" borderId="0" xfId="0" applyNumberFormat="1"/>
    <xf numFmtId="14" fontId="0" fillId="0" borderId="10" xfId="0" applyNumberFormat="1" applyFont="1" applyFill="1" applyBorder="1" applyAlignment="1">
      <alignment horizontal="left"/>
    </xf>
    <xf numFmtId="44" fontId="0" fillId="0" borderId="10" xfId="1" applyFont="1" applyBorder="1"/>
    <xf numFmtId="44" fontId="16" fillId="33" borderId="10" xfId="1" applyFont="1" applyFill="1" applyBorder="1" applyAlignment="1">
      <alignment horizontal="left"/>
    </xf>
    <xf numFmtId="0" fontId="0" fillId="0" borderId="10" xfId="0" applyBorder="1"/>
    <xf numFmtId="0" fontId="0" fillId="0" borderId="10" xfId="0" applyFont="1" applyFill="1" applyBorder="1" applyAlignment="1">
      <alignment horizontal="left"/>
    </xf>
    <xf numFmtId="0" fontId="16" fillId="33" borderId="10" xfId="0" applyFont="1" applyFill="1" applyBorder="1" applyAlignment="1">
      <alignment horizontal="left"/>
    </xf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 2" xfId="70"/>
    <cellStyle name="Currency" xfId="1" builtinId="4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3941.513816435188" createdVersion="4" refreshedVersion="4" minRefreshableVersion="3" recordCount="7">
  <cacheSource type="worksheet">
    <worksheetSource ref="A1:M8" sheet="Sheet1"/>
  </cacheSource>
  <cacheFields count="13">
    <cacheField name="Voucher #" numFmtId="0">
      <sharedItems containsSemiMixedTypes="0" containsString="0" containsNumber="1" containsInteger="1" minValue="2631741" maxValue="2631741"/>
    </cacheField>
    <cacheField name="Voucher Date" numFmtId="14">
      <sharedItems containsSemiMixedTypes="0" containsNonDate="0" containsDate="1" containsString="0" minDate="2020-04-09T00:00:00" maxDate="2020-04-10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0">
      <sharedItems containsSemiMixedTypes="0" containsString="0" containsNumber="1" containsInteger="1" minValue="43899" maxValue="43903"/>
    </cacheField>
    <cacheField name=" Amount" numFmtId="44">
      <sharedItems containsSemiMixedTypes="0" containsString="0" containsNumber="1" minValue="-220.85" maxValue="-40.630000000000003"/>
    </cacheField>
    <cacheField name=" StoreID" numFmtId="0">
      <sharedItems containsSemiMixedTypes="0" containsString="0" containsNumber="1" containsInteger="1" minValue="49" maxValue="450"/>
    </cacheField>
    <cacheField name=" OrderType" numFmtId="0">
      <sharedItems/>
    </cacheField>
    <cacheField name="ITEM #" numFmtId="0">
      <sharedItems/>
    </cacheField>
    <cacheField name="Whse" numFmtId="0">
      <sharedItems/>
    </cacheField>
    <cacheField name="Cost Unit" numFmtId="0">
      <sharedItems count="2">
        <s v="FUR"/>
        <s v="ART"/>
      </sharedItems>
    </cacheField>
    <cacheField name="AR REF #" numFmtId="0">
      <sharedItems containsSemiMixedTypes="0" containsString="0" containsNumber="1" containsInteger="1" minValue="94152" maxValue="9415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n v="2631741"/>
    <d v="2020-04-09T00:00:00"/>
    <s v="CB2000943"/>
    <s v="205057087-CR"/>
    <s v="CS205057087"/>
    <n v="43900"/>
    <n v="-176.71"/>
    <n v="450"/>
    <s v="Drop-ship"/>
    <s v="MP106-0383"/>
    <s v="SD3"/>
    <x v="0"/>
    <n v="94152"/>
  </r>
  <r>
    <n v="2631741"/>
    <d v="2020-04-09T00:00:00"/>
    <s v="CB2000943"/>
    <s v="213297729-CR"/>
    <s v="CS213297729"/>
    <n v="43903"/>
    <n v="-162.1"/>
    <n v="81"/>
    <s v="Drop-ship"/>
    <s v="II100-0382"/>
    <s v="SD3"/>
    <x v="0"/>
    <n v="94152"/>
  </r>
  <r>
    <n v="2631741"/>
    <d v="2020-04-09T00:00:00"/>
    <s v="CB2000943"/>
    <s v="214546921-CR"/>
    <s v="CS214546921"/>
    <n v="43901"/>
    <n v="-156.16999999999999"/>
    <n v="49"/>
    <s v="Drop-ship"/>
    <s v="MP138-0128"/>
    <s v="SD3"/>
    <x v="0"/>
    <n v="94152"/>
  </r>
  <r>
    <n v="2631741"/>
    <d v="2020-04-09T00:00:00"/>
    <s v="CB2000943"/>
    <s v="214639060-CR"/>
    <s v="CS214639060"/>
    <n v="43903"/>
    <n v="-40.630000000000003"/>
    <n v="49"/>
    <s v="Drop-ship"/>
    <s v="MP95C-0009"/>
    <s v="SD3"/>
    <x v="1"/>
    <n v="94152"/>
  </r>
  <r>
    <n v="2631741"/>
    <d v="2020-04-09T00:00:00"/>
    <s v="CB2000943"/>
    <s v="215071396-CR"/>
    <s v="CS215071396"/>
    <n v="43899"/>
    <n v="-75.94"/>
    <n v="49"/>
    <s v="Drop-ship"/>
    <s v="MP120-0095"/>
    <s v="SD3"/>
    <x v="0"/>
    <n v="94152"/>
  </r>
  <r>
    <n v="2631741"/>
    <d v="2020-04-09T00:00:00"/>
    <s v="CB2000943"/>
    <s v="215468134-CR"/>
    <s v="CS215468134"/>
    <n v="43901"/>
    <n v="-220.85"/>
    <n v="49"/>
    <s v="Drop-ship"/>
    <s v="II104-0224"/>
    <s v="SD3"/>
    <x v="0"/>
    <n v="94152"/>
  </r>
  <r>
    <n v="2631741"/>
    <d v="2020-04-09T00:00:00"/>
    <s v="CB2000943"/>
    <s v="215645624-CR"/>
    <s v="CS215645624"/>
    <n v="43901"/>
    <n v="-205.15"/>
    <n v="422"/>
    <s v="Drop-ship"/>
    <s v="MPS108-0156"/>
    <s v="SD3"/>
    <x v="0"/>
    <n v="9415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B11:C14" firstHeaderRow="1" firstDataRow="1" firstDataCol="1"/>
  <pivotFields count="13">
    <pivotField showAll="0"/>
    <pivotField numFmtId="14" showAll="0"/>
    <pivotField showAll="0"/>
    <pivotField showAll="0"/>
    <pivotField showAll="0"/>
    <pivotField showAll="0"/>
    <pivotField dataField="1" numFmtId="44"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"/>
  <sheetViews>
    <sheetView tabSelected="1" workbookViewId="0">
      <selection activeCell="I15" sqref="I14:I15"/>
    </sheetView>
  </sheetViews>
  <sheetFormatPr defaultColWidth="9.109375" defaultRowHeight="14.4"/>
  <cols>
    <col min="1" max="1" width="9.5546875" bestFit="1" customWidth="1"/>
    <col min="2" max="2" width="12.5546875" customWidth="1"/>
    <col min="3" max="3" width="14.88671875" bestFit="1" customWidth="1"/>
    <col min="4" max="4" width="12.88671875" bestFit="1" customWidth="1"/>
    <col min="5" max="5" width="12" bestFit="1" customWidth="1"/>
    <col min="6" max="6" width="6" bestFit="1" customWidth="1"/>
    <col min="7" max="7" width="10.6640625" bestFit="1" customWidth="1"/>
    <col min="8" max="8" width="7.6640625" bestFit="1" customWidth="1"/>
    <col min="9" max="9" width="10.33203125" bestFit="1" customWidth="1"/>
    <col min="10" max="10" width="12.21875" bestFit="1" customWidth="1"/>
    <col min="11" max="11" width="5.6640625" bestFit="1" customWidth="1"/>
    <col min="12" max="12" width="8.6640625" bestFit="1" customWidth="1"/>
    <col min="13" max="13" width="8.21875" bestFit="1" customWidth="1"/>
  </cols>
  <sheetData>
    <row r="1" spans="1:13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7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</row>
    <row r="2" spans="1:13">
      <c r="A2" s="9">
        <v>2631741</v>
      </c>
      <c r="B2" s="5">
        <v>43930</v>
      </c>
      <c r="C2" s="8" t="s">
        <v>13</v>
      </c>
      <c r="D2" s="8" t="s">
        <v>14</v>
      </c>
      <c r="E2" s="8" t="s">
        <v>15</v>
      </c>
      <c r="F2" s="8">
        <v>43900</v>
      </c>
      <c r="G2" s="6">
        <v>-176.71</v>
      </c>
      <c r="H2" s="8">
        <v>450</v>
      </c>
      <c r="I2" s="8" t="s">
        <v>16</v>
      </c>
      <c r="J2" s="8" t="s">
        <v>17</v>
      </c>
      <c r="K2" s="8" t="s">
        <v>18</v>
      </c>
      <c r="L2" s="8" t="s">
        <v>19</v>
      </c>
      <c r="M2" s="8">
        <v>94152</v>
      </c>
    </row>
    <row r="3" spans="1:13">
      <c r="A3" s="9">
        <v>2631741</v>
      </c>
      <c r="B3" s="5">
        <v>43930</v>
      </c>
      <c r="C3" s="8" t="s">
        <v>13</v>
      </c>
      <c r="D3" s="8" t="s">
        <v>20</v>
      </c>
      <c r="E3" s="8" t="s">
        <v>21</v>
      </c>
      <c r="F3" s="8">
        <v>43903</v>
      </c>
      <c r="G3" s="6">
        <v>-162.1</v>
      </c>
      <c r="H3" s="8">
        <v>81</v>
      </c>
      <c r="I3" s="8" t="s">
        <v>16</v>
      </c>
      <c r="J3" s="8" t="s">
        <v>22</v>
      </c>
      <c r="K3" s="8" t="s">
        <v>18</v>
      </c>
      <c r="L3" s="8" t="s">
        <v>19</v>
      </c>
      <c r="M3" s="8">
        <v>94152</v>
      </c>
    </row>
    <row r="4" spans="1:13">
      <c r="A4" s="9">
        <v>2631741</v>
      </c>
      <c r="B4" s="5">
        <v>43930</v>
      </c>
      <c r="C4" s="8" t="s">
        <v>13</v>
      </c>
      <c r="D4" s="8" t="s">
        <v>23</v>
      </c>
      <c r="E4" s="8" t="s">
        <v>24</v>
      </c>
      <c r="F4" s="8">
        <v>43901</v>
      </c>
      <c r="G4" s="6">
        <v>-156.16999999999999</v>
      </c>
      <c r="H4" s="8">
        <v>49</v>
      </c>
      <c r="I4" s="8" t="s">
        <v>16</v>
      </c>
      <c r="J4" s="8" t="s">
        <v>25</v>
      </c>
      <c r="K4" s="8" t="s">
        <v>18</v>
      </c>
      <c r="L4" s="8" t="s">
        <v>19</v>
      </c>
      <c r="M4" s="8">
        <v>94152</v>
      </c>
    </row>
    <row r="5" spans="1:13">
      <c r="A5" s="9">
        <v>2631741</v>
      </c>
      <c r="B5" s="5">
        <v>43930</v>
      </c>
      <c r="C5" s="8" t="s">
        <v>13</v>
      </c>
      <c r="D5" s="8" t="s">
        <v>26</v>
      </c>
      <c r="E5" s="8" t="s">
        <v>27</v>
      </c>
      <c r="F5" s="8">
        <v>43903</v>
      </c>
      <c r="G5" s="6">
        <v>-40.630000000000003</v>
      </c>
      <c r="H5" s="8">
        <v>49</v>
      </c>
      <c r="I5" s="8" t="s">
        <v>16</v>
      </c>
      <c r="J5" s="8" t="s">
        <v>28</v>
      </c>
      <c r="K5" s="8" t="s">
        <v>18</v>
      </c>
      <c r="L5" s="8" t="s">
        <v>29</v>
      </c>
      <c r="M5" s="8">
        <v>94152</v>
      </c>
    </row>
    <row r="6" spans="1:13">
      <c r="A6" s="9">
        <v>2631741</v>
      </c>
      <c r="B6" s="5">
        <v>43930</v>
      </c>
      <c r="C6" s="8" t="s">
        <v>13</v>
      </c>
      <c r="D6" s="8" t="s">
        <v>30</v>
      </c>
      <c r="E6" s="8" t="s">
        <v>31</v>
      </c>
      <c r="F6" s="8">
        <v>43899</v>
      </c>
      <c r="G6" s="6">
        <v>-75.94</v>
      </c>
      <c r="H6" s="8">
        <v>49</v>
      </c>
      <c r="I6" s="8" t="s">
        <v>16</v>
      </c>
      <c r="J6" s="8" t="s">
        <v>32</v>
      </c>
      <c r="K6" s="8" t="s">
        <v>18</v>
      </c>
      <c r="L6" s="8" t="s">
        <v>19</v>
      </c>
      <c r="M6" s="8">
        <v>94152</v>
      </c>
    </row>
    <row r="7" spans="1:13">
      <c r="A7" s="9">
        <v>2631741</v>
      </c>
      <c r="B7" s="5">
        <v>43930</v>
      </c>
      <c r="C7" s="8" t="s">
        <v>13</v>
      </c>
      <c r="D7" s="8" t="s">
        <v>33</v>
      </c>
      <c r="E7" s="8" t="s">
        <v>34</v>
      </c>
      <c r="F7" s="8">
        <v>43901</v>
      </c>
      <c r="G7" s="6">
        <v>-220.85</v>
      </c>
      <c r="H7" s="8">
        <v>49</v>
      </c>
      <c r="I7" s="8" t="s">
        <v>16</v>
      </c>
      <c r="J7" s="8" t="s">
        <v>35</v>
      </c>
      <c r="K7" s="8" t="s">
        <v>18</v>
      </c>
      <c r="L7" s="8" t="s">
        <v>19</v>
      </c>
      <c r="M7" s="8">
        <v>94152</v>
      </c>
    </row>
    <row r="8" spans="1:13">
      <c r="A8" s="9">
        <v>2631741</v>
      </c>
      <c r="B8" s="5">
        <v>43930</v>
      </c>
      <c r="C8" s="8" t="s">
        <v>13</v>
      </c>
      <c r="D8" s="8" t="s">
        <v>36</v>
      </c>
      <c r="E8" s="8" t="s">
        <v>37</v>
      </c>
      <c r="F8" s="8">
        <v>43901</v>
      </c>
      <c r="G8" s="6">
        <v>-205.15</v>
      </c>
      <c r="H8" s="8">
        <v>422</v>
      </c>
      <c r="I8" s="8" t="s">
        <v>16</v>
      </c>
      <c r="J8" s="8" t="s">
        <v>38</v>
      </c>
      <c r="K8" s="8" t="s">
        <v>18</v>
      </c>
      <c r="L8" s="8" t="s">
        <v>19</v>
      </c>
      <c r="M8" s="8">
        <v>94152</v>
      </c>
    </row>
    <row r="9" spans="1:13">
      <c r="G9" s="4">
        <f>SUM(G2:G8)</f>
        <v>-1037.55</v>
      </c>
    </row>
    <row r="11" spans="1:13">
      <c r="B11" s="2" t="s">
        <v>40</v>
      </c>
      <c r="C11" t="s">
        <v>39</v>
      </c>
    </row>
    <row r="12" spans="1:13">
      <c r="B12" s="1" t="s">
        <v>29</v>
      </c>
      <c r="C12" s="3">
        <v>-40.630000000000003</v>
      </c>
    </row>
    <row r="13" spans="1:13">
      <c r="B13" s="1" t="s">
        <v>19</v>
      </c>
      <c r="C13" s="3">
        <v>-996.92000000000007</v>
      </c>
    </row>
    <row r="14" spans="1:13">
      <c r="B14" s="1" t="s">
        <v>41</v>
      </c>
      <c r="C14" s="3">
        <v>-1037.5500000000002</v>
      </c>
    </row>
  </sheetData>
  <pageMargins left="0.25" right="0.25" top="0.75" bottom="0.75" header="0.3" footer="0.3"/>
  <pageSetup scale="77"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2020-04-20T19:19:43Z</dcterms:created>
  <dcterms:modified xsi:type="dcterms:W3CDTF">2020-04-20T19:20:12Z</dcterms:modified>
</cp:coreProperties>
</file>