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020" windowHeight="10080"/>
  </bookViews>
  <sheets>
    <sheet name="SUMMARY" sheetId="1" r:id="rId1"/>
    <sheet name="VALI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2" l="1"/>
  <c r="I3" i="2"/>
  <c r="I2" i="2"/>
  <c r="I5" i="2" s="1"/>
</calcChain>
</file>

<file path=xl/sharedStrings.xml><?xml version="1.0" encoding="utf-8"?>
<sst xmlns="http://schemas.openxmlformats.org/spreadsheetml/2006/main" count="45" uniqueCount="42">
  <si>
    <t>31929233PC</t>
  </si>
  <si>
    <t>Price Claim for Invoice - 31929233</t>
  </si>
  <si>
    <t>31932817PC</t>
  </si>
  <si>
    <t>Price Claim for Invoice - 31932817</t>
  </si>
  <si>
    <t>31939997PC</t>
  </si>
  <si>
    <t>Price Claim for Invoice - 31939997</t>
  </si>
  <si>
    <t>32010540PC</t>
  </si>
  <si>
    <t>Price Claim for Invoice - 32010540</t>
  </si>
  <si>
    <t>32045483PC</t>
  </si>
  <si>
    <t>Price Claim for Invoice - 32045483</t>
  </si>
  <si>
    <t>CHECK #</t>
  </si>
  <si>
    <t>INVOICE #</t>
  </si>
  <si>
    <t>INVOICE DATE</t>
  </si>
  <si>
    <t>DESCRIPTION</t>
  </si>
  <si>
    <t>AMOUNT</t>
  </si>
  <si>
    <t>CB2000826</t>
  </si>
  <si>
    <t>PO NUMBER</t>
  </si>
  <si>
    <t>AR NOTES</t>
  </si>
  <si>
    <t>5PDYTL6U</t>
  </si>
  <si>
    <t>Dispute Id : DSPT10700174303</t>
  </si>
  <si>
    <t>7TA9L4PQ</t>
  </si>
  <si>
    <t>PO</t>
  </si>
  <si>
    <t>ASIN</t>
  </si>
  <si>
    <t>UPC</t>
  </si>
  <si>
    <t>Title</t>
  </si>
  <si>
    <t>Invoice Cost</t>
  </si>
  <si>
    <t>PO Cost</t>
  </si>
  <si>
    <t>Amazon Paid Cost</t>
  </si>
  <si>
    <t>VALID AMT</t>
  </si>
  <si>
    <t>B07CZYFLW4</t>
  </si>
  <si>
    <t>Madison Park Elise Comforter Reversible Cotton Percale Flower Floral Botanical Medallion Stripes Printed Soft Overfilled Down Alternative Hypoallergenic All Season Bedding-Set, Queen, Blush</t>
  </si>
  <si>
    <t>B07FBZKWRH</t>
  </si>
  <si>
    <t>Mi Zone Kids Andes Comforter Cute Llama Cactus House Printed Striped Embroidered Pillow Ultra-Soft Overfilled Down Alternative Hypoallergenic All Season Bedding-Set, Full/Queen, Lavender</t>
  </si>
  <si>
    <t>B07FMWK4ND</t>
  </si>
  <si>
    <t>Madison Park Viola Coverlet Reversible Solid 100% Cotton Chenille Flower Floral Botanical Tufted Fringe Soft Light-Weight Durable All Season Bedding-Set, King/Cal King, Damask Embroidery White</t>
  </si>
  <si>
    <t>$54.80 VALID - Dispute Id : DSPT11086050271</t>
  </si>
  <si>
    <t>7YNN9QYE</t>
  </si>
  <si>
    <t>Dispute Id : DSPT10079417311</t>
  </si>
  <si>
    <t>6TESUEJR</t>
  </si>
  <si>
    <t>Dispute Id : DSPT10180080607</t>
  </si>
  <si>
    <t>5ZBEOHRL</t>
  </si>
  <si>
    <t>Dispute Id : DSPT11656475615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</si>
</sst>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44" fontId="0" fillId="0" borderId="0" xfId="1" applyFont="1"/>
    <xf numFmtId="44" fontId="0" fillId="0" borderId="1" xfId="1" applyFont="1" applyBorder="1"/>
    <xf numFmtId="0" fontId="3" fillId="0" borderId="0" xfId="0" applyFont="1"/>
    <xf numFmtId="0" fontId="2" fillId="0" borderId="1" xfId="0" applyFont="1" applyBorder="1"/>
    <xf numFmtId="0" fontId="2" fillId="2" borderId="1" xfId="0" applyFont="1" applyFill="1" applyBorder="1"/>
    <xf numFmtId="44" fontId="2" fillId="2" borderId="1" xfId="1" applyFont="1" applyFill="1" applyBorder="1"/>
    <xf numFmtId="44" fontId="3" fillId="0" borderId="0" xfId="1" applyFont="1"/>
    <xf numFmtId="1" fontId="0" fillId="0" borderId="0" xfId="0" applyNumberFormat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G7" sqref="G7"/>
    </sheetView>
  </sheetViews>
  <sheetFormatPr defaultRowHeight="14.4" x14ac:dyDescent="0.3"/>
  <cols>
    <col min="1" max="1" width="10" bestFit="1" customWidth="1"/>
    <col min="2" max="2" width="11.109375" bestFit="1" customWidth="1"/>
    <col min="3" max="3" width="12.77734375" bestFit="1" customWidth="1"/>
    <col min="4" max="4" width="29.21875" bestFit="1" customWidth="1"/>
    <col min="5" max="5" width="10.33203125" style="3" bestFit="1" customWidth="1"/>
    <col min="6" max="6" width="13.5546875" customWidth="1"/>
    <col min="7" max="7" width="38.88671875" bestFit="1" customWidth="1"/>
  </cols>
  <sheetData>
    <row r="1" spans="1:7" x14ac:dyDescent="0.3">
      <c r="A1" s="5" t="s">
        <v>15</v>
      </c>
    </row>
    <row r="2" spans="1:7" x14ac:dyDescent="0.3">
      <c r="A2" s="7" t="s">
        <v>10</v>
      </c>
      <c r="B2" s="7" t="s">
        <v>11</v>
      </c>
      <c r="C2" s="7" t="s">
        <v>12</v>
      </c>
      <c r="D2" s="7" t="s">
        <v>13</v>
      </c>
      <c r="E2" s="8" t="s">
        <v>14</v>
      </c>
      <c r="F2" s="7" t="s">
        <v>16</v>
      </c>
      <c r="G2" s="7" t="s">
        <v>17</v>
      </c>
    </row>
    <row r="3" spans="1:7" x14ac:dyDescent="0.3">
      <c r="A3" s="1">
        <v>121622679</v>
      </c>
      <c r="B3" s="1" t="s">
        <v>0</v>
      </c>
      <c r="C3" s="2">
        <v>43836</v>
      </c>
      <c r="D3" s="1" t="s">
        <v>1</v>
      </c>
      <c r="E3" s="4">
        <v>-65.87</v>
      </c>
      <c r="F3" s="1" t="s">
        <v>18</v>
      </c>
      <c r="G3" s="1" t="s">
        <v>19</v>
      </c>
    </row>
    <row r="4" spans="1:7" x14ac:dyDescent="0.3">
      <c r="A4" s="1">
        <v>121622679</v>
      </c>
      <c r="B4" s="1" t="s">
        <v>2</v>
      </c>
      <c r="C4" s="2">
        <v>43836</v>
      </c>
      <c r="D4" s="1" t="s">
        <v>3</v>
      </c>
      <c r="E4" s="4">
        <v>-63.17</v>
      </c>
      <c r="F4" s="1" t="s">
        <v>20</v>
      </c>
      <c r="G4" s="6" t="s">
        <v>35</v>
      </c>
    </row>
    <row r="5" spans="1:7" x14ac:dyDescent="0.3">
      <c r="A5" s="1">
        <v>121622679</v>
      </c>
      <c r="B5" s="1" t="s">
        <v>4</v>
      </c>
      <c r="C5" s="2">
        <v>43836</v>
      </c>
      <c r="D5" s="1" t="s">
        <v>5</v>
      </c>
      <c r="E5" s="4">
        <v>-68.58</v>
      </c>
      <c r="F5" s="1" t="s">
        <v>36</v>
      </c>
      <c r="G5" s="1" t="s">
        <v>37</v>
      </c>
    </row>
    <row r="6" spans="1:7" x14ac:dyDescent="0.3">
      <c r="A6" s="1">
        <v>121622679</v>
      </c>
      <c r="B6" s="1" t="s">
        <v>6</v>
      </c>
      <c r="C6" s="2">
        <v>43844</v>
      </c>
      <c r="D6" s="1" t="s">
        <v>7</v>
      </c>
      <c r="E6" s="4">
        <v>-231.01</v>
      </c>
      <c r="F6" s="1" t="s">
        <v>38</v>
      </c>
      <c r="G6" s="1" t="s">
        <v>39</v>
      </c>
    </row>
    <row r="7" spans="1:7" x14ac:dyDescent="0.3">
      <c r="A7" s="1">
        <v>121622679</v>
      </c>
      <c r="B7" s="1" t="s">
        <v>8</v>
      </c>
      <c r="C7" s="2">
        <v>43847</v>
      </c>
      <c r="D7" s="1" t="s">
        <v>9</v>
      </c>
      <c r="E7" s="4">
        <v>-132.94</v>
      </c>
      <c r="F7" s="1" t="s">
        <v>40</v>
      </c>
      <c r="G7" s="1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19" sqref="E19"/>
    </sheetView>
  </sheetViews>
  <sheetFormatPr defaultRowHeight="14.4" x14ac:dyDescent="0.3"/>
  <sheetData>
    <row r="1" spans="1:9" x14ac:dyDescent="0.3">
      <c r="A1" t="s">
        <v>21</v>
      </c>
      <c r="B1" t="s">
        <v>22</v>
      </c>
      <c r="C1" t="s">
        <v>23</v>
      </c>
      <c r="D1" t="s">
        <v>24</v>
      </c>
      <c r="F1" t="s">
        <v>25</v>
      </c>
      <c r="G1" t="s">
        <v>26</v>
      </c>
      <c r="H1" t="s">
        <v>27</v>
      </c>
      <c r="I1" s="9" t="s">
        <v>28</v>
      </c>
    </row>
    <row r="2" spans="1:9" x14ac:dyDescent="0.3">
      <c r="A2" s="10" t="s">
        <v>20</v>
      </c>
      <c r="B2" s="10" t="s">
        <v>29</v>
      </c>
      <c r="C2">
        <v>86569038692</v>
      </c>
      <c r="D2" t="s">
        <v>30</v>
      </c>
      <c r="E2">
        <v>1</v>
      </c>
      <c r="F2" s="11">
        <v>101.14</v>
      </c>
      <c r="G2" s="11">
        <v>77.28</v>
      </c>
      <c r="H2" s="11">
        <v>77.28</v>
      </c>
      <c r="I2" s="9">
        <f>F2-G2</f>
        <v>23.86</v>
      </c>
    </row>
    <row r="3" spans="1:9" x14ac:dyDescent="0.3">
      <c r="A3" s="10" t="s">
        <v>20</v>
      </c>
      <c r="B3" s="10" t="s">
        <v>31</v>
      </c>
      <c r="C3">
        <v>86569099327</v>
      </c>
      <c r="D3" t="s">
        <v>32</v>
      </c>
      <c r="E3">
        <v>1</v>
      </c>
      <c r="F3" s="11">
        <v>48.4</v>
      </c>
      <c r="G3" s="11">
        <v>34.5</v>
      </c>
      <c r="H3" s="11">
        <v>34.5</v>
      </c>
      <c r="I3" s="9">
        <f t="shared" ref="I3:I4" si="0">F3-G3</f>
        <v>13.899999999999999</v>
      </c>
    </row>
    <row r="4" spans="1:9" x14ac:dyDescent="0.3">
      <c r="A4" s="10" t="s">
        <v>20</v>
      </c>
      <c r="B4" s="10" t="s">
        <v>33</v>
      </c>
      <c r="C4">
        <v>86569074041</v>
      </c>
      <c r="D4" t="s">
        <v>34</v>
      </c>
      <c r="E4">
        <v>1</v>
      </c>
      <c r="F4" s="11">
        <v>72.239999999999995</v>
      </c>
      <c r="G4" s="11">
        <v>55.2</v>
      </c>
      <c r="H4" s="11">
        <v>55.2</v>
      </c>
      <c r="I4" s="9">
        <f t="shared" si="0"/>
        <v>17.039999999999992</v>
      </c>
    </row>
    <row r="5" spans="1:9" x14ac:dyDescent="0.3">
      <c r="I5" s="9">
        <f>SUM(I2:I4)</f>
        <v>54.79999999999999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VALID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2020-04-03T19:39:02Z</dcterms:created>
  <dcterms:modified xsi:type="dcterms:W3CDTF">2020-04-03T20:22:04Z</dcterms:modified>
</cp:coreProperties>
</file>