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285"/>
  </bookViews>
  <sheets>
    <sheet name="Sheet1" sheetId="1" r:id="rId1"/>
    <sheet name="Sheet2" sheetId="2" r:id="rId2"/>
    <sheet name="Sheet3" sheetId="3" r:id="rId3"/>
  </sheets>
  <calcPr calcId="144525"/>
  <pivotCaches>
    <pivotCache cacheId="6" r:id="rId4"/>
  </pivotCaches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<sst xmlns="http://schemas.openxmlformats.org/spreadsheetml/2006/main" count="137" uniqueCount="76">
  <si>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</si>
  <si>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</si>
  <si>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</si>
  <si>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</si>
  <si>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</si>
  <si>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</si>
  <si>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</si>
  <si>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</si>
  <si>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</si>
  <si>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</si>
  <si>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</si>
  <si>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</si>
  <si>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</si>
  <si>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</si>
  <si>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CB2000112</t>
  </si>
  <si>
    <t>Mis-shipped</t>
  </si>
  <si>
    <t>FPF18-0514</t>
  </si>
  <si>
    <t>Qty: 1</t>
  </si>
  <si>
    <t>CS149941270</t>
  </si>
  <si>
    <t>Huda Alsoudani</t>
  </si>
  <si>
    <t>Desc: "Adding in Shipping Charge that was missing from previously taken credit."</t>
  </si>
  <si>
    <t>WDC</t>
  </si>
  <si>
    <t>FUR</t>
  </si>
  <si>
    <t>Mis Information</t>
  </si>
  <si>
    <t>MP40-3778</t>
  </si>
  <si>
    <t>CS179599776</t>
  </si>
  <si>
    <t>Rhodemaria Rivera</t>
  </si>
  <si>
    <t>WIN</t>
  </si>
  <si>
    <t>BASI16-0177</t>
  </si>
  <si>
    <t>CS188428124</t>
  </si>
  <si>
    <t>Gloria Moellenkamp</t>
  </si>
  <si>
    <t>BASI</t>
  </si>
  <si>
    <t>ID10-1242</t>
  </si>
  <si>
    <t>CS189167641</t>
  </si>
  <si>
    <t>Oriana Sorto</t>
  </si>
  <si>
    <t>YOUT</t>
  </si>
  <si>
    <t>EO30-2546</t>
  </si>
  <si>
    <t>CS189373289</t>
  </si>
  <si>
    <t>Kirsten Scarborough</t>
  </si>
  <si>
    <t>ADUL</t>
  </si>
  <si>
    <t>MP13-2123</t>
  </si>
  <si>
    <t>CS189664198</t>
  </si>
  <si>
    <t>Dorothea Ales</t>
  </si>
  <si>
    <t>MP73-5309</t>
  </si>
  <si>
    <t>CS191443633</t>
  </si>
  <si>
    <t>Joanne Turner</t>
  </si>
  <si>
    <t>BATH</t>
  </si>
  <si>
    <t>II10-995</t>
  </si>
  <si>
    <t>CS194148970</t>
  </si>
  <si>
    <t>Roseann Santoro</t>
  </si>
  <si>
    <t>Desc: "Our customer ordered a king size and received full/queen model number II10-994. Photos have been requested."</t>
  </si>
  <si>
    <t>MP13-3308</t>
  </si>
  <si>
    <t>CS197964298</t>
  </si>
  <si>
    <t>Charles Miller</t>
  </si>
  <si>
    <t>Desc: "ct received a brown set instead of gray. 75716809539"</t>
  </si>
  <si>
    <t>MP10-3323</t>
  </si>
  <si>
    <t>CS198394610</t>
  </si>
  <si>
    <t>Megan Martinez</t>
  </si>
  <si>
    <t>Desc: "Received a twin size instead of king"</t>
  </si>
  <si>
    <t>Row Labels</t>
  </si>
  <si>
    <t>Grand Total</t>
  </si>
  <si>
    <t>Sum of Deducted Amt</t>
  </si>
  <si>
    <t>Deny - no case was open with CS team</t>
  </si>
  <si>
    <t>1Z8R7F310396845251</t>
  </si>
  <si>
    <t>VALID - Mis-ship, customer received wrong item and returned to WH. Responsible party = WDC</t>
  </si>
  <si>
    <t>VALID - Mis-ship, customer received wrong item, CS approved credit, it was not cost effective to recover the item. Responsible party = WDC</t>
  </si>
  <si>
    <t>1Z7R4F870303847322</t>
  </si>
  <si>
    <t>DENIED  - CS team issued prepaid shipping label for customer to return. Tracking # shows NO activity upon investigation. If customer return item with different tracking # or carrier, need to provide for further validation.</t>
  </si>
  <si>
    <t>1Z8R7F310397584004
1Z8R7F310397754982
1Z8R7F310398198420
1Z8R7F310399292058</t>
  </si>
  <si>
    <t>1Z7R4F870335254573</t>
  </si>
  <si>
    <t>1Z7R4F870334346476</t>
  </si>
  <si>
    <t>1Z7R4F870307816401</t>
  </si>
  <si>
    <t>1Z7R4F870301055717</t>
  </si>
  <si>
    <t>1Z7R4F870330008017</t>
  </si>
  <si>
    <t>VALID - Mis-ship, customer received wrong item, CS approved credit, item was not recover. Responsible party = WDC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</si>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</sst>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pivotButton="1"/>
    <xf numFmtId="44" fontId="0" fillId="0" borderId="11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44" fontId="16" fillId="0" borderId="0" xfId="0" applyNumberFormat="1" applyFont="1"/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1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12" xfId="0" applyBorder="1"/>
    <xf numFmtId="0" fontId="0" fillId="0" borderId="0" xfId="0" applyBorder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502437268522" createdVersion="4" refreshedVersion="4" minRefreshableVersion="3" recordCount="10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500" maxValue="43800"/>
    </cacheField>
    <cacheField name="PO#" numFmtId="0">
      <sharedItems/>
    </cacheField>
    <cacheField name="Deducted Amt" numFmtId="44">
      <sharedItems containsSemiMixedTypes="0" containsString="0" containsNumber="1" minValue="-80.8" maxValue="-3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FUR"/>
        <s v="WIN"/>
        <s v="BASI"/>
        <s v="YOUT"/>
        <s v="ADUL"/>
        <s v="BATH"/>
      </sharedItems>
    </cacheField>
    <cacheField name="AR REF #" numFmtId="0">
      <sharedItems containsSemiMixedTypes="0" containsString="0" containsNumber="1" containsInteger="1" minValue="88553" maxValue="885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454585"/>
    <d v="2020-01-03T00:00:00"/>
    <s v="CB2000112"/>
    <s v="Mis-shipped"/>
    <s v="FPF18-0514"/>
    <s v="Qty: 1"/>
    <n v="43500"/>
    <s v="CS149941270"/>
    <n v="-14.22"/>
    <s v="Huda Alsoudani"/>
    <s v="Desc: &quot;Adding in Shipping Charge that was missing from previously taken credit.&quot;"/>
    <s v="WDC"/>
    <x v="0"/>
    <n v="88553"/>
  </r>
  <r>
    <n v="2454585"/>
    <d v="2020-01-03T00:00:00"/>
    <s v="CB2000112"/>
    <s v="Mis Information"/>
    <s v="MP40-3778"/>
    <s v="Qty: 1"/>
    <n v="43692"/>
    <s v="CS179599776"/>
    <n v="-3.34"/>
    <s v="Rhodemaria Rivera"/>
    <s v="Desc: &quot;Adding in Shipping Charge that was missing from previously taken credit.&quot;"/>
    <s v="WDC"/>
    <x v="1"/>
    <n v="88553"/>
  </r>
  <r>
    <n v="2454585"/>
    <d v="2020-01-03T00:00:00"/>
    <s v="CB2000112"/>
    <s v="Mis Information"/>
    <s v="BASI16-0177"/>
    <s v="Qty: 1"/>
    <n v="43747"/>
    <s v="CS188428124"/>
    <n v="-7.92"/>
    <s v="Gloria Moellenkamp"/>
    <s v="Desc: &quot;Adding in Shipping Charge that was missing from previously taken credit.&quot;"/>
    <s v="WDC"/>
    <x v="2"/>
    <n v="88553"/>
  </r>
  <r>
    <n v="2454585"/>
    <d v="2020-01-03T00:00:00"/>
    <s v="CB2000112"/>
    <s v="Mis Information"/>
    <s v="ID10-1242"/>
    <s v="Qty: 1"/>
    <n v="43752"/>
    <s v="CS189167641"/>
    <n v="-7.91"/>
    <s v="Oriana Sorto"/>
    <s v="Desc: &quot;Adding in Shipping Charge that was missing from previously taken credit.&quot;"/>
    <s v="WDC"/>
    <x v="3"/>
    <n v="88553"/>
  </r>
  <r>
    <n v="2454585"/>
    <d v="2020-01-03T00:00:00"/>
    <s v="CB2000112"/>
    <s v="Mis Information"/>
    <s v="EO30-2546"/>
    <s v="Qty: 1"/>
    <n v="43753"/>
    <s v="CS189373289"/>
    <n v="-12.6"/>
    <s v="Kirsten Scarborough"/>
    <s v="Desc: &quot;Adding in Shipping Charge that was missing from previously taken credit.&quot;"/>
    <s v="WDC"/>
    <x v="4"/>
    <n v="88553"/>
  </r>
  <r>
    <n v="2454585"/>
    <d v="2020-01-03T00:00:00"/>
    <s v="CB2000112"/>
    <s v="Mis-shipped"/>
    <s v="MP13-2123"/>
    <s v="Qty: 1"/>
    <n v="43755"/>
    <s v="CS189664198"/>
    <n v="-7.91"/>
    <s v="Dorothea Ales"/>
    <s v="Desc: &quot;Adding in Shipping Charge that was missing from previously taken credit.&quot;"/>
    <s v="WDC"/>
    <x v="4"/>
    <n v="88553"/>
  </r>
  <r>
    <n v="2454585"/>
    <d v="2020-01-03T00:00:00"/>
    <s v="CB2000112"/>
    <s v="Mis-shipped"/>
    <s v="MP73-5309"/>
    <s v="Qty: 1"/>
    <n v="43766"/>
    <s v="CS191443633"/>
    <n v="-7.86"/>
    <s v="Joanne Turner"/>
    <s v="Desc: &quot;Adding in Shipping Charge that was missing from previously taken credit.&quot;"/>
    <s v="WDC"/>
    <x v="5"/>
    <n v="88553"/>
  </r>
  <r>
    <n v="2454585"/>
    <d v="2020-01-03T00:00:00"/>
    <s v="CB2000112"/>
    <s v="Mis Information"/>
    <s v="II10-995"/>
    <s v="Qty: 1"/>
    <n v="43781"/>
    <s v="CS194148970"/>
    <n v="-80.8"/>
    <s v="Roseann Santoro"/>
    <s v="Desc: &quot;Our customer ordered a king size and received full/queen model number II10-994. Photos have been requested.&quot;"/>
    <s v="WDC"/>
    <x v="4"/>
    <n v="88553"/>
  </r>
  <r>
    <n v="2454585"/>
    <d v="2020-01-03T00:00:00"/>
    <s v="CB2000112"/>
    <s v="Mis-shipped"/>
    <s v="MP13-3308"/>
    <s v="Qty: 1"/>
    <n v="43798"/>
    <s v="CS197964298"/>
    <n v="-46.28"/>
    <s v="Charles Miller"/>
    <s v="Desc: &quot;ct received a brown set instead of gray. 75716809539&quot;"/>
    <s v="WDC"/>
    <x v="4"/>
    <n v="88553"/>
  </r>
  <r>
    <n v="2454585"/>
    <d v="2020-01-03T00:00:00"/>
    <s v="CB2000112"/>
    <s v="Mis-shipped"/>
    <s v="MP10-3323"/>
    <s v="Qty: 1"/>
    <n v="43800"/>
    <s v="CS198394610"/>
    <n v="-79.98"/>
    <s v="Megan Martinez"/>
    <s v="Desc: &quot;Received a twin size instead of king&quot;"/>
    <s v="WDC"/>
    <x v="4"/>
    <n v="885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8:F2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7">
        <item x="4"/>
        <item x="2"/>
        <item x="5"/>
        <item x="0"/>
        <item x="1"/>
        <item x="3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B1" workbookViewId="0">
      <selection activeCell="I14" sqref="I14:J19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2.5703125" bestFit="1" customWidth="1"/>
    <col min="6" max="6" width="19.7109375" bestFit="1" customWidth="1"/>
    <col min="7" max="7" width="6" bestFit="1" customWidth="1"/>
    <col min="8" max="8" width="12" bestFit="1" customWidth="1"/>
    <col min="9" max="9" width="14.5703125" bestFit="1" customWidth="1"/>
    <col min="10" max="10" width="17.7109375" bestFit="1" customWidth="1"/>
    <col min="11" max="11" width="60.7109375" style="1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2" t="s">
        <v>8</v>
      </c>
      <c r="J1" s="7" t="s">
        <v>9</v>
      </c>
      <c r="K1" s="14" t="s">
        <v>10</v>
      </c>
      <c r="L1" s="7" t="s">
        <v>11</v>
      </c>
      <c r="M1" s="7" t="s">
        <v>12</v>
      </c>
      <c r="N1" s="7" t="s">
        <v>13</v>
      </c>
    </row>
    <row r="2" spans="1:16" ht="24.75">
      <c r="A2" s="13">
        <v>2454585</v>
      </c>
      <c r="B2" s="4">
        <v>43833</v>
      </c>
      <c r="C2" s="8" t="s">
        <v>14</v>
      </c>
      <c r="D2" s="8" t="s">
        <v>23</v>
      </c>
      <c r="E2" s="8" t="s">
        <v>32</v>
      </c>
      <c r="F2" s="8" t="s">
        <v>17</v>
      </c>
      <c r="G2" s="8">
        <v>43752</v>
      </c>
      <c r="H2" s="8" t="s">
        <v>33</v>
      </c>
      <c r="I2" s="1">
        <v>-7.91</v>
      </c>
      <c r="J2" s="8" t="s">
        <v>34</v>
      </c>
      <c r="K2" s="16" t="s">
        <v>20</v>
      </c>
      <c r="L2" s="13" t="s">
        <v>21</v>
      </c>
      <c r="M2" s="13" t="s">
        <v>35</v>
      </c>
      <c r="N2" s="8">
        <v>88553</v>
      </c>
      <c r="O2" t="s">
        <v>66</v>
      </c>
      <c r="P2" t="s">
        <v>67</v>
      </c>
    </row>
    <row r="3" spans="1:16" ht="24.75">
      <c r="A3" s="13">
        <v>2454585</v>
      </c>
      <c r="B3" s="4">
        <v>43833</v>
      </c>
      <c r="C3" s="8" t="s">
        <v>14</v>
      </c>
      <c r="D3" s="13" t="s">
        <v>15</v>
      </c>
      <c r="E3" s="13" t="s">
        <v>43</v>
      </c>
      <c r="F3" s="13" t="s">
        <v>17</v>
      </c>
      <c r="G3" s="13">
        <v>43766</v>
      </c>
      <c r="H3" s="13" t="s">
        <v>44</v>
      </c>
      <c r="I3" s="6">
        <v>-7.86</v>
      </c>
      <c r="J3" s="13" t="s">
        <v>45</v>
      </c>
      <c r="K3" s="15" t="s">
        <v>20</v>
      </c>
      <c r="L3" s="13" t="s">
        <v>21</v>
      </c>
      <c r="M3" s="13" t="s">
        <v>46</v>
      </c>
      <c r="N3" s="8">
        <v>88553</v>
      </c>
      <c r="O3" t="s">
        <v>70</v>
      </c>
      <c r="P3" s="18" t="s">
        <v>67</v>
      </c>
    </row>
    <row r="4" spans="1:16" ht="24.75">
      <c r="A4" s="13">
        <v>2454585</v>
      </c>
      <c r="B4" s="4">
        <v>43833</v>
      </c>
      <c r="C4" s="8" t="s">
        <v>14</v>
      </c>
      <c r="D4" s="8" t="s">
        <v>23</v>
      </c>
      <c r="E4" s="8" t="s">
        <v>24</v>
      </c>
      <c r="F4" s="8" t="s">
        <v>17</v>
      </c>
      <c r="G4" s="8">
        <v>43692</v>
      </c>
      <c r="H4" s="8" t="s">
        <v>25</v>
      </c>
      <c r="I4" s="1">
        <v>-3.34</v>
      </c>
      <c r="J4" s="8" t="s">
        <v>26</v>
      </c>
      <c r="K4" s="16" t="s">
        <v>20</v>
      </c>
      <c r="L4" s="13" t="s">
        <v>21</v>
      </c>
      <c r="M4" s="13" t="s">
        <v>27</v>
      </c>
      <c r="N4" s="8">
        <v>88553</v>
      </c>
      <c r="P4" s="17" t="s">
        <v>62</v>
      </c>
    </row>
    <row r="5" spans="1:16" ht="24.75">
      <c r="A5" s="13">
        <v>2454585</v>
      </c>
      <c r="B5" s="4">
        <v>43833</v>
      </c>
      <c r="C5" s="8" t="s">
        <v>14</v>
      </c>
      <c r="D5" s="8" t="s">
        <v>15</v>
      </c>
      <c r="E5" s="8" t="s">
        <v>40</v>
      </c>
      <c r="F5" s="8" t="s">
        <v>17</v>
      </c>
      <c r="G5" s="8">
        <v>43755</v>
      </c>
      <c r="H5" s="8" t="s">
        <v>41</v>
      </c>
      <c r="I5" s="1">
        <v>-7.91</v>
      </c>
      <c r="J5" s="8" t="s">
        <v>42</v>
      </c>
      <c r="K5" s="16" t="s">
        <v>20</v>
      </c>
      <c r="L5" s="13" t="s">
        <v>21</v>
      </c>
      <c r="M5" s="13" t="s">
        <v>39</v>
      </c>
      <c r="N5" s="8">
        <v>88553</v>
      </c>
      <c r="O5" t="s">
        <v>69</v>
      </c>
      <c r="P5" t="s">
        <v>64</v>
      </c>
    </row>
    <row r="6" spans="1:16" ht="24.75">
      <c r="A6" s="13">
        <v>2454585</v>
      </c>
      <c r="B6" s="4">
        <v>43833</v>
      </c>
      <c r="C6" s="8" t="s">
        <v>14</v>
      </c>
      <c r="D6" s="13" t="s">
        <v>23</v>
      </c>
      <c r="E6" s="13" t="s">
        <v>28</v>
      </c>
      <c r="F6" s="13" t="s">
        <v>17</v>
      </c>
      <c r="G6" s="13">
        <v>43747</v>
      </c>
      <c r="H6" s="13" t="s">
        <v>29</v>
      </c>
      <c r="I6" s="6">
        <v>-7.92</v>
      </c>
      <c r="J6" s="13" t="s">
        <v>30</v>
      </c>
      <c r="K6" s="15" t="s">
        <v>20</v>
      </c>
      <c r="L6" s="13" t="s">
        <v>21</v>
      </c>
      <c r="M6" s="13" t="s">
        <v>31</v>
      </c>
      <c r="N6" s="8">
        <v>88553</v>
      </c>
      <c r="O6" t="s">
        <v>63</v>
      </c>
      <c r="P6" t="s">
        <v>65</v>
      </c>
    </row>
    <row r="7" spans="1:16" ht="60">
      <c r="A7" s="13">
        <v>2454585</v>
      </c>
      <c r="B7" s="4">
        <v>43833</v>
      </c>
      <c r="C7" s="8" t="s">
        <v>14</v>
      </c>
      <c r="D7" s="13" t="s">
        <v>23</v>
      </c>
      <c r="E7" s="13" t="s">
        <v>36</v>
      </c>
      <c r="F7" s="13" t="s">
        <v>17</v>
      </c>
      <c r="G7" s="13">
        <v>43753</v>
      </c>
      <c r="H7" s="13" t="s">
        <v>37</v>
      </c>
      <c r="I7" s="6">
        <v>-12.6</v>
      </c>
      <c r="J7" s="13" t="s">
        <v>38</v>
      </c>
      <c r="K7" s="15" t="s">
        <v>20</v>
      </c>
      <c r="L7" s="13" t="s">
        <v>21</v>
      </c>
      <c r="M7" s="13" t="s">
        <v>39</v>
      </c>
      <c r="N7" s="8">
        <v>88553</v>
      </c>
      <c r="O7" s="11" t="s">
        <v>68</v>
      </c>
      <c r="P7" t="s">
        <v>65</v>
      </c>
    </row>
    <row r="8" spans="1:16" ht="24.75">
      <c r="A8" s="13">
        <v>2454585</v>
      </c>
      <c r="B8" s="4">
        <v>43833</v>
      </c>
      <c r="C8" s="8" t="s">
        <v>14</v>
      </c>
      <c r="D8" s="8" t="s">
        <v>23</v>
      </c>
      <c r="E8" s="8" t="s">
        <v>47</v>
      </c>
      <c r="F8" s="8" t="s">
        <v>17</v>
      </c>
      <c r="G8" s="8">
        <v>43781</v>
      </c>
      <c r="H8" s="8" t="s">
        <v>48</v>
      </c>
      <c r="I8" s="1">
        <v>-80.8</v>
      </c>
      <c r="J8" s="8" t="s">
        <v>49</v>
      </c>
      <c r="K8" s="16" t="s">
        <v>50</v>
      </c>
      <c r="L8" s="13" t="s">
        <v>21</v>
      </c>
      <c r="M8" s="13" t="s">
        <v>39</v>
      </c>
      <c r="N8" s="8">
        <v>88553</v>
      </c>
      <c r="O8" t="s">
        <v>71</v>
      </c>
      <c r="P8" t="s">
        <v>65</v>
      </c>
    </row>
    <row r="9" spans="1:16">
      <c r="A9" s="13">
        <v>2454585</v>
      </c>
      <c r="B9" s="4">
        <v>43833</v>
      </c>
      <c r="C9" s="8" t="s">
        <v>14</v>
      </c>
      <c r="D9" s="13" t="s">
        <v>15</v>
      </c>
      <c r="E9" s="13" t="s">
        <v>51</v>
      </c>
      <c r="F9" s="13" t="s">
        <v>17</v>
      </c>
      <c r="G9" s="13">
        <v>43798</v>
      </c>
      <c r="H9" s="13" t="s">
        <v>52</v>
      </c>
      <c r="I9" s="6">
        <v>-46.28</v>
      </c>
      <c r="J9" s="13" t="s">
        <v>53</v>
      </c>
      <c r="K9" s="15" t="s">
        <v>54</v>
      </c>
      <c r="L9" s="13" t="s">
        <v>21</v>
      </c>
      <c r="M9" s="13" t="s">
        <v>39</v>
      </c>
      <c r="N9" s="8">
        <v>88553</v>
      </c>
      <c r="O9" t="s">
        <v>72</v>
      </c>
      <c r="P9" t="s">
        <v>65</v>
      </c>
    </row>
    <row r="10" spans="1:16">
      <c r="A10" s="13">
        <v>2454585</v>
      </c>
      <c r="B10" s="4">
        <v>43833</v>
      </c>
      <c r="C10" s="8" t="s">
        <v>14</v>
      </c>
      <c r="D10" s="8" t="s">
        <v>15</v>
      </c>
      <c r="E10" s="8" t="s">
        <v>55</v>
      </c>
      <c r="F10" s="8" t="s">
        <v>17</v>
      </c>
      <c r="G10" s="8">
        <v>43800</v>
      </c>
      <c r="H10" s="8" t="s">
        <v>56</v>
      </c>
      <c r="I10" s="1">
        <v>-79.98</v>
      </c>
      <c r="J10" s="8" t="s">
        <v>57</v>
      </c>
      <c r="K10" s="16" t="s">
        <v>58</v>
      </c>
      <c r="L10" s="13" t="s">
        <v>21</v>
      </c>
      <c r="M10" s="13" t="s">
        <v>39</v>
      </c>
      <c r="N10" s="8">
        <v>88553</v>
      </c>
      <c r="O10" t="s">
        <v>73</v>
      </c>
      <c r="P10" t="s">
        <v>65</v>
      </c>
    </row>
    <row r="11" spans="1:16" ht="24.75">
      <c r="A11" s="13">
        <v>2454585</v>
      </c>
      <c r="B11" s="4">
        <v>43833</v>
      </c>
      <c r="C11" s="8" t="s">
        <v>14</v>
      </c>
      <c r="D11" s="8" t="s">
        <v>15</v>
      </c>
      <c r="E11" s="8" t="s">
        <v>16</v>
      </c>
      <c r="F11" s="8" t="s">
        <v>17</v>
      </c>
      <c r="G11" s="8">
        <v>43500</v>
      </c>
      <c r="H11" s="8" t="s">
        <v>18</v>
      </c>
      <c r="I11" s="1">
        <v>-14.22</v>
      </c>
      <c r="J11" s="8" t="s">
        <v>19</v>
      </c>
      <c r="K11" s="16" t="s">
        <v>20</v>
      </c>
      <c r="L11" s="13" t="s">
        <v>21</v>
      </c>
      <c r="M11" s="13" t="s">
        <v>22</v>
      </c>
      <c r="N11" s="8">
        <v>88553</v>
      </c>
      <c r="P11" t="s">
        <v>74</v>
      </c>
    </row>
    <row r="12" spans="1:16">
      <c r="I12" s="12">
        <f>SUM(I2:I11)</f>
        <v>-268.82000000000005</v>
      </c>
    </row>
    <row r="14" spans="1:16">
      <c r="I14" s="18" t="s">
        <v>67</v>
      </c>
    </row>
    <row r="15" spans="1:16">
      <c r="I15" s="19" t="s">
        <v>75</v>
      </c>
      <c r="J15">
        <v>15.77</v>
      </c>
    </row>
    <row r="16" spans="1:16">
      <c r="I16" s="17" t="s">
        <v>62</v>
      </c>
    </row>
    <row r="17" spans="5:10">
      <c r="I17" s="19" t="s">
        <v>75</v>
      </c>
      <c r="J17">
        <v>3.34</v>
      </c>
    </row>
    <row r="18" spans="5:10">
      <c r="E18" s="5" t="s">
        <v>59</v>
      </c>
      <c r="F18" t="s">
        <v>61</v>
      </c>
      <c r="I18" t="s">
        <v>64</v>
      </c>
    </row>
    <row r="19" spans="5:10">
      <c r="E19" s="3" t="s">
        <v>39</v>
      </c>
      <c r="F19" s="10">
        <v>-227.57</v>
      </c>
      <c r="I19" s="19" t="s">
        <v>75</v>
      </c>
      <c r="J19">
        <v>249.71</v>
      </c>
    </row>
    <row r="20" spans="5:10">
      <c r="E20" s="3" t="s">
        <v>31</v>
      </c>
      <c r="F20" s="10">
        <v>-7.92</v>
      </c>
    </row>
    <row r="21" spans="5:10">
      <c r="E21" s="3" t="s">
        <v>46</v>
      </c>
      <c r="F21" s="10">
        <v>-7.86</v>
      </c>
    </row>
    <row r="22" spans="5:10">
      <c r="E22" s="3" t="s">
        <v>22</v>
      </c>
      <c r="F22" s="10">
        <v>-14.22</v>
      </c>
    </row>
    <row r="23" spans="5:10">
      <c r="E23" s="3" t="s">
        <v>27</v>
      </c>
      <c r="F23" s="10">
        <v>-3.34</v>
      </c>
    </row>
    <row r="24" spans="5:10">
      <c r="E24" s="3" t="s">
        <v>35</v>
      </c>
      <c r="F24" s="10">
        <v>-7.91</v>
      </c>
    </row>
    <row r="25" spans="5:10">
      <c r="E25" s="3" t="s">
        <v>60</v>
      </c>
      <c r="F25" s="10">
        <v>-268.82</v>
      </c>
    </row>
  </sheetData>
  <sortState ref="A2:P11">
    <sortCondition ref="P2:P11"/>
  </sortState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2020-01-10T20:03:20Z</dcterms:created>
  <dcterms:modified xsi:type="dcterms:W3CDTF">2020-01-16T00:43:28Z</dcterms:modified>
</cp:coreProperties>
</file>