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85" yWindow="90" windowWidth="21060" windowHeight="9285"/>
  </bookViews>
  <sheets>
    <sheet name="Sheet1" sheetId="1" r:id="rId1"/>
    <sheet name="Sheet2" sheetId="2" r:id="rId2"/>
    <sheet name="Sheet3" sheetId="3" r:id="rId3"/>
  </sheets>
  <calcPr calcId="144525"/>
  <pivotCaches>
    <pivotCache cacheId="1" r:id="rId4"/>
  </pivotCaches>
</workbook>
</file>

<file path=xl/calcChain.xml><?xml version="1.0" encoding="utf-8"?>
<calcChain xmlns="http://schemas.openxmlformats.org/spreadsheetml/2006/main">
  <c r="I11" i="1" l="1"/>
</calcChain>
</file>

<file path=xl/sharedStrings.xml><?xml version="1.0" encoding="utf-8"?>
<sst xmlns="http://schemas.openxmlformats.org/spreadsheetml/2006/main" count="128" uniqueCount="71">
  <si>
    <t>Voucher #</t>
  </si>
  <si>
    <t>Voucher Date</t>
  </si>
  <si>
    <t>CB Number</t>
  </si>
  <si>
    <t>Reason</t>
  </si>
  <si>
    <t>Item</t>
  </si>
  <si>
    <t>Qty</t>
  </si>
  <si>
    <t>Date</t>
  </si>
  <si>
    <t>PO#</t>
  </si>
  <si>
    <t>Deducted Amt</t>
  </si>
  <si>
    <t>Customer</t>
  </si>
  <si>
    <t>Description</t>
  </si>
  <si>
    <t>Whse</t>
  </si>
  <si>
    <t>Cost Unit</t>
  </si>
  <si>
    <t>AR REF #</t>
  </si>
  <si>
    <t>CB2000111</t>
  </si>
  <si>
    <t>Mis Information</t>
  </si>
  <si>
    <t>MP13-369</t>
  </si>
  <si>
    <t>Qty: 1</t>
  </si>
  <si>
    <t>CS184366820</t>
  </si>
  <si>
    <t>Marilyn Greenberg</t>
  </si>
  <si>
    <t>Desc: "Adding in Shipping Charge that was missing from previously taken credit."</t>
  </si>
  <si>
    <t>SD3</t>
  </si>
  <si>
    <t>ADUL</t>
  </si>
  <si>
    <t>FPF20-0539</t>
  </si>
  <si>
    <t>CS186287174</t>
  </si>
  <si>
    <t>Molly Waniak</t>
  </si>
  <si>
    <t>FUR</t>
  </si>
  <si>
    <t>MP10-919</t>
  </si>
  <si>
    <t>CS188141841</t>
  </si>
  <si>
    <t>Donna Abene</t>
  </si>
  <si>
    <t>MP95G-0006</t>
  </si>
  <si>
    <t>CS188367764</t>
  </si>
  <si>
    <t>Susan Helms</t>
  </si>
  <si>
    <t>ART</t>
  </si>
  <si>
    <t>ID10-1685</t>
  </si>
  <si>
    <t>CS189692579</t>
  </si>
  <si>
    <t>Melissa Teater</t>
  </si>
  <si>
    <t>YOUT</t>
  </si>
  <si>
    <t>MP10-6004</t>
  </si>
  <si>
    <t>CS190410549</t>
  </si>
  <si>
    <t>Allison Elliott</t>
  </si>
  <si>
    <t>BLK</t>
  </si>
  <si>
    <t>II150-0001</t>
  </si>
  <si>
    <t>CS193219881</t>
  </si>
  <si>
    <t>Chase Huffman</t>
  </si>
  <si>
    <t>Desc: "Customer received a couch instead of the ordered chandelier.  Listing correct:   https://www.designerliving.com/products?k=II150-0001"</t>
  </si>
  <si>
    <t>LGT</t>
  </si>
  <si>
    <t>MP100-0145</t>
  </si>
  <si>
    <t>CS196944959</t>
  </si>
  <si>
    <t>Noelle Burg</t>
  </si>
  <si>
    <t>Desc: "Customer received a gray chair instead of the teal chair ordered;   Listing is correct:   https://www.designerliving.com/products/all/whitney-accent-chair/i1/7180#!img/14095c3435f1ecb7002fd8c2bec7a2fe74483ffe"</t>
  </si>
  <si>
    <t>Mis-shipped</t>
  </si>
  <si>
    <t>FPF18-0439</t>
  </si>
  <si>
    <t>CS187402911</t>
  </si>
  <si>
    <t>Charise Stewart</t>
  </si>
  <si>
    <t>Row Labels</t>
  </si>
  <si>
    <t>Grand Total</t>
  </si>
  <si>
    <t>Sum of Deducted Amt</t>
  </si>
  <si>
    <t>1Z7R4F870327268109</t>
  </si>
  <si>
    <t>Tracking No.</t>
  </si>
  <si>
    <r>
      <t xml:space="preserve">VALID </t>
    </r>
    <r>
      <rPr>
        <sz val="12"/>
        <color rgb="FF000000"/>
        <rFont val="Times New Roman"/>
        <family val="1"/>
      </rPr>
      <t>- Mis-ship, customer received wrong item and returned to WH. Responsible party = SD3</t>
    </r>
  </si>
  <si>
    <t>1Z7R4F870331360625</t>
  </si>
  <si>
    <t>1Z7R4F870332043841</t>
  </si>
  <si>
    <t>1Z7R4F870335363339</t>
  </si>
  <si>
    <t>1Z7R4F870339027418</t>
  </si>
  <si>
    <r>
      <t>DENIED </t>
    </r>
    <r>
      <rPr>
        <sz val="12"/>
        <color rgb="FF000000"/>
        <rFont val="Times New Roman"/>
        <family val="1"/>
      </rPr>
      <t xml:space="preserve"> - CS team issued prepaid shipping label for customer to return. Tracking # shows </t>
    </r>
    <r>
      <rPr>
        <b/>
        <sz val="12"/>
        <color rgb="FF000000"/>
        <rFont val="Times New Roman"/>
        <family val="1"/>
      </rPr>
      <t xml:space="preserve">NO </t>
    </r>
    <r>
      <rPr>
        <sz val="12"/>
        <color rgb="FF000000"/>
        <rFont val="Times New Roman"/>
        <family val="1"/>
      </rPr>
      <t>activity upon investigation. If customer return item with different tracking # or carrier, need to provide for further validation.</t>
    </r>
  </si>
  <si>
    <t>1Z7R4F870315118365</t>
  </si>
  <si>
    <r>
      <t>DENIED </t>
    </r>
    <r>
      <rPr>
        <sz val="12"/>
        <color rgb="FF000000"/>
        <rFont val="Times New Roman"/>
        <family val="1"/>
      </rPr>
      <t xml:space="preserve"> - Our CS team did not approve credit of this, no substantial proof  like picture provided for us to further investigate whether customer did or did not receive the right item. In order for us to verify item received was in fact the wrong item, Wayfair has to provide UPC/ item #/ picture, otherwise this would be denied.</t>
    </r>
  </si>
  <si>
    <t>1Z7R4F870324617326</t>
  </si>
  <si>
    <t>1Z7R4F870324807924</t>
  </si>
  <si>
    <t>Amount=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</si>
</sst>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4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rgb="FFFF0000"/>
      <name val="Calibri"/>
      <family val="2"/>
      <scheme val="minor"/>
    </font>
    <font>
      <sz val="11"/>
      <color theme="1"/>
      <name val="Calibri"/>
      <family val="2"/>
      <charset val="134"/>
      <scheme val="minor"/>
    </font>
    <font>
      <sz val="11"/>
      <color theme="0"/>
      <name val="Calibri"/>
      <family val="2"/>
      <charset val="134"/>
      <scheme val="minor"/>
    </font>
    <font>
      <sz val="11"/>
      <color rgb="FF9C0006"/>
      <name val="Calibri"/>
      <family val="2"/>
      <charset val="134"/>
      <scheme val="minor"/>
    </font>
    <font>
      <b/>
      <sz val="11"/>
      <color rgb="FFFA7D00"/>
      <name val="Calibri"/>
      <family val="2"/>
      <charset val="134"/>
      <scheme val="minor"/>
    </font>
    <font>
      <b/>
      <sz val="11"/>
      <color theme="0"/>
      <name val="Calibri"/>
      <family val="2"/>
      <charset val="134"/>
      <scheme val="minor"/>
    </font>
    <font>
      <i/>
      <sz val="11"/>
      <color rgb="FF7F7F7F"/>
      <name val="Calibri"/>
      <family val="2"/>
      <charset val="134"/>
      <scheme val="minor"/>
    </font>
    <font>
      <sz val="11"/>
      <color rgb="FF006100"/>
      <name val="Calibri"/>
      <family val="2"/>
      <charset val="134"/>
      <scheme val="minor"/>
    </font>
    <font>
      <b/>
      <sz val="15"/>
      <color theme="3"/>
      <name val="Calibri"/>
      <family val="2"/>
      <charset val="134"/>
      <scheme val="minor"/>
    </font>
    <font>
      <b/>
      <sz val="13"/>
      <color theme="3"/>
      <name val="Calibri"/>
      <family val="2"/>
      <charset val="134"/>
      <scheme val="minor"/>
    </font>
    <font>
      <b/>
      <sz val="11"/>
      <color theme="3"/>
      <name val="Calibri"/>
      <family val="2"/>
      <charset val="134"/>
      <scheme val="minor"/>
    </font>
    <font>
      <sz val="11"/>
      <color rgb="FF3F3F76"/>
      <name val="Calibri"/>
      <family val="2"/>
      <charset val="134"/>
      <scheme val="minor"/>
    </font>
    <font>
      <sz val="11"/>
      <color rgb="FFFA7D00"/>
      <name val="Calibri"/>
      <family val="2"/>
      <charset val="134"/>
      <scheme val="minor"/>
    </font>
    <font>
      <sz val="11"/>
      <color rgb="FF9C6500"/>
      <name val="Calibri"/>
      <family val="2"/>
      <charset val="134"/>
      <scheme val="minor"/>
    </font>
    <font>
      <sz val="10"/>
      <color rgb="FF000000"/>
      <name val="Arial"/>
      <family val="2"/>
    </font>
    <font>
      <b/>
      <sz val="11"/>
      <color rgb="FF3F3F3F"/>
      <name val="Calibri"/>
      <family val="2"/>
      <charset val="134"/>
      <scheme val="minor"/>
    </font>
    <font>
      <b/>
      <sz val="18"/>
      <color theme="3"/>
      <name val="Cambria"/>
      <family val="2"/>
      <charset val="134"/>
      <scheme val="major"/>
    </font>
    <font>
      <b/>
      <sz val="11"/>
      <color theme="1"/>
      <name val="Calibri"/>
      <family val="2"/>
      <charset val="134"/>
      <scheme val="minor"/>
    </font>
    <font>
      <sz val="11"/>
      <color rgb="FFFF0000"/>
      <name val="Calibri"/>
      <family val="2"/>
      <charset val="134"/>
      <scheme val="minor"/>
    </font>
    <font>
      <sz val="9"/>
      <color theme="1"/>
      <name val="Calibri"/>
      <family val="2"/>
      <scheme val="minor"/>
    </font>
    <font>
      <b/>
      <sz val="12"/>
      <color rgb="FF000000"/>
      <name val="Times New Roman"/>
      <family val="1"/>
    </font>
    <font>
      <sz val="12"/>
      <color rgb="FF000000"/>
      <name val="Times New Roman"/>
      <family val="1"/>
    </font>
    <font>
      <b/>
      <sz val="12"/>
      <color rgb="FF00000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ECD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s>
  <cellStyleXfs count="8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10" borderId="0" applyNumberFormat="0" applyBorder="0" applyAlignment="0" applyProtection="0">
      <alignment vertical="center"/>
    </xf>
    <xf numFmtId="0" fontId="19" fillId="14" borderId="0" applyNumberFormat="0" applyBorder="0" applyAlignment="0" applyProtection="0">
      <alignment vertical="center"/>
    </xf>
    <xf numFmtId="0" fontId="19" fillId="18" borderId="0" applyNumberFormat="0" applyBorder="0" applyAlignment="0" applyProtection="0">
      <alignment vertical="center"/>
    </xf>
    <xf numFmtId="0" fontId="19" fillId="22" borderId="0" applyNumberFormat="0" applyBorder="0" applyAlignment="0" applyProtection="0">
      <alignment vertical="center"/>
    </xf>
    <xf numFmtId="0" fontId="19" fillId="26" borderId="0" applyNumberFormat="0" applyBorder="0" applyAlignment="0" applyProtection="0">
      <alignment vertical="center"/>
    </xf>
    <xf numFmtId="0" fontId="19" fillId="30" borderId="0" applyNumberFormat="0" applyBorder="0" applyAlignment="0" applyProtection="0">
      <alignment vertical="center"/>
    </xf>
    <xf numFmtId="0" fontId="19" fillId="11" borderId="0" applyNumberFormat="0" applyBorder="0" applyAlignment="0" applyProtection="0">
      <alignment vertical="center"/>
    </xf>
    <xf numFmtId="0" fontId="19" fillId="15" borderId="0" applyNumberFormat="0" applyBorder="0" applyAlignment="0" applyProtection="0">
      <alignment vertical="center"/>
    </xf>
    <xf numFmtId="0" fontId="19" fillId="19" borderId="0" applyNumberFormat="0" applyBorder="0" applyAlignment="0" applyProtection="0">
      <alignment vertical="center"/>
    </xf>
    <xf numFmtId="0" fontId="19" fillId="23" borderId="0" applyNumberFormat="0" applyBorder="0" applyAlignment="0" applyProtection="0">
      <alignment vertical="center"/>
    </xf>
    <xf numFmtId="0" fontId="19" fillId="27" borderId="0" applyNumberFormat="0" applyBorder="0" applyAlignment="0" applyProtection="0">
      <alignment vertical="center"/>
    </xf>
    <xf numFmtId="0" fontId="19" fillId="31" borderId="0" applyNumberFormat="0" applyBorder="0" applyAlignment="0" applyProtection="0">
      <alignment vertical="center"/>
    </xf>
    <xf numFmtId="0" fontId="20" fillId="12" borderId="0" applyNumberFormat="0" applyBorder="0" applyAlignment="0" applyProtection="0">
      <alignment vertical="center"/>
    </xf>
    <xf numFmtId="0" fontId="20" fillId="16" borderId="0" applyNumberFormat="0" applyBorder="0" applyAlignment="0" applyProtection="0">
      <alignment vertical="center"/>
    </xf>
    <xf numFmtId="0" fontId="20" fillId="20" borderId="0" applyNumberFormat="0" applyBorder="0" applyAlignment="0" applyProtection="0">
      <alignment vertical="center"/>
    </xf>
    <xf numFmtId="0" fontId="20" fillId="24" borderId="0" applyNumberFormat="0" applyBorder="0" applyAlignment="0" applyProtection="0">
      <alignment vertical="center"/>
    </xf>
    <xf numFmtId="0" fontId="20" fillId="28" borderId="0" applyNumberFormat="0" applyBorder="0" applyAlignment="0" applyProtection="0">
      <alignment vertical="center"/>
    </xf>
    <xf numFmtId="0" fontId="20" fillId="32" borderId="0" applyNumberFormat="0" applyBorder="0" applyAlignment="0" applyProtection="0">
      <alignment vertical="center"/>
    </xf>
    <xf numFmtId="0" fontId="20" fillId="9" borderId="0" applyNumberFormat="0" applyBorder="0" applyAlignment="0" applyProtection="0">
      <alignment vertical="center"/>
    </xf>
    <xf numFmtId="0" fontId="20" fillId="13" borderId="0" applyNumberFormat="0" applyBorder="0" applyAlignment="0" applyProtection="0">
      <alignment vertical="center"/>
    </xf>
    <xf numFmtId="0" fontId="20" fillId="17" borderId="0" applyNumberFormat="0" applyBorder="0" applyAlignment="0" applyProtection="0">
      <alignment vertical="center"/>
    </xf>
    <xf numFmtId="0" fontId="20" fillId="21" borderId="0" applyNumberFormat="0" applyBorder="0" applyAlignment="0" applyProtection="0">
      <alignment vertical="center"/>
    </xf>
    <xf numFmtId="0" fontId="20" fillId="25" borderId="0" applyNumberFormat="0" applyBorder="0" applyAlignment="0" applyProtection="0">
      <alignment vertical="center"/>
    </xf>
    <xf numFmtId="0" fontId="20" fillId="29" borderId="0" applyNumberFormat="0" applyBorder="0" applyAlignment="0" applyProtection="0">
      <alignment vertical="center"/>
    </xf>
    <xf numFmtId="0" fontId="21" fillId="3" borderId="0" applyNumberFormat="0" applyBorder="0" applyAlignment="0" applyProtection="0">
      <alignment vertical="center"/>
    </xf>
    <xf numFmtId="0" fontId="22" fillId="6" borderId="4" applyNumberFormat="0" applyAlignment="0" applyProtection="0">
      <alignment vertical="center"/>
    </xf>
    <xf numFmtId="0" fontId="23" fillId="7" borderId="7" applyNumberFormat="0" applyAlignment="0" applyProtection="0">
      <alignment vertical="center"/>
    </xf>
    <xf numFmtId="43" fontId="19" fillId="0" borderId="0" applyFont="0" applyFill="0" applyBorder="0" applyAlignment="0" applyProtection="0"/>
    <xf numFmtId="44" fontId="19" fillId="0" borderId="0" applyFont="0" applyFill="0" applyBorder="0" applyAlignment="0" applyProtection="0"/>
    <xf numFmtId="0" fontId="24" fillId="0" borderId="0" applyNumberFormat="0" applyFill="0" applyBorder="0" applyAlignment="0" applyProtection="0">
      <alignment vertical="center"/>
    </xf>
    <xf numFmtId="0" fontId="25" fillId="2" borderId="0" applyNumberFormat="0" applyBorder="0" applyAlignment="0" applyProtection="0">
      <alignment vertical="center"/>
    </xf>
    <xf numFmtId="0" fontId="26" fillId="0" borderId="1" applyNumberFormat="0" applyFill="0" applyAlignment="0" applyProtection="0">
      <alignment vertical="center"/>
    </xf>
    <xf numFmtId="0" fontId="27" fillId="0" borderId="2" applyNumberFormat="0" applyFill="0" applyAlignment="0" applyProtection="0">
      <alignment vertical="center"/>
    </xf>
    <xf numFmtId="0" fontId="28" fillId="0" borderId="3" applyNumberFormat="0" applyFill="0" applyAlignment="0" applyProtection="0">
      <alignment vertical="center"/>
    </xf>
    <xf numFmtId="0" fontId="28" fillId="0" borderId="0" applyNumberFormat="0" applyFill="0" applyBorder="0" applyAlignment="0" applyProtection="0">
      <alignment vertical="center"/>
    </xf>
    <xf numFmtId="0" fontId="29" fillId="5" borderId="4" applyNumberFormat="0" applyAlignment="0" applyProtection="0">
      <alignment vertical="center"/>
    </xf>
    <xf numFmtId="0" fontId="30" fillId="0" borderId="6" applyNumberFormat="0" applyFill="0" applyAlignment="0" applyProtection="0">
      <alignment vertical="center"/>
    </xf>
    <xf numFmtId="0" fontId="31" fillId="4" borderId="0" applyNumberFormat="0" applyBorder="0" applyAlignment="0" applyProtection="0">
      <alignment vertical="center"/>
    </xf>
    <xf numFmtId="0" fontId="32" fillId="0" borderId="0"/>
    <xf numFmtId="0" fontId="19" fillId="0" borderId="0">
      <alignment vertical="center"/>
    </xf>
    <xf numFmtId="0" fontId="19" fillId="8" borderId="8" applyNumberFormat="0" applyFont="0" applyAlignment="0" applyProtection="0">
      <alignment vertical="center"/>
    </xf>
    <xf numFmtId="0" fontId="33" fillId="6" borderId="5" applyNumberFormat="0" applyAlignment="0" applyProtection="0">
      <alignment vertical="center"/>
    </xf>
    <xf numFmtId="9" fontId="19" fillId="0" borderId="0" applyFont="0" applyFill="0" applyBorder="0" applyAlignment="0" applyProtection="0"/>
    <xf numFmtId="0" fontId="34" fillId="0" borderId="0" applyNumberFormat="0" applyFill="0" applyBorder="0" applyAlignment="0" applyProtection="0">
      <alignment vertical="center"/>
    </xf>
    <xf numFmtId="0" fontId="35" fillId="0" borderId="9" applyNumberFormat="0" applyFill="0" applyAlignment="0" applyProtection="0">
      <alignment vertical="center"/>
    </xf>
    <xf numFmtId="0" fontId="36" fillId="0" borderId="0" applyNumberFormat="0" applyFill="0" applyBorder="0" applyAlignment="0" applyProtection="0">
      <alignment vertical="center"/>
    </xf>
  </cellStyleXfs>
  <cellXfs count="20">
    <xf numFmtId="0" fontId="0" fillId="0" borderId="0" xfId="0"/>
    <xf numFmtId="44" fontId="0" fillId="0" borderId="10" xfId="1" applyFont="1" applyBorder="1" applyAlignment="1">
      <alignment horizontal="left"/>
    </xf>
    <xf numFmtId="44" fontId="18" fillId="33" borderId="10" xfId="1" applyFont="1" applyFill="1" applyBorder="1" applyAlignment="1">
      <alignment horizontal="left"/>
    </xf>
    <xf numFmtId="0" fontId="0" fillId="0" borderId="0" xfId="0" pivotButton="1"/>
    <xf numFmtId="14" fontId="0" fillId="0" borderId="11" xfId="0" applyNumberFormat="1" applyBorder="1" applyAlignment="1">
      <alignment horizontal="left"/>
    </xf>
    <xf numFmtId="44" fontId="0" fillId="0" borderId="11" xfId="1" applyFont="1" applyBorder="1" applyAlignment="1">
      <alignment horizontal="left"/>
    </xf>
    <xf numFmtId="0" fontId="16" fillId="33" borderId="10" xfId="0" applyFont="1" applyFill="1" applyBorder="1" applyAlignment="1">
      <alignment horizontal="left"/>
    </xf>
    <xf numFmtId="0" fontId="0" fillId="0" borderId="10" xfId="0" applyBorder="1" applyAlignment="1">
      <alignment horizontal="left"/>
    </xf>
    <xf numFmtId="14" fontId="16" fillId="33" borderId="10" xfId="0" applyNumberFormat="1" applyFont="1" applyFill="1" applyBorder="1" applyAlignment="1">
      <alignment horizontal="left"/>
    </xf>
    <xf numFmtId="0" fontId="0" fillId="0" borderId="0" xfId="0" applyNumberFormat="1"/>
    <xf numFmtId="44" fontId="16" fillId="0" borderId="0" xfId="0" applyNumberFormat="1" applyFont="1"/>
    <xf numFmtId="0" fontId="0" fillId="0" borderId="0" xfId="0" applyAlignment="1">
      <alignment horizontal="left"/>
    </xf>
    <xf numFmtId="0" fontId="0" fillId="0" borderId="0" xfId="0" applyAlignment="1">
      <alignment wrapText="1"/>
    </xf>
    <xf numFmtId="0" fontId="0" fillId="0" borderId="11" xfId="0" applyBorder="1" applyAlignment="1">
      <alignment horizontal="left"/>
    </xf>
    <xf numFmtId="0" fontId="16" fillId="33" borderId="10" xfId="0" applyFont="1" applyFill="1" applyBorder="1" applyAlignment="1">
      <alignment horizontal="left" wrapText="1"/>
    </xf>
    <xf numFmtId="0" fontId="37" fillId="0" borderId="11" xfId="0" applyFont="1" applyBorder="1" applyAlignment="1">
      <alignment horizontal="left" wrapText="1"/>
    </xf>
    <xf numFmtId="0" fontId="37" fillId="0" borderId="10" xfId="0" applyFont="1" applyBorder="1" applyAlignment="1">
      <alignment horizontal="left" wrapText="1"/>
    </xf>
    <xf numFmtId="0" fontId="16" fillId="33" borderId="12" xfId="0" applyFont="1" applyFill="1" applyBorder="1" applyAlignment="1">
      <alignment horizontal="left"/>
    </xf>
    <xf numFmtId="0" fontId="38" fillId="0" borderId="0" xfId="0" applyFont="1"/>
    <xf numFmtId="0" fontId="40" fillId="0" borderId="0" xfId="0" applyFont="1"/>
  </cellXfs>
  <cellStyles count="89">
    <cellStyle name="20% - Accent1" xfId="20" builtinId="30" customBuiltin="1"/>
    <cellStyle name="20% - Accent1 2" xfId="43"/>
    <cellStyle name="20% - Accent2" xfId="24" builtinId="34" customBuiltin="1"/>
    <cellStyle name="20% - Accent2 2" xfId="44"/>
    <cellStyle name="20% - Accent3" xfId="28" builtinId="38" customBuiltin="1"/>
    <cellStyle name="20% - Accent3 2" xfId="45"/>
    <cellStyle name="20% - Accent4" xfId="32" builtinId="42" customBuiltin="1"/>
    <cellStyle name="20% - Accent4 2" xfId="46"/>
    <cellStyle name="20% - Accent5" xfId="36" builtinId="46" customBuiltin="1"/>
    <cellStyle name="20% - Accent5 2" xfId="47"/>
    <cellStyle name="20% - Accent6" xfId="40" builtinId="50" customBuiltin="1"/>
    <cellStyle name="20% - Accent6 2" xfId="48"/>
    <cellStyle name="40% - Accent1" xfId="21" builtinId="31" customBuiltin="1"/>
    <cellStyle name="40% - Accent1 2" xfId="49"/>
    <cellStyle name="40% - Accent2" xfId="25" builtinId="35" customBuiltin="1"/>
    <cellStyle name="40% - Accent2 2" xfId="50"/>
    <cellStyle name="40% - Accent3" xfId="29" builtinId="39" customBuiltin="1"/>
    <cellStyle name="40% - Accent3 2" xfId="51"/>
    <cellStyle name="40% - Accent4" xfId="33" builtinId="43" customBuiltin="1"/>
    <cellStyle name="40% - Accent4 2" xfId="52"/>
    <cellStyle name="40% - Accent5" xfId="37" builtinId="47" customBuiltin="1"/>
    <cellStyle name="40% - Accent5 2" xfId="53"/>
    <cellStyle name="40% - Accent6" xfId="41" builtinId="51" customBuiltin="1"/>
    <cellStyle name="40% - Accent6 2" xfId="54"/>
    <cellStyle name="60% - Accent1" xfId="22" builtinId="32" customBuiltin="1"/>
    <cellStyle name="60% - Accent1 2" xfId="55"/>
    <cellStyle name="60% - Accent2" xfId="26" builtinId="36" customBuiltin="1"/>
    <cellStyle name="60% - Accent2 2" xfId="56"/>
    <cellStyle name="60% - Accent3" xfId="30" builtinId="40" customBuiltin="1"/>
    <cellStyle name="60% - Accent3 2" xfId="57"/>
    <cellStyle name="60% - Accent4" xfId="34" builtinId="44" customBuiltin="1"/>
    <cellStyle name="60% - Accent4 2" xfId="58"/>
    <cellStyle name="60% - Accent5" xfId="38" builtinId="48" customBuiltin="1"/>
    <cellStyle name="60% - Accent5 2" xfId="59"/>
    <cellStyle name="60% - Accent6" xfId="42" builtinId="52" customBuiltin="1"/>
    <cellStyle name="60% - Accent6 2" xfId="60"/>
    <cellStyle name="Accent1" xfId="19" builtinId="29" customBuiltin="1"/>
    <cellStyle name="Accent1 2" xfId="61"/>
    <cellStyle name="Accent2" xfId="23" builtinId="33" customBuiltin="1"/>
    <cellStyle name="Accent2 2" xfId="62"/>
    <cellStyle name="Accent3" xfId="27" builtinId="37" customBuiltin="1"/>
    <cellStyle name="Accent3 2" xfId="63"/>
    <cellStyle name="Accent4" xfId="31" builtinId="41" customBuiltin="1"/>
    <cellStyle name="Accent4 2" xfId="64"/>
    <cellStyle name="Accent5" xfId="35" builtinId="45" customBuiltin="1"/>
    <cellStyle name="Accent5 2" xfId="65"/>
    <cellStyle name="Accent6" xfId="39" builtinId="49" customBuiltin="1"/>
    <cellStyle name="Accent6 2" xfId="66"/>
    <cellStyle name="Bad" xfId="8" builtinId="27" customBuiltin="1"/>
    <cellStyle name="Bad 2" xfId="67"/>
    <cellStyle name="Calculation" xfId="12" builtinId="22" customBuiltin="1"/>
    <cellStyle name="Calculation 2" xfId="68"/>
    <cellStyle name="Check Cell" xfId="14" builtinId="23" customBuiltin="1"/>
    <cellStyle name="Check Cell 2" xfId="69"/>
    <cellStyle name="Comma 2" xfId="70"/>
    <cellStyle name="Currency" xfId="1" builtinId="4"/>
    <cellStyle name="Currency 2" xfId="71"/>
    <cellStyle name="Explanatory Text" xfId="17" builtinId="53" customBuiltin="1"/>
    <cellStyle name="Explanatory Text 2" xfId="72"/>
    <cellStyle name="Good" xfId="7" builtinId="26" customBuiltin="1"/>
    <cellStyle name="Good 2" xfId="73"/>
    <cellStyle name="Heading 1" xfId="3" builtinId="16" customBuiltin="1"/>
    <cellStyle name="Heading 1 2" xfId="74"/>
    <cellStyle name="Heading 2" xfId="4" builtinId="17" customBuiltin="1"/>
    <cellStyle name="Heading 2 2" xfId="75"/>
    <cellStyle name="Heading 3" xfId="5" builtinId="18" customBuiltin="1"/>
    <cellStyle name="Heading 3 2" xfId="76"/>
    <cellStyle name="Heading 4" xfId="6" builtinId="19" customBuiltin="1"/>
    <cellStyle name="Heading 4 2" xfId="77"/>
    <cellStyle name="Input" xfId="10" builtinId="20" customBuiltin="1"/>
    <cellStyle name="Input 2" xfId="78"/>
    <cellStyle name="Linked Cell" xfId="13" builtinId="24" customBuiltin="1"/>
    <cellStyle name="Linked Cell 2" xfId="79"/>
    <cellStyle name="Neutral" xfId="9" builtinId="28" customBuiltin="1"/>
    <cellStyle name="Neutral 2" xfId="80"/>
    <cellStyle name="Normal" xfId="0" builtinId="0"/>
    <cellStyle name="Normal 2" xfId="81"/>
    <cellStyle name="Normal 3" xfId="82"/>
    <cellStyle name="Note" xfId="16" builtinId="10" customBuiltin="1"/>
    <cellStyle name="Note 2" xfId="83"/>
    <cellStyle name="Output" xfId="11" builtinId="21" customBuiltin="1"/>
    <cellStyle name="Output 2" xfId="84"/>
    <cellStyle name="Percent 2" xfId="85"/>
    <cellStyle name="Title" xfId="2" builtinId="15" customBuiltin="1"/>
    <cellStyle name="Title 2" xfId="86"/>
    <cellStyle name="Total" xfId="18" builtinId="25" customBuiltin="1"/>
    <cellStyle name="Total 2" xfId="87"/>
    <cellStyle name="Warning Text" xfId="15" builtinId="11" customBuiltin="1"/>
    <cellStyle name="Warning Text 2" xfId="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Janis Auyang" refreshedDate="43840.500809375" createdVersion="4" refreshedVersion="4" minRefreshableVersion="3" recordCount="9">
  <cacheSource type="worksheet">
    <worksheetSource ref="A1:N10" sheet="Sheet1"/>
  </cacheSource>
  <cacheFields count="14">
    <cacheField name="Voucher #" numFmtId="0">
      <sharedItems containsSemiMixedTypes="0" containsString="0" containsNumber="1" containsInteger="1" minValue="2454585" maxValue="2454585"/>
    </cacheField>
    <cacheField name="Voucher Date" numFmtId="14">
      <sharedItems containsSemiMixedTypes="0" containsNonDate="0" containsDate="1" containsString="0" minDate="2020-01-03T00:00:00" maxDate="2020-01-04T00:00:00"/>
    </cacheField>
    <cacheField name="CB Number" numFmtId="0">
      <sharedItems/>
    </cacheField>
    <cacheField name="Reason" numFmtId="0">
      <sharedItems/>
    </cacheField>
    <cacheField name="Item" numFmtId="0">
      <sharedItems/>
    </cacheField>
    <cacheField name="Qty" numFmtId="0">
      <sharedItems/>
    </cacheField>
    <cacheField name="Date" numFmtId="0">
      <sharedItems containsSemiMixedTypes="0" containsString="0" containsNumber="1" containsInteger="1" minValue="43723" maxValue="43794"/>
    </cacheField>
    <cacheField name="PO#" numFmtId="0">
      <sharedItems/>
    </cacheField>
    <cacheField name="Deducted Amt" numFmtId="44">
      <sharedItems containsSemiMixedTypes="0" containsString="0" containsNumber="1" minValue="-189.13" maxValue="-7.23"/>
    </cacheField>
    <cacheField name="Customer" numFmtId="0">
      <sharedItems/>
    </cacheField>
    <cacheField name="Description" numFmtId="0">
      <sharedItems/>
    </cacheField>
    <cacheField name="Whse" numFmtId="0">
      <sharedItems/>
    </cacheField>
    <cacheField name="Cost Unit" numFmtId="0">
      <sharedItems count="6">
        <s v="ADUL"/>
        <s v="FUR"/>
        <s v="ART"/>
        <s v="YOUT"/>
        <s v="BLK"/>
        <s v="LGT"/>
      </sharedItems>
    </cacheField>
    <cacheField name="AR REF #" numFmtId="0">
      <sharedItems containsSemiMixedTypes="0" containsString="0" containsNumber="1" containsInteger="1" minValue="88553" maxValue="8855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
  <r>
    <n v="2454585"/>
    <d v="2020-01-03T00:00:00"/>
    <s v="CB2000111"/>
    <s v="Mis Information"/>
    <s v="MP13-369"/>
    <s v="Qty: 1"/>
    <n v="43723"/>
    <s v="CS184366820"/>
    <n v="-7.38"/>
    <s v="Marilyn Greenberg"/>
    <s v="Desc: &quot;Adding in Shipping Charge that was missing from previously taken credit.&quot;"/>
    <s v="SD3"/>
    <x v="0"/>
    <n v="88553"/>
  </r>
  <r>
    <n v="2454585"/>
    <d v="2020-01-03T00:00:00"/>
    <s v="CB2000111"/>
    <s v="Mis Information"/>
    <s v="FPF20-0539"/>
    <s v="Qty: 1"/>
    <n v="43734"/>
    <s v="CS186287174"/>
    <n v="-8.2799999999999994"/>
    <s v="Molly Waniak"/>
    <s v="Desc: &quot;Adding in Shipping Charge that was missing from previously taken credit.&quot;"/>
    <s v="SD3"/>
    <x v="1"/>
    <n v="88553"/>
  </r>
  <r>
    <n v="2454585"/>
    <d v="2020-01-03T00:00:00"/>
    <s v="CB2000111"/>
    <s v="Mis Information"/>
    <s v="MP10-919"/>
    <s v="Qty: 1"/>
    <n v="43747"/>
    <s v="CS188141841"/>
    <n v="-7.54"/>
    <s v="Donna Abene"/>
    <s v="Desc: &quot;Adding in Shipping Charge that was missing from previously taken credit.&quot;"/>
    <s v="SD3"/>
    <x v="0"/>
    <n v="88553"/>
  </r>
  <r>
    <n v="2454585"/>
    <d v="2020-01-03T00:00:00"/>
    <s v="CB2000111"/>
    <s v="Mis Information"/>
    <s v="MP95G-0006"/>
    <s v="Qty: 1"/>
    <n v="43749"/>
    <s v="CS188367764"/>
    <n v="-7.23"/>
    <s v="Susan Helms"/>
    <s v="Desc: &quot;Adding in Shipping Charge that was missing from previously taken credit.&quot;"/>
    <s v="SD3"/>
    <x v="2"/>
    <n v="88553"/>
  </r>
  <r>
    <n v="2454585"/>
    <d v="2020-01-03T00:00:00"/>
    <s v="CB2000111"/>
    <s v="Mis Information"/>
    <s v="ID10-1685"/>
    <s v="Qty: 1"/>
    <n v="43756"/>
    <s v="CS189692579"/>
    <n v="-7.54"/>
    <s v="Melissa Teater"/>
    <s v="Desc: &quot;Adding in Shipping Charge that was missing from previously taken credit.&quot;"/>
    <s v="SD3"/>
    <x v="3"/>
    <n v="88553"/>
  </r>
  <r>
    <n v="2454585"/>
    <d v="2020-01-03T00:00:00"/>
    <s v="CB2000111"/>
    <s v="Mis Information"/>
    <s v="MP10-6004"/>
    <s v="Qty: 1"/>
    <n v="43762"/>
    <s v="CS190410549"/>
    <n v="-7.23"/>
    <s v="Allison Elliott"/>
    <s v="Desc: &quot;Adding in Shipping Charge that was missing from previously taken credit.&quot;"/>
    <s v="SD3"/>
    <x v="4"/>
    <n v="88553"/>
  </r>
  <r>
    <n v="2454585"/>
    <d v="2020-01-03T00:00:00"/>
    <s v="CB2000111"/>
    <s v="Mis Information"/>
    <s v="II150-0001"/>
    <s v="Qty: 1"/>
    <n v="43776"/>
    <s v="CS193219881"/>
    <n v="-189.13"/>
    <s v="Chase Huffman"/>
    <s v="Desc: &quot;Customer received a couch instead of the ordered chandelier.  Listing correct:   https://www.designerliving.com/products?k=II150-0001&quot;"/>
    <s v="SD3"/>
    <x v="5"/>
    <n v="88553"/>
  </r>
  <r>
    <n v="2454585"/>
    <d v="2020-01-03T00:00:00"/>
    <s v="CB2000111"/>
    <s v="Mis Information"/>
    <s v="MP100-0145"/>
    <s v="Qty: 1"/>
    <n v="43794"/>
    <s v="CS196944959"/>
    <n v="-174.03"/>
    <s v="Noelle Burg"/>
    <s v="Desc: &quot;Customer received a gray chair instead of the teal chair ordered;   Listing is correct:   https://www.designerliving.com/products/all/whitney-accent-chair/i1/7180#!img/14095c3435f1ecb7002fd8c2bec7a2fe74483ffe&quot;"/>
    <s v="SD3"/>
    <x v="1"/>
    <n v="88553"/>
  </r>
  <r>
    <n v="2454585"/>
    <d v="2020-01-03T00:00:00"/>
    <s v="CB2000111"/>
    <s v="Mis-shipped"/>
    <s v="FPF18-0439"/>
    <s v="Qty: 1"/>
    <n v="43742"/>
    <s v="CS187402911"/>
    <n v="-26.01"/>
    <s v="Charise Stewart"/>
    <s v="Desc: &quot;Adding in Shipping Charge that was missing from previously taken credit.&quot;"/>
    <s v="SD3"/>
    <x v="1"/>
    <n v="8855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4" minRefreshableVersion="3" useAutoFormatting="1" itemPrintTitles="1" createdVersion="4" indent="0" outline="1" outlineData="1" multipleFieldFilters="0">
  <location ref="C16:D23" firstHeaderRow="1" firstDataRow="1" firstDataCol="1"/>
  <pivotFields count="14">
    <pivotField showAll="0"/>
    <pivotField numFmtId="14" showAll="0"/>
    <pivotField showAll="0"/>
    <pivotField showAll="0"/>
    <pivotField showAll="0"/>
    <pivotField showAll="0"/>
    <pivotField showAll="0"/>
    <pivotField showAll="0"/>
    <pivotField dataField="1" numFmtId="44" showAll="0"/>
    <pivotField showAll="0"/>
    <pivotField showAll="0"/>
    <pivotField showAll="0"/>
    <pivotField axis="axisRow" showAll="0">
      <items count="7">
        <item x="0"/>
        <item x="2"/>
        <item x="4"/>
        <item x="1"/>
        <item x="5"/>
        <item x="3"/>
        <item t="default"/>
      </items>
    </pivotField>
    <pivotField showAll="0"/>
  </pivotFields>
  <rowFields count="1">
    <field x="12"/>
  </rowFields>
  <rowItems count="7">
    <i>
      <x/>
    </i>
    <i>
      <x v="1"/>
    </i>
    <i>
      <x v="2"/>
    </i>
    <i>
      <x v="3"/>
    </i>
    <i>
      <x v="4"/>
    </i>
    <i>
      <x v="5"/>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3"/>
  <sheetViews>
    <sheetView tabSelected="1" workbookViewId="0">
      <selection activeCell="R10" sqref="R10"/>
    </sheetView>
  </sheetViews>
  <sheetFormatPr defaultRowHeight="15"/>
  <cols>
    <col min="1" max="1" width="9.5703125" bestFit="1" customWidth="1"/>
    <col min="2" max="2" width="12.42578125" bestFit="1" customWidth="1"/>
    <col min="3" max="3" width="12.5703125" bestFit="1" customWidth="1"/>
    <col min="4" max="4" width="19.7109375" bestFit="1" customWidth="1"/>
    <col min="5" max="5" width="11.5703125" bestFit="1" customWidth="1"/>
    <col min="6" max="6" width="5.85546875" bestFit="1" customWidth="1"/>
    <col min="7" max="7" width="6" bestFit="1" customWidth="1"/>
    <col min="8" max="8" width="12" bestFit="1" customWidth="1"/>
    <col min="9" max="9" width="14.5703125" bestFit="1" customWidth="1"/>
    <col min="10" max="10" width="16.140625" bestFit="1" customWidth="1"/>
    <col min="11" max="11" width="53.42578125" style="12" customWidth="1"/>
    <col min="12" max="12" width="5.7109375" bestFit="1" customWidth="1"/>
    <col min="13" max="13" width="8.7109375" bestFit="1" customWidth="1"/>
    <col min="14" max="14" width="8.28515625" bestFit="1" customWidth="1"/>
    <col min="15" max="15" width="19.42578125" bestFit="1" customWidth="1"/>
  </cols>
  <sheetData>
    <row r="1" spans="1:17">
      <c r="A1" s="6" t="s">
        <v>0</v>
      </c>
      <c r="B1" s="6" t="s">
        <v>1</v>
      </c>
      <c r="C1" s="6" t="s">
        <v>2</v>
      </c>
      <c r="D1" s="6" t="s">
        <v>3</v>
      </c>
      <c r="E1" s="6" t="s">
        <v>4</v>
      </c>
      <c r="F1" s="6" t="s">
        <v>5</v>
      </c>
      <c r="G1" s="8" t="s">
        <v>6</v>
      </c>
      <c r="H1" s="6" t="s">
        <v>7</v>
      </c>
      <c r="I1" s="2" t="s">
        <v>8</v>
      </c>
      <c r="J1" s="6" t="s">
        <v>9</v>
      </c>
      <c r="K1" s="14" t="s">
        <v>10</v>
      </c>
      <c r="L1" s="6" t="s">
        <v>11</v>
      </c>
      <c r="M1" s="6" t="s">
        <v>12</v>
      </c>
      <c r="N1" s="6" t="s">
        <v>13</v>
      </c>
      <c r="O1" s="17" t="s">
        <v>59</v>
      </c>
    </row>
    <row r="2" spans="1:17" ht="24.75">
      <c r="A2" s="13">
        <v>2454585</v>
      </c>
      <c r="B2" s="4">
        <v>43833</v>
      </c>
      <c r="C2" s="7" t="s">
        <v>14</v>
      </c>
      <c r="D2" s="7" t="s">
        <v>15</v>
      </c>
      <c r="E2" s="7" t="s">
        <v>38</v>
      </c>
      <c r="F2" s="7" t="s">
        <v>17</v>
      </c>
      <c r="G2" s="7">
        <v>43762</v>
      </c>
      <c r="H2" s="7" t="s">
        <v>39</v>
      </c>
      <c r="I2" s="1">
        <v>-7.23</v>
      </c>
      <c r="J2" s="7" t="s">
        <v>40</v>
      </c>
      <c r="K2" s="16" t="s">
        <v>20</v>
      </c>
      <c r="L2" s="13" t="s">
        <v>21</v>
      </c>
      <c r="M2" s="13" t="s">
        <v>41</v>
      </c>
      <c r="N2" s="7">
        <v>88553</v>
      </c>
      <c r="O2" t="s">
        <v>66</v>
      </c>
      <c r="P2" s="19" t="s">
        <v>65</v>
      </c>
    </row>
    <row r="3" spans="1:17" ht="36.75">
      <c r="A3" s="13">
        <v>2454585</v>
      </c>
      <c r="B3" s="4">
        <v>43833</v>
      </c>
      <c r="C3" s="7" t="s">
        <v>14</v>
      </c>
      <c r="D3" s="13" t="s">
        <v>15</v>
      </c>
      <c r="E3" s="13" t="s">
        <v>42</v>
      </c>
      <c r="F3" s="13" t="s">
        <v>17</v>
      </c>
      <c r="G3" s="13">
        <v>43776</v>
      </c>
      <c r="H3" s="13" t="s">
        <v>43</v>
      </c>
      <c r="I3" s="5">
        <v>-189.13</v>
      </c>
      <c r="J3" s="13" t="s">
        <v>44</v>
      </c>
      <c r="K3" s="15" t="s">
        <v>45</v>
      </c>
      <c r="L3" s="13" t="s">
        <v>21</v>
      </c>
      <c r="M3" s="13" t="s">
        <v>46</v>
      </c>
      <c r="N3" s="7">
        <v>88553</v>
      </c>
      <c r="P3" s="19" t="s">
        <v>67</v>
      </c>
    </row>
    <row r="4" spans="1:17" ht="24.75">
      <c r="A4" s="13">
        <v>2454585</v>
      </c>
      <c r="B4" s="4">
        <v>43833</v>
      </c>
      <c r="C4" s="7" t="s">
        <v>14</v>
      </c>
      <c r="D4" s="7" t="s">
        <v>15</v>
      </c>
      <c r="E4" s="7" t="s">
        <v>16</v>
      </c>
      <c r="F4" s="7" t="s">
        <v>17</v>
      </c>
      <c r="G4" s="7">
        <v>43723</v>
      </c>
      <c r="H4" s="7" t="s">
        <v>18</v>
      </c>
      <c r="I4" s="1">
        <v>-7.38</v>
      </c>
      <c r="J4" s="7" t="s">
        <v>19</v>
      </c>
      <c r="K4" s="16" t="s">
        <v>20</v>
      </c>
      <c r="L4" s="13" t="s">
        <v>21</v>
      </c>
      <c r="M4" s="13" t="s">
        <v>22</v>
      </c>
      <c r="N4" s="7">
        <v>88553</v>
      </c>
      <c r="O4" t="s">
        <v>58</v>
      </c>
      <c r="P4" s="18" t="s">
        <v>60</v>
      </c>
    </row>
    <row r="5" spans="1:17" ht="24.75">
      <c r="A5" s="13">
        <v>2454585</v>
      </c>
      <c r="B5" s="4">
        <v>43833</v>
      </c>
      <c r="C5" s="7" t="s">
        <v>14</v>
      </c>
      <c r="D5" s="13" t="s">
        <v>15</v>
      </c>
      <c r="E5" s="13" t="s">
        <v>23</v>
      </c>
      <c r="F5" s="13" t="s">
        <v>17</v>
      </c>
      <c r="G5" s="13">
        <v>43734</v>
      </c>
      <c r="H5" s="13" t="s">
        <v>24</v>
      </c>
      <c r="I5" s="5">
        <v>-8.2799999999999994</v>
      </c>
      <c r="J5" s="13" t="s">
        <v>25</v>
      </c>
      <c r="K5" s="15" t="s">
        <v>20</v>
      </c>
      <c r="L5" s="13" t="s">
        <v>21</v>
      </c>
      <c r="M5" s="13" t="s">
        <v>26</v>
      </c>
      <c r="N5" s="7">
        <v>88553</v>
      </c>
      <c r="O5" t="s">
        <v>61</v>
      </c>
      <c r="P5" s="18" t="s">
        <v>60</v>
      </c>
    </row>
    <row r="6" spans="1:17" ht="24.75">
      <c r="A6" s="13">
        <v>2454585</v>
      </c>
      <c r="B6" s="4">
        <v>43833</v>
      </c>
      <c r="C6" s="7" t="s">
        <v>14</v>
      </c>
      <c r="D6" s="7" t="s">
        <v>15</v>
      </c>
      <c r="E6" s="7" t="s">
        <v>27</v>
      </c>
      <c r="F6" s="7" t="s">
        <v>17</v>
      </c>
      <c r="G6" s="7">
        <v>43747</v>
      </c>
      <c r="H6" s="7" t="s">
        <v>28</v>
      </c>
      <c r="I6" s="1">
        <v>-7.54</v>
      </c>
      <c r="J6" s="7" t="s">
        <v>29</v>
      </c>
      <c r="K6" s="16" t="s">
        <v>20</v>
      </c>
      <c r="L6" s="13" t="s">
        <v>21</v>
      </c>
      <c r="M6" s="13" t="s">
        <v>22</v>
      </c>
      <c r="N6" s="7">
        <v>88553</v>
      </c>
      <c r="O6" t="s">
        <v>62</v>
      </c>
      <c r="P6" s="18" t="s">
        <v>60</v>
      </c>
    </row>
    <row r="7" spans="1:17" ht="24.75">
      <c r="A7" s="13">
        <v>2454585</v>
      </c>
      <c r="B7" s="4">
        <v>43833</v>
      </c>
      <c r="C7" s="7" t="s">
        <v>14</v>
      </c>
      <c r="D7" s="7" t="s">
        <v>15</v>
      </c>
      <c r="E7" s="7" t="s">
        <v>30</v>
      </c>
      <c r="F7" s="7" t="s">
        <v>17</v>
      </c>
      <c r="G7" s="7">
        <v>43749</v>
      </c>
      <c r="H7" s="7" t="s">
        <v>31</v>
      </c>
      <c r="I7" s="1">
        <v>-7.23</v>
      </c>
      <c r="J7" s="7" t="s">
        <v>32</v>
      </c>
      <c r="K7" s="16" t="s">
        <v>20</v>
      </c>
      <c r="L7" s="13" t="s">
        <v>21</v>
      </c>
      <c r="M7" s="13" t="s">
        <v>33</v>
      </c>
      <c r="N7" s="7">
        <v>88553</v>
      </c>
      <c r="O7" t="s">
        <v>63</v>
      </c>
      <c r="P7" s="18" t="s">
        <v>60</v>
      </c>
    </row>
    <row r="8" spans="1:17" ht="24.75">
      <c r="A8" s="13">
        <v>2454585</v>
      </c>
      <c r="B8" s="4">
        <v>43833</v>
      </c>
      <c r="C8" s="7" t="s">
        <v>14</v>
      </c>
      <c r="D8" s="13" t="s">
        <v>15</v>
      </c>
      <c r="E8" s="13" t="s">
        <v>34</v>
      </c>
      <c r="F8" s="13" t="s">
        <v>17</v>
      </c>
      <c r="G8" s="13">
        <v>43756</v>
      </c>
      <c r="H8" s="13" t="s">
        <v>35</v>
      </c>
      <c r="I8" s="5">
        <v>-7.54</v>
      </c>
      <c r="J8" s="13" t="s">
        <v>36</v>
      </c>
      <c r="K8" s="15" t="s">
        <v>20</v>
      </c>
      <c r="L8" s="13" t="s">
        <v>21</v>
      </c>
      <c r="M8" s="13" t="s">
        <v>37</v>
      </c>
      <c r="N8" s="7">
        <v>88553</v>
      </c>
      <c r="O8" t="s">
        <v>64</v>
      </c>
      <c r="P8" s="18" t="s">
        <v>60</v>
      </c>
    </row>
    <row r="9" spans="1:17" ht="48.75">
      <c r="A9" s="13">
        <v>2454585</v>
      </c>
      <c r="B9" s="4">
        <v>43833</v>
      </c>
      <c r="C9" s="7" t="s">
        <v>14</v>
      </c>
      <c r="D9" s="7" t="s">
        <v>15</v>
      </c>
      <c r="E9" s="7" t="s">
        <v>47</v>
      </c>
      <c r="F9" s="7" t="s">
        <v>17</v>
      </c>
      <c r="G9" s="7">
        <v>43794</v>
      </c>
      <c r="H9" s="7" t="s">
        <v>48</v>
      </c>
      <c r="I9" s="1">
        <v>-174.03</v>
      </c>
      <c r="J9" s="7" t="s">
        <v>49</v>
      </c>
      <c r="K9" s="16" t="s">
        <v>50</v>
      </c>
      <c r="L9" s="13" t="s">
        <v>21</v>
      </c>
      <c r="M9" s="13" t="s">
        <v>26</v>
      </c>
      <c r="N9" s="7">
        <v>88553</v>
      </c>
      <c r="O9" t="s">
        <v>68</v>
      </c>
      <c r="P9" s="18" t="s">
        <v>60</v>
      </c>
    </row>
    <row r="10" spans="1:17" ht="24.75">
      <c r="A10" s="13">
        <v>2454585</v>
      </c>
      <c r="B10" s="4">
        <v>43833</v>
      </c>
      <c r="C10" s="7" t="s">
        <v>14</v>
      </c>
      <c r="D10" s="7" t="s">
        <v>51</v>
      </c>
      <c r="E10" s="7" t="s">
        <v>52</v>
      </c>
      <c r="F10" s="7" t="s">
        <v>17</v>
      </c>
      <c r="G10" s="7">
        <v>43742</v>
      </c>
      <c r="H10" s="7" t="s">
        <v>53</v>
      </c>
      <c r="I10" s="1">
        <v>-26.01</v>
      </c>
      <c r="J10" s="7" t="s">
        <v>54</v>
      </c>
      <c r="K10" s="16" t="s">
        <v>20</v>
      </c>
      <c r="L10" s="13" t="s">
        <v>21</v>
      </c>
      <c r="M10" s="13" t="s">
        <v>26</v>
      </c>
      <c r="N10" s="7">
        <v>88553</v>
      </c>
      <c r="O10" t="s">
        <v>69</v>
      </c>
      <c r="P10" s="18" t="s">
        <v>60</v>
      </c>
    </row>
    <row r="11" spans="1:17">
      <c r="I11" s="10">
        <f>SUM(I2:I10)</f>
        <v>-434.36999999999995</v>
      </c>
    </row>
    <row r="12" spans="1:17" ht="15.75">
      <c r="P12" s="19" t="s">
        <v>65</v>
      </c>
    </row>
    <row r="13" spans="1:17" ht="15.75">
      <c r="P13" s="18" t="s">
        <v>70</v>
      </c>
      <c r="Q13">
        <v>7.23</v>
      </c>
    </row>
    <row r="15" spans="1:17" ht="15.75">
      <c r="P15" s="19" t="s">
        <v>67</v>
      </c>
    </row>
    <row r="16" spans="1:17">
      <c r="C16" s="3" t="s">
        <v>55</v>
      </c>
      <c r="D16" t="s">
        <v>57</v>
      </c>
      <c r="P16" t="s">
        <v>70</v>
      </c>
      <c r="Q16">
        <v>189.13</v>
      </c>
    </row>
    <row r="17" spans="3:17">
      <c r="C17" s="11" t="s">
        <v>22</v>
      </c>
      <c r="D17" s="9">
        <v>-14.92</v>
      </c>
    </row>
    <row r="18" spans="3:17" ht="15.75">
      <c r="C18" s="11" t="s">
        <v>33</v>
      </c>
      <c r="D18" s="9">
        <v>-7.23</v>
      </c>
      <c r="P18" s="18" t="s">
        <v>60</v>
      </c>
    </row>
    <row r="19" spans="3:17">
      <c r="C19" s="11" t="s">
        <v>41</v>
      </c>
      <c r="D19" s="9">
        <v>-7.23</v>
      </c>
      <c r="P19" t="s">
        <v>70</v>
      </c>
      <c r="Q19">
        <v>238.01</v>
      </c>
    </row>
    <row r="20" spans="3:17">
      <c r="C20" s="11" t="s">
        <v>26</v>
      </c>
      <c r="D20" s="9">
        <v>-208.32</v>
      </c>
    </row>
    <row r="21" spans="3:17">
      <c r="C21" s="11" t="s">
        <v>46</v>
      </c>
      <c r="D21" s="9">
        <v>-189.13</v>
      </c>
    </row>
    <row r="22" spans="3:17">
      <c r="C22" s="11" t="s">
        <v>37</v>
      </c>
      <c r="D22" s="9">
        <v>-7.54</v>
      </c>
    </row>
    <row r="23" spans="3:17">
      <c r="C23" s="11" t="s">
        <v>56</v>
      </c>
      <c r="D23" s="9">
        <v>-434.37</v>
      </c>
    </row>
  </sheetData>
  <sortState ref="A2:P10">
    <sortCondition ref="P2:P10"/>
  </sortState>
  <pageMargins left="0.25" right="0.25" top="0.75" bottom="0.75" header="0.3" footer="0.3"/>
  <pageSetup scale="68" orientation="landscape"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Jlahome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2020-01-10T20:00:55Z</dcterms:created>
  <dcterms:modified xsi:type="dcterms:W3CDTF">2020-01-16T18:10:04Z</dcterms:modified>
</cp:coreProperties>
</file>