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90" windowWidth="27780" windowHeight="12990"/>
  </bookViews>
  <sheets>
    <sheet name="Sheet1" sheetId="1" r:id="rId1"/>
    <sheet name="Sheet2" sheetId="2" r:id="rId2"/>
    <sheet name="Sheet3" sheetId="3" r:id="rId3"/>
  </sheets>
  <calcPr calcId="144525"/>
  <pivotCaches>
    <pivotCache cacheId="35" r:id="rId4"/>
  </pivotCaches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<sst xmlns="http://schemas.openxmlformats.org/spreadsheetml/2006/main" count="100" uniqueCount="54">
  <si>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</si>
  <si>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</si>
  <si>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</si>
  <si>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</si>
  <si>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</si>
  <si>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</si>
  <si>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</si>
  <si>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</si>
  <si>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</si>
  <si>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</si>
  <si>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</si>
  <si>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</si>
  <si>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</si>
  <si>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</si>
  <si>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CB2000109</t>
  </si>
  <si>
    <t>Incomplete Shipment</t>
  </si>
  <si>
    <t>MP104-0515</t>
  </si>
  <si>
    <t>Qty: 1</t>
  </si>
  <si>
    <t>CS139147484</t>
  </si>
  <si>
    <t>Aruna Bhamidipati</t>
  </si>
  <si>
    <t>Desc: "Adding in Shipping Charge that was missing from previously taken credit."</t>
  </si>
  <si>
    <t>SDC</t>
  </si>
  <si>
    <t>FUR</t>
  </si>
  <si>
    <t>II136-0067</t>
  </si>
  <si>
    <t>CS141329073</t>
  </si>
  <si>
    <t>Jordan Wolf</t>
  </si>
  <si>
    <t>MP95C-0127</t>
  </si>
  <si>
    <t>CS143936227</t>
  </si>
  <si>
    <t>Brittany Shofner</t>
  </si>
  <si>
    <t>ART</t>
  </si>
  <si>
    <t>FPF20-0554</t>
  </si>
  <si>
    <t>CS148043140</t>
  </si>
  <si>
    <t>Marcia Bouchard</t>
  </si>
  <si>
    <t>FPF18-0487</t>
  </si>
  <si>
    <t>CS148446299</t>
  </si>
  <si>
    <t>Christina Blaine</t>
  </si>
  <si>
    <t>II100-0205</t>
  </si>
  <si>
    <t>CS162737951</t>
  </si>
  <si>
    <t>Lisa McDowell</t>
  </si>
  <si>
    <t>CS162750935</t>
  </si>
  <si>
    <t>Larah Doyle</t>
  </si>
  <si>
    <t>Row Labels</t>
  </si>
  <si>
    <t>Grand Total</t>
  </si>
  <si>
    <t>Sum of Deducted Amt</t>
  </si>
  <si>
    <t>713945110835838</t>
  </si>
  <si>
    <t>VALID - CS approved credit, tracking showed no status after 48 hours of marked shipped, responsibility party = SDC</t>
  </si>
  <si>
    <t>713945110901434</t>
  </si>
  <si>
    <t>713945110907962</t>
  </si>
  <si>
    <t>713945111149323</t>
  </si>
  <si>
    <t>713945111149453</t>
  </si>
  <si>
    <t>713945110755167
713945110755181</t>
  </si>
  <si>
    <t>713945110787564</t>
  </si>
  <si>
    <t>VALID- CS confirmed the order was loaded onto trailer with trailer #, its FedEx issue for not scanning the package. Responsibility party = FedEx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</si>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</sst>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20">
    <xf numFmtId="0" fontId="0" fillId="0" borderId="0" xfId="0"/>
    <xf numFmtId="44" fontId="0" fillId="0" borderId="10" xfId="1" applyFont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37" fillId="0" borderId="10" xfId="0" applyFont="1" applyBorder="1" applyAlignment="1">
      <alignment horizontal="left"/>
    </xf>
    <xf numFmtId="0" fontId="37" fillId="0" borderId="11" xfId="0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0" xfId="0" pivotButton="1"/>
    <xf numFmtId="44" fontId="0" fillId="0" borderId="11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NumberFormat="1"/>
    <xf numFmtId="44" fontId="16" fillId="0" borderId="0" xfId="0" applyNumberFormat="1" applyFont="1"/>
    <xf numFmtId="0" fontId="0" fillId="0" borderId="11" xfId="0" applyBorder="1" applyAlignment="1">
      <alignment horizontal="left"/>
    </xf>
    <xf numFmtId="0" fontId="0" fillId="0" borderId="12" xfId="0" applyFill="1" applyBorder="1" applyAlignment="1">
      <alignment horizontal="left"/>
    </xf>
    <xf numFmtId="49" fontId="0" fillId="0" borderId="0" xfId="0" applyNumberFormat="1"/>
    <xf numFmtId="49" fontId="0" fillId="0" borderId="12" xfId="0" applyNumberFormat="1" applyBorder="1" applyAlignment="1">
      <alignment horizontal="left"/>
    </xf>
    <xf numFmtId="0" fontId="0" fillId="0" borderId="13" xfId="0" applyFill="1" applyBorder="1" applyAlignment="1">
      <alignment horizontal="left"/>
    </xf>
    <xf numFmtId="49" fontId="0" fillId="0" borderId="12" xfId="0" applyNumberFormat="1" applyBorder="1" applyAlignment="1">
      <alignment horizontal="left" wrapText="1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497549652777" createdVersion="4" refreshedVersion="4" minRefreshableVersion="3" recordCount="7">
  <cacheSource type="worksheet">
    <worksheetSource ref="A1:N8" sheet="Sheet1"/>
  </cacheSource>
  <cacheFields count="14">
    <cacheField name="Voucher #" numFmtId="0">
      <sharedItems containsSemiMixedTypes="0" containsString="0" containsNumber="1" containsInteger="1" minValue="2454585" maxValue="2454585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 containsSemiMixedTypes="0" containsString="0" containsNumber="1" containsInteger="1" minValue="43430" maxValue="43581"/>
    </cacheField>
    <cacheField name="PO#" numFmtId="0">
      <sharedItems/>
    </cacheField>
    <cacheField name="Deducted Amt" numFmtId="44">
      <sharedItems containsSemiMixedTypes="0" containsString="0" containsNumber="1" minValue="-20.81" maxValue="-4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 containsSemiMixedTypes="0" containsString="0" containsNumber="1" containsInteger="1" minValue="88551" maxValue="885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2454585"/>
    <d v="2020-01-03T00:00:00"/>
    <s v="CB2000109"/>
    <s v="Incomplete Shipment"/>
    <s v="MP104-0515"/>
    <s v="Qty: 1"/>
    <n v="43430"/>
    <s v="CS139147484"/>
    <n v="-7.84"/>
    <s v="Aruna Bhamidipati"/>
    <s v="Desc: &quot;Adding in Shipping Charge that was missing from previously taken credit.&quot;"/>
    <s v="SDC"/>
    <x v="0"/>
    <n v="88551"/>
  </r>
  <r>
    <n v="2454585"/>
    <d v="2020-01-03T00:00:00"/>
    <s v="CB2000109"/>
    <s v="Incomplete Shipment"/>
    <s v="II136-0067"/>
    <s v="Qty: 1"/>
    <n v="43437"/>
    <s v="CS141329073"/>
    <n v="-5.0999999999999996"/>
    <s v="Jordan Wolf"/>
    <s v="Desc: &quot;Adding in Shipping Charge that was missing from previously taken credit.&quot;"/>
    <s v="SDC"/>
    <x v="0"/>
    <n v="88551"/>
  </r>
  <r>
    <n v="2454585"/>
    <d v="2020-01-03T00:00:00"/>
    <s v="CB2000109"/>
    <s v="Incomplete Shipment"/>
    <s v="MP95C-0127"/>
    <s v="Qty: 1"/>
    <n v="43453"/>
    <s v="CS143936227"/>
    <n v="-7.15"/>
    <s v="Brittany Shofner"/>
    <s v="Desc: &quot;Adding in Shipping Charge that was missing from previously taken credit.&quot;"/>
    <s v="SDC"/>
    <x v="1"/>
    <n v="88551"/>
  </r>
  <r>
    <n v="2454585"/>
    <d v="2020-01-03T00:00:00"/>
    <s v="CB2000109"/>
    <s v="Incomplete Shipment"/>
    <s v="FPF20-0554"/>
    <s v="Qty: 1"/>
    <n v="43487"/>
    <s v="CS148043140"/>
    <n v="-4.84"/>
    <s v="Marcia Bouchard"/>
    <s v="Desc: &quot;Adding in Shipping Charge that was missing from previously taken credit.&quot;"/>
    <s v="SDC"/>
    <x v="0"/>
    <n v="88551"/>
  </r>
  <r>
    <n v="2454585"/>
    <d v="2020-01-03T00:00:00"/>
    <s v="CB2000109"/>
    <s v="Incomplete Shipment"/>
    <s v="FPF18-0487"/>
    <s v="Qty: 1"/>
    <n v="43488"/>
    <s v="CS148446299"/>
    <n v="-8.0399999999999991"/>
    <s v="Christina Blaine"/>
    <s v="Desc: &quot;Adding in Shipping Charge that was missing from previously taken credit.&quot;"/>
    <s v="SDC"/>
    <x v="0"/>
    <n v="88551"/>
  </r>
  <r>
    <n v="2454585"/>
    <d v="2020-01-03T00:00:00"/>
    <s v="CB2000109"/>
    <s v="Incomplete Shipment"/>
    <s v="II100-0205"/>
    <s v="Qty: 1"/>
    <n v="43581"/>
    <s v="CS162737951"/>
    <n v="-20.81"/>
    <s v="Lisa McDowell"/>
    <s v="Desc: &quot;Adding in Shipping Charge that was missing from previously taken credit.&quot;"/>
    <s v="SDC"/>
    <x v="0"/>
    <n v="88551"/>
  </r>
  <r>
    <n v="2454585"/>
    <d v="2020-01-03T00:00:00"/>
    <s v="CB2000109"/>
    <s v="Incomplete Shipment"/>
    <s v="II100-0205"/>
    <s v="Qty: 1"/>
    <n v="43581"/>
    <s v="CS162750935"/>
    <n v="-8.6300000000000008"/>
    <s v="Larah Doyle"/>
    <s v="Desc: &quot;Adding in Shipping Charge that was missing from previously taken credit.&quot;"/>
    <s v="SDC"/>
    <x v="0"/>
    <n v="885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22:H2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topLeftCell="B1" workbookViewId="0">
      <selection activeCell="K19" sqref="K19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8.42578125" bestFit="1" customWidth="1"/>
    <col min="5" max="5" width="11.42578125" bestFit="1" customWidth="1"/>
    <col min="6" max="6" width="5.85546875" bestFit="1" customWidth="1"/>
    <col min="7" max="7" width="12.5703125" bestFit="1" customWidth="1"/>
    <col min="8" max="8" width="19.7109375" bestFit="1" customWidth="1"/>
    <col min="9" max="9" width="14.5703125" bestFit="1" customWidth="1"/>
    <col min="10" max="10" width="16" bestFit="1" customWidth="1"/>
    <col min="11" max="11" width="57.28515625" bestFit="1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6.140625" bestFit="1" customWidth="1"/>
  </cols>
  <sheetData>
    <row r="1" spans="1:1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1" t="s">
        <v>6</v>
      </c>
      <c r="H1" s="9" t="s">
        <v>7</v>
      </c>
      <c r="I1" s="2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</row>
    <row r="2" spans="1:16" ht="30">
      <c r="A2" s="14">
        <v>2454585</v>
      </c>
      <c r="B2" s="6">
        <v>43833</v>
      </c>
      <c r="C2" s="10" t="s">
        <v>14</v>
      </c>
      <c r="D2" s="10" t="s">
        <v>15</v>
      </c>
      <c r="E2" s="10" t="s">
        <v>16</v>
      </c>
      <c r="F2" s="10" t="s">
        <v>17</v>
      </c>
      <c r="G2" s="10">
        <v>43430</v>
      </c>
      <c r="H2" s="10" t="s">
        <v>18</v>
      </c>
      <c r="I2" s="1">
        <v>-7.84</v>
      </c>
      <c r="J2" s="10" t="s">
        <v>19</v>
      </c>
      <c r="K2" s="4" t="s">
        <v>20</v>
      </c>
      <c r="L2" s="14" t="s">
        <v>21</v>
      </c>
      <c r="M2" s="14" t="s">
        <v>22</v>
      </c>
      <c r="N2" s="10">
        <v>88551</v>
      </c>
      <c r="O2" s="19" t="s">
        <v>50</v>
      </c>
      <c r="P2" s="15" t="s">
        <v>52</v>
      </c>
    </row>
    <row r="3" spans="1:16">
      <c r="A3" s="14">
        <v>2454585</v>
      </c>
      <c r="B3" s="6">
        <v>43833</v>
      </c>
      <c r="C3" s="10" t="s">
        <v>14</v>
      </c>
      <c r="D3" s="10" t="s">
        <v>15</v>
      </c>
      <c r="E3" s="10" t="s">
        <v>23</v>
      </c>
      <c r="F3" s="10" t="s">
        <v>17</v>
      </c>
      <c r="G3" s="10">
        <v>43437</v>
      </c>
      <c r="H3" s="10" t="s">
        <v>24</v>
      </c>
      <c r="I3" s="1">
        <v>-5.0999999999999996</v>
      </c>
      <c r="J3" s="10" t="s">
        <v>25</v>
      </c>
      <c r="K3" s="4" t="s">
        <v>20</v>
      </c>
      <c r="L3" s="14" t="s">
        <v>21</v>
      </c>
      <c r="M3" s="14" t="s">
        <v>22</v>
      </c>
      <c r="N3" s="10">
        <v>88551</v>
      </c>
      <c r="O3" s="17" t="s">
        <v>51</v>
      </c>
      <c r="P3" s="15" t="s">
        <v>52</v>
      </c>
    </row>
    <row r="4" spans="1:16">
      <c r="A4" s="14">
        <v>2454585</v>
      </c>
      <c r="B4" s="6">
        <v>43833</v>
      </c>
      <c r="C4" s="10" t="s">
        <v>14</v>
      </c>
      <c r="D4" s="14" t="s">
        <v>15</v>
      </c>
      <c r="E4" s="14" t="s">
        <v>26</v>
      </c>
      <c r="F4" s="14" t="s">
        <v>17</v>
      </c>
      <c r="G4" s="14">
        <v>43453</v>
      </c>
      <c r="H4" s="14" t="s">
        <v>27</v>
      </c>
      <c r="I4" s="8">
        <v>-7.15</v>
      </c>
      <c r="J4" s="14" t="s">
        <v>28</v>
      </c>
      <c r="K4" s="5" t="s">
        <v>20</v>
      </c>
      <c r="L4" s="14" t="s">
        <v>21</v>
      </c>
      <c r="M4" s="14" t="s">
        <v>29</v>
      </c>
      <c r="N4" s="14">
        <v>88551</v>
      </c>
      <c r="O4" s="16" t="s">
        <v>44</v>
      </c>
      <c r="P4" s="18" t="s">
        <v>45</v>
      </c>
    </row>
    <row r="5" spans="1:16">
      <c r="A5" s="14">
        <v>2454585</v>
      </c>
      <c r="B5" s="6">
        <v>43833</v>
      </c>
      <c r="C5" s="10" t="s">
        <v>14</v>
      </c>
      <c r="D5" s="14" t="s">
        <v>15</v>
      </c>
      <c r="E5" s="14" t="s">
        <v>30</v>
      </c>
      <c r="F5" s="14" t="s">
        <v>17</v>
      </c>
      <c r="G5" s="14">
        <v>43487</v>
      </c>
      <c r="H5" s="14" t="s">
        <v>31</v>
      </c>
      <c r="I5" s="8">
        <v>-4.84</v>
      </c>
      <c r="J5" s="14" t="s">
        <v>32</v>
      </c>
      <c r="K5" s="5" t="s">
        <v>20</v>
      </c>
      <c r="L5" s="14" t="s">
        <v>21</v>
      </c>
      <c r="M5" s="14" t="s">
        <v>22</v>
      </c>
      <c r="N5" s="14">
        <v>88551</v>
      </c>
      <c r="O5" s="16" t="s">
        <v>46</v>
      </c>
      <c r="P5" s="18" t="s">
        <v>45</v>
      </c>
    </row>
    <row r="6" spans="1:16">
      <c r="A6" s="14">
        <v>2454585</v>
      </c>
      <c r="B6" s="6">
        <v>43833</v>
      </c>
      <c r="C6" s="10" t="s">
        <v>14</v>
      </c>
      <c r="D6" s="10" t="s">
        <v>15</v>
      </c>
      <c r="E6" s="10" t="s">
        <v>33</v>
      </c>
      <c r="F6" s="10" t="s">
        <v>17</v>
      </c>
      <c r="G6" s="10">
        <v>43488</v>
      </c>
      <c r="H6" s="10" t="s">
        <v>34</v>
      </c>
      <c r="I6" s="1">
        <v>-8.0399999999999991</v>
      </c>
      <c r="J6" s="10" t="s">
        <v>35</v>
      </c>
      <c r="K6" s="4" t="s">
        <v>20</v>
      </c>
      <c r="L6" s="14" t="s">
        <v>21</v>
      </c>
      <c r="M6" s="14" t="s">
        <v>22</v>
      </c>
      <c r="N6" s="14">
        <v>88551</v>
      </c>
      <c r="O6" s="16" t="s">
        <v>47</v>
      </c>
      <c r="P6" s="18" t="s">
        <v>45</v>
      </c>
    </row>
    <row r="7" spans="1:16">
      <c r="A7" s="14">
        <v>2454585</v>
      </c>
      <c r="B7" s="6">
        <v>43833</v>
      </c>
      <c r="C7" s="10" t="s">
        <v>14</v>
      </c>
      <c r="D7" s="14" t="s">
        <v>15</v>
      </c>
      <c r="E7" s="14" t="s">
        <v>36</v>
      </c>
      <c r="F7" s="14" t="s">
        <v>17</v>
      </c>
      <c r="G7" s="14">
        <v>43581</v>
      </c>
      <c r="H7" s="14" t="s">
        <v>37</v>
      </c>
      <c r="I7" s="8">
        <v>-20.81</v>
      </c>
      <c r="J7" s="14" t="s">
        <v>38</v>
      </c>
      <c r="K7" s="5" t="s">
        <v>20</v>
      </c>
      <c r="L7" s="14" t="s">
        <v>21</v>
      </c>
      <c r="M7" s="14" t="s">
        <v>22</v>
      </c>
      <c r="N7" s="14">
        <v>88551</v>
      </c>
      <c r="O7" s="16" t="s">
        <v>48</v>
      </c>
      <c r="P7" s="18" t="s">
        <v>45</v>
      </c>
    </row>
    <row r="8" spans="1:16">
      <c r="A8" s="14">
        <v>2454585</v>
      </c>
      <c r="B8" s="6">
        <v>43833</v>
      </c>
      <c r="C8" s="10" t="s">
        <v>14</v>
      </c>
      <c r="D8" s="10" t="s">
        <v>15</v>
      </c>
      <c r="E8" s="10" t="s">
        <v>36</v>
      </c>
      <c r="F8" s="10" t="s">
        <v>17</v>
      </c>
      <c r="G8" s="10">
        <v>43581</v>
      </c>
      <c r="H8" s="10" t="s">
        <v>39</v>
      </c>
      <c r="I8" s="1">
        <v>-8.6300000000000008</v>
      </c>
      <c r="J8" s="10" t="s">
        <v>40</v>
      </c>
      <c r="K8" s="4" t="s">
        <v>20</v>
      </c>
      <c r="L8" s="14" t="s">
        <v>21</v>
      </c>
      <c r="M8" s="14" t="s">
        <v>22</v>
      </c>
      <c r="N8" s="14">
        <v>88551</v>
      </c>
      <c r="O8" s="16" t="s">
        <v>49</v>
      </c>
      <c r="P8" s="18" t="s">
        <v>45</v>
      </c>
    </row>
    <row r="9" spans="1:16">
      <c r="I9" s="13">
        <f>SUM(I2:I8)</f>
        <v>-62.410000000000004</v>
      </c>
      <c r="O9" s="16"/>
    </row>
    <row r="11" spans="1:16">
      <c r="J11" s="15" t="s">
        <v>52</v>
      </c>
    </row>
    <row r="12" spans="1:16">
      <c r="J12" s="18" t="s">
        <v>53</v>
      </c>
      <c r="K12">
        <v>12.94</v>
      </c>
    </row>
    <row r="13" spans="1:16">
      <c r="J13" s="18" t="s">
        <v>45</v>
      </c>
    </row>
    <row r="14" spans="1:16">
      <c r="J14" s="18" t="s">
        <v>53</v>
      </c>
      <c r="K14">
        <v>49.47</v>
      </c>
    </row>
    <row r="22" spans="7:8">
      <c r="G22" s="7" t="s">
        <v>41</v>
      </c>
      <c r="H22" t="s">
        <v>43</v>
      </c>
    </row>
    <row r="23" spans="7:8">
      <c r="G23" s="3" t="s">
        <v>29</v>
      </c>
      <c r="H23" s="12">
        <v>-7.15</v>
      </c>
    </row>
    <row r="24" spans="7:8">
      <c r="G24" s="3" t="s">
        <v>22</v>
      </c>
      <c r="H24" s="12">
        <v>-55.26</v>
      </c>
    </row>
    <row r="25" spans="7:8">
      <c r="G25" s="3" t="s">
        <v>42</v>
      </c>
      <c r="H25" s="12">
        <v>-62.41</v>
      </c>
    </row>
  </sheetData>
  <pageMargins left="0.25" right="0.25" top="0.75" bottom="0.75" header="0.3" footer="0.3"/>
  <pageSetup scale="63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2020-01-10T19:56:07Z</dcterms:created>
  <dcterms:modified xsi:type="dcterms:W3CDTF">2020-01-20T22:20:52Z</dcterms:modified>
</cp:coreProperties>
</file>