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96" windowWidth="27780" windowHeight="12984"/>
  </bookViews>
  <sheets>
    <sheet name="Sheet1" sheetId="1" r:id="rId1"/>
    <sheet name="Sheet2" sheetId="2" r:id="rId2"/>
    <sheet name="Sheet3" sheetId="3" r:id="rId3"/>
  </sheets>
  <calcPr calcId="145621"/>
  <pivotCaches>
    <pivotCache cacheId="2" r:id="rId4"/>
  </pivotCaches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<sst xmlns="http://schemas.openxmlformats.org/spreadsheetml/2006/main" count="82" uniqueCount="44">
  <si>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</si>
  <si>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</si>
  <si>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</si>
  <si>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</si>
  <si>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</si>
  <si>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</si>
  <si>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</si>
  <si>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</si>
  <si>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</si>
  <si>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</si>
  <si>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</si>
  <si>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</si>
  <si>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</si>
  <si>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</si>
  <si>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CB2000109</t>
  </si>
  <si>
    <t>Incomplete Shipment</t>
  </si>
  <si>
    <t>MP104-0515</t>
  </si>
  <si>
    <t>Qty: 1</t>
  </si>
  <si>
    <t>CS139147484</t>
  </si>
  <si>
    <t>Aruna Bhamidipati</t>
  </si>
  <si>
    <t>Desc: "Adding in Shipping Charge that was missing from previously taken credit."</t>
  </si>
  <si>
    <t>SDC</t>
  </si>
  <si>
    <t>FUR</t>
  </si>
  <si>
    <t>II136-0067</t>
  </si>
  <si>
    <t>CS141329073</t>
  </si>
  <si>
    <t>Jordan Wolf</t>
  </si>
  <si>
    <t>MP95C-0127</t>
  </si>
  <si>
    <t>CS143936227</t>
  </si>
  <si>
    <t>Brittany Shofner</t>
  </si>
  <si>
    <t>ART</t>
  </si>
  <si>
    <t>FPF20-0554</t>
  </si>
  <si>
    <t>CS148043140</t>
  </si>
  <si>
    <t>Marcia Bouchard</t>
  </si>
  <si>
    <t>FPF18-0487</t>
  </si>
  <si>
    <t>CS148446299</t>
  </si>
  <si>
    <t>Christina Blaine</t>
  </si>
  <si>
    <t>II100-0205</t>
  </si>
  <si>
    <t>CS162737951</t>
  </si>
  <si>
    <t>Lisa McDowell</t>
  </si>
  <si>
    <t>CS162750935</t>
  </si>
  <si>
    <t>Larah Doyle</t>
  </si>
  <si>
    <t>Row Labels</t>
  </si>
  <si>
    <t>Grand Total</t>
  </si>
  <si>
    <t>Sum of Deducted 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</si>
</sst>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0"/>
      <color rgb="FF000000"/>
      <name val="Arial"/>
      <family val="2"/>
    </font>
    <font>
      <b/>
      <sz val="11"/>
      <color rgb="FF3F3F3F"/>
      <name val="Calibri"/>
      <family val="2"/>
      <charset val="134"/>
      <scheme val="minor"/>
    </font>
    <font>
      <b/>
      <sz val="18"/>
      <color theme="3"/>
      <name val="Cambria"/>
      <family val="2"/>
      <charset val="134"/>
      <scheme val="major"/>
    </font>
    <font>
      <b/>
      <sz val="11"/>
      <color theme="1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CD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89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6" borderId="4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/>
    <xf numFmtId="0" fontId="19" fillId="0" borderId="0">
      <alignment vertical="center"/>
    </xf>
    <xf numFmtId="0" fontId="19" fillId="8" borderId="8" applyNumberFormat="0" applyFont="0" applyAlignment="0" applyProtection="0">
      <alignment vertical="center"/>
    </xf>
    <xf numFmtId="0" fontId="33" fillId="6" borderId="5" applyNumberFormat="0" applyAlignment="0" applyProtection="0">
      <alignment vertical="center"/>
    </xf>
    <xf numFmtId="9" fontId="1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</cellStyleXfs>
  <cellXfs count="15">
    <xf numFmtId="0" fontId="0" fillId="0" borderId="0" xfId="0"/>
    <xf numFmtId="44" fontId="0" fillId="0" borderId="10" xfId="1" applyFont="1" applyBorder="1" applyAlignment="1">
      <alignment horizontal="left"/>
    </xf>
    <xf numFmtId="44" fontId="18" fillId="33" borderId="10" xfId="1" applyFont="1" applyFill="1" applyBorder="1" applyAlignment="1">
      <alignment horizontal="left"/>
    </xf>
    <xf numFmtId="0" fontId="0" fillId="0" borderId="0" xfId="0" applyAlignment="1">
      <alignment horizontal="left"/>
    </xf>
    <xf numFmtId="0" fontId="37" fillId="0" borderId="10" xfId="0" applyFont="1" applyBorder="1" applyAlignment="1">
      <alignment horizontal="left"/>
    </xf>
    <xf numFmtId="0" fontId="37" fillId="0" borderId="11" xfId="0" applyFont="1" applyBorder="1" applyAlignment="1">
      <alignment horizontal="left"/>
    </xf>
    <xf numFmtId="14" fontId="0" fillId="0" borderId="11" xfId="0" applyNumberFormat="1" applyBorder="1" applyAlignment="1">
      <alignment horizontal="left"/>
    </xf>
    <xf numFmtId="0" fontId="0" fillId="0" borderId="0" xfId="0" pivotButton="1"/>
    <xf numFmtId="44" fontId="0" fillId="0" borderId="11" xfId="1" applyFont="1" applyBorder="1" applyAlignment="1">
      <alignment horizontal="left"/>
    </xf>
    <xf numFmtId="0" fontId="16" fillId="33" borderId="10" xfId="0" applyFont="1" applyFill="1" applyBorder="1" applyAlignment="1">
      <alignment horizontal="left"/>
    </xf>
    <xf numFmtId="0" fontId="0" fillId="0" borderId="10" xfId="0" applyBorder="1" applyAlignment="1">
      <alignment horizontal="left"/>
    </xf>
    <xf numFmtId="14" fontId="16" fillId="33" borderId="10" xfId="0" applyNumberFormat="1" applyFont="1" applyFill="1" applyBorder="1" applyAlignment="1">
      <alignment horizontal="left"/>
    </xf>
    <xf numFmtId="0" fontId="0" fillId="0" borderId="0" xfId="0" applyNumberFormat="1"/>
    <xf numFmtId="44" fontId="16" fillId="0" borderId="0" xfId="0" applyNumberFormat="1" applyFont="1"/>
    <xf numFmtId="0" fontId="0" fillId="0" borderId="11" xfId="0" applyBorder="1" applyAlignment="1">
      <alignment horizontal="left"/>
    </xf>
  </cellXfs>
  <cellStyles count="89">
    <cellStyle name="20% - Accent1" xfId="20" builtinId="30" customBuiltin="1"/>
    <cellStyle name="20% - Accent1 2" xfId="43"/>
    <cellStyle name="20% - Accent2" xfId="24" builtinId="34" customBuiltin="1"/>
    <cellStyle name="20% - Accent2 2" xfId="44"/>
    <cellStyle name="20% - Accent3" xfId="28" builtinId="38" customBuiltin="1"/>
    <cellStyle name="20% - Accent3 2" xfId="45"/>
    <cellStyle name="20% - Accent4" xfId="32" builtinId="42" customBuiltin="1"/>
    <cellStyle name="20% - Accent4 2" xfId="46"/>
    <cellStyle name="20% - Accent5" xfId="36" builtinId="46" customBuiltin="1"/>
    <cellStyle name="20% - Accent5 2" xfId="47"/>
    <cellStyle name="20% - Accent6" xfId="40" builtinId="50" customBuiltin="1"/>
    <cellStyle name="20% - Accent6 2" xfId="48"/>
    <cellStyle name="40% - Accent1" xfId="21" builtinId="31" customBuiltin="1"/>
    <cellStyle name="40% - Accent1 2" xfId="49"/>
    <cellStyle name="40% - Accent2" xfId="25" builtinId="35" customBuiltin="1"/>
    <cellStyle name="40% - Accent2 2" xfId="50"/>
    <cellStyle name="40% - Accent3" xfId="29" builtinId="39" customBuiltin="1"/>
    <cellStyle name="40% - Accent3 2" xfId="51"/>
    <cellStyle name="40% - Accent4" xfId="33" builtinId="43" customBuiltin="1"/>
    <cellStyle name="40% - Accent4 2" xfId="52"/>
    <cellStyle name="40% - Accent5" xfId="37" builtinId="47" customBuiltin="1"/>
    <cellStyle name="40% - Accent5 2" xfId="53"/>
    <cellStyle name="40% - Accent6" xfId="41" builtinId="51" customBuiltin="1"/>
    <cellStyle name="40% - Accent6 2" xfId="54"/>
    <cellStyle name="60% - Accent1" xfId="22" builtinId="32" customBuiltin="1"/>
    <cellStyle name="60% - Accent1 2" xfId="55"/>
    <cellStyle name="60% - Accent2" xfId="26" builtinId="36" customBuiltin="1"/>
    <cellStyle name="60% - Accent2 2" xfId="56"/>
    <cellStyle name="60% - Accent3" xfId="30" builtinId="40" customBuiltin="1"/>
    <cellStyle name="60% - Accent3 2" xfId="57"/>
    <cellStyle name="60% - Accent4" xfId="34" builtinId="44" customBuiltin="1"/>
    <cellStyle name="60% - Accent4 2" xfId="58"/>
    <cellStyle name="60% - Accent5" xfId="38" builtinId="48" customBuiltin="1"/>
    <cellStyle name="60% - Accent5 2" xfId="59"/>
    <cellStyle name="60% - Accent6" xfId="42" builtinId="52" customBuiltin="1"/>
    <cellStyle name="60% - Accent6 2" xfId="60"/>
    <cellStyle name="Accent1" xfId="19" builtinId="29" customBuiltin="1"/>
    <cellStyle name="Accent1 2" xfId="61"/>
    <cellStyle name="Accent2" xfId="23" builtinId="33" customBuiltin="1"/>
    <cellStyle name="Accent2 2" xfId="62"/>
    <cellStyle name="Accent3" xfId="27" builtinId="37" customBuiltin="1"/>
    <cellStyle name="Accent3 2" xfId="63"/>
    <cellStyle name="Accent4" xfId="31" builtinId="41" customBuiltin="1"/>
    <cellStyle name="Accent4 2" xfId="64"/>
    <cellStyle name="Accent5" xfId="35" builtinId="45" customBuiltin="1"/>
    <cellStyle name="Accent5 2" xfId="65"/>
    <cellStyle name="Accent6" xfId="39" builtinId="49" customBuiltin="1"/>
    <cellStyle name="Accent6 2" xfId="66"/>
    <cellStyle name="Bad" xfId="8" builtinId="27" customBuiltin="1"/>
    <cellStyle name="Bad 2" xfId="67"/>
    <cellStyle name="Calculation" xfId="12" builtinId="22" customBuiltin="1"/>
    <cellStyle name="Calculation 2" xfId="68"/>
    <cellStyle name="Check Cell" xfId="14" builtinId="23" customBuiltin="1"/>
    <cellStyle name="Check Cell 2" xfId="69"/>
    <cellStyle name="Comma 2" xfId="70"/>
    <cellStyle name="Currency" xfId="1" builtinId="4"/>
    <cellStyle name="Currency 2" xfId="71"/>
    <cellStyle name="Explanatory Text" xfId="17" builtinId="53" customBuiltin="1"/>
    <cellStyle name="Explanatory Text 2" xfId="72"/>
    <cellStyle name="Good" xfId="7" builtinId="26" customBuiltin="1"/>
    <cellStyle name="Good 2" xfId="73"/>
    <cellStyle name="Heading 1" xfId="3" builtinId="16" customBuiltin="1"/>
    <cellStyle name="Heading 1 2" xfId="74"/>
    <cellStyle name="Heading 2" xfId="4" builtinId="17" customBuiltin="1"/>
    <cellStyle name="Heading 2 2" xfId="75"/>
    <cellStyle name="Heading 3" xfId="5" builtinId="18" customBuiltin="1"/>
    <cellStyle name="Heading 3 2" xfId="76"/>
    <cellStyle name="Heading 4" xfId="6" builtinId="19" customBuiltin="1"/>
    <cellStyle name="Heading 4 2" xfId="77"/>
    <cellStyle name="Input" xfId="10" builtinId="20" customBuiltin="1"/>
    <cellStyle name="Input 2" xfId="78"/>
    <cellStyle name="Linked Cell" xfId="13" builtinId="24" customBuiltin="1"/>
    <cellStyle name="Linked Cell 2" xfId="79"/>
    <cellStyle name="Neutral" xfId="9" builtinId="28" customBuiltin="1"/>
    <cellStyle name="Neutral 2" xfId="80"/>
    <cellStyle name="Normal" xfId="0" builtinId="0"/>
    <cellStyle name="Normal 2" xfId="81"/>
    <cellStyle name="Normal 3" xfId="82"/>
    <cellStyle name="Note" xfId="16" builtinId="10" customBuiltin="1"/>
    <cellStyle name="Note 2" xfId="83"/>
    <cellStyle name="Output" xfId="11" builtinId="21" customBuiltin="1"/>
    <cellStyle name="Output 2" xfId="84"/>
    <cellStyle name="Percent 2" xfId="85"/>
    <cellStyle name="Title" xfId="2" builtinId="15" customBuiltin="1"/>
    <cellStyle name="Title 2" xfId="86"/>
    <cellStyle name="Total" xfId="18" builtinId="25" customBuiltin="1"/>
    <cellStyle name="Total 2" xfId="87"/>
    <cellStyle name="Warning Text" xfId="15" builtinId="11" customBuiltin="1"/>
    <cellStyle name="Warning Text 2" xfId="8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is Auyang" refreshedDate="43840.497549652777" createdVersion="4" refreshedVersion="4" minRefreshableVersion="3" recordCount="7">
  <cacheSource type="worksheet">
    <worksheetSource ref="A1:N8" sheet="Sheet1"/>
  </cacheSource>
  <cacheFields count="14">
    <cacheField name="Voucher #" numFmtId="0">
      <sharedItems containsSemiMixedTypes="0" containsString="0" containsNumber="1" containsInteger="1" minValue="2454585" maxValue="2454585"/>
    </cacheField>
    <cacheField name="Voucher Date" numFmtId="14">
      <sharedItems containsSemiMixedTypes="0" containsNonDate="0" containsDate="1" containsString="0" minDate="2020-01-03T00:00:00" maxDate="2020-01-04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/>
    </cacheField>
    <cacheField name="Date" numFmtId="0">
      <sharedItems containsSemiMixedTypes="0" containsString="0" containsNumber="1" containsInteger="1" minValue="43430" maxValue="43581"/>
    </cacheField>
    <cacheField name="PO#" numFmtId="0">
      <sharedItems/>
    </cacheField>
    <cacheField name="Deducted Amt" numFmtId="44">
      <sharedItems containsSemiMixedTypes="0" containsString="0" containsNumber="1" minValue="-20.81" maxValue="-4.84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2">
        <s v="FUR"/>
        <s v="ART"/>
      </sharedItems>
    </cacheField>
    <cacheField name="AR REF #" numFmtId="0">
      <sharedItems containsSemiMixedTypes="0" containsString="0" containsNumber="1" containsInteger="1" minValue="88551" maxValue="885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">
  <r>
    <n v="2454585"/>
    <d v="2020-01-03T00:00:00"/>
    <s v="CB2000109"/>
    <s v="Incomplete Shipment"/>
    <s v="MP104-0515"/>
    <s v="Qty: 1"/>
    <n v="43430"/>
    <s v="CS139147484"/>
    <n v="-7.84"/>
    <s v="Aruna Bhamidipati"/>
    <s v="Desc: &quot;Adding in Shipping Charge that was missing from previously taken credit.&quot;"/>
    <s v="SDC"/>
    <x v="0"/>
    <n v="88551"/>
  </r>
  <r>
    <n v="2454585"/>
    <d v="2020-01-03T00:00:00"/>
    <s v="CB2000109"/>
    <s v="Incomplete Shipment"/>
    <s v="II136-0067"/>
    <s v="Qty: 1"/>
    <n v="43437"/>
    <s v="CS141329073"/>
    <n v="-5.0999999999999996"/>
    <s v="Jordan Wolf"/>
    <s v="Desc: &quot;Adding in Shipping Charge that was missing from previously taken credit.&quot;"/>
    <s v="SDC"/>
    <x v="0"/>
    <n v="88551"/>
  </r>
  <r>
    <n v="2454585"/>
    <d v="2020-01-03T00:00:00"/>
    <s v="CB2000109"/>
    <s v="Incomplete Shipment"/>
    <s v="MP95C-0127"/>
    <s v="Qty: 1"/>
    <n v="43453"/>
    <s v="CS143936227"/>
    <n v="-7.15"/>
    <s v="Brittany Shofner"/>
    <s v="Desc: &quot;Adding in Shipping Charge that was missing from previously taken credit.&quot;"/>
    <s v="SDC"/>
    <x v="1"/>
    <n v="88551"/>
  </r>
  <r>
    <n v="2454585"/>
    <d v="2020-01-03T00:00:00"/>
    <s v="CB2000109"/>
    <s v="Incomplete Shipment"/>
    <s v="FPF20-0554"/>
    <s v="Qty: 1"/>
    <n v="43487"/>
    <s v="CS148043140"/>
    <n v="-4.84"/>
    <s v="Marcia Bouchard"/>
    <s v="Desc: &quot;Adding in Shipping Charge that was missing from previously taken credit.&quot;"/>
    <s v="SDC"/>
    <x v="0"/>
    <n v="88551"/>
  </r>
  <r>
    <n v="2454585"/>
    <d v="2020-01-03T00:00:00"/>
    <s v="CB2000109"/>
    <s v="Incomplete Shipment"/>
    <s v="FPF18-0487"/>
    <s v="Qty: 1"/>
    <n v="43488"/>
    <s v="CS148446299"/>
    <n v="-8.0399999999999991"/>
    <s v="Christina Blaine"/>
    <s v="Desc: &quot;Adding in Shipping Charge that was missing from previously taken credit.&quot;"/>
    <s v="SDC"/>
    <x v="0"/>
    <n v="88551"/>
  </r>
  <r>
    <n v="2454585"/>
    <d v="2020-01-03T00:00:00"/>
    <s v="CB2000109"/>
    <s v="Incomplete Shipment"/>
    <s v="II100-0205"/>
    <s v="Qty: 1"/>
    <n v="43581"/>
    <s v="CS162737951"/>
    <n v="-20.81"/>
    <s v="Lisa McDowell"/>
    <s v="Desc: &quot;Adding in Shipping Charge that was missing from previously taken credit.&quot;"/>
    <s v="SDC"/>
    <x v="0"/>
    <n v="88551"/>
  </r>
  <r>
    <n v="2454585"/>
    <d v="2020-01-03T00:00:00"/>
    <s v="CB2000109"/>
    <s v="Incomplete Shipment"/>
    <s v="II100-0205"/>
    <s v="Qty: 1"/>
    <n v="43581"/>
    <s v="CS162750935"/>
    <n v="-8.6300000000000008"/>
    <s v="Larah Doyle"/>
    <s v="Desc: &quot;Adding in Shipping Charge that was missing from previously taken credit.&quot;"/>
    <s v="SDC"/>
    <x v="0"/>
    <n v="885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G22:H25" firstHeaderRow="1" firstDataRow="1" firstDataCol="1"/>
  <pivotFields count="14">
    <pivotField showAll="0"/>
    <pivotField numFmtId="14" showAll="0"/>
    <pivotField showAll="0"/>
    <pivotField showAll="0"/>
    <pivotField showAll="0"/>
    <pivotField showAll="0"/>
    <pivotField showAll="0"/>
    <pivotField showAll="0"/>
    <pivotField dataField="1" numFmtId="44"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12"/>
  </rowFields>
  <rowItems count="3">
    <i>
      <x/>
    </i>
    <i>
      <x v="1"/>
    </i>
    <i t="grand">
      <x/>
    </i>
  </rowItems>
  <colItems count="1">
    <i/>
  </colItems>
  <dataFields count="1">
    <dataField name="Sum of Deducted Amt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tabSelected="1" workbookViewId="0">
      <selection activeCell="C6" sqref="C6"/>
    </sheetView>
  </sheetViews>
  <sheetFormatPr defaultRowHeight="14.4"/>
  <cols>
    <col min="1" max="1" width="9.5546875" bestFit="1" customWidth="1"/>
    <col min="2" max="2" width="12.44140625" bestFit="1" customWidth="1"/>
    <col min="3" max="3" width="10.5546875" bestFit="1" customWidth="1"/>
    <col min="4" max="4" width="18.44140625" bestFit="1" customWidth="1"/>
    <col min="5" max="5" width="11.44140625" bestFit="1" customWidth="1"/>
    <col min="6" max="6" width="5.88671875" bestFit="1" customWidth="1"/>
    <col min="7" max="7" width="12.5546875" bestFit="1" customWidth="1"/>
    <col min="8" max="8" width="19.77734375" bestFit="1" customWidth="1"/>
    <col min="9" max="9" width="14.5546875" bestFit="1" customWidth="1"/>
    <col min="10" max="10" width="16" bestFit="1" customWidth="1"/>
    <col min="11" max="11" width="57.21875" bestFit="1" customWidth="1"/>
    <col min="12" max="12" width="5.6640625" bestFit="1" customWidth="1"/>
    <col min="13" max="13" width="8.6640625" bestFit="1" customWidth="1"/>
    <col min="14" max="14" width="8.21875" bestFit="1" customWidth="1"/>
  </cols>
  <sheetData>
    <row r="1" spans="1:14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11" t="s">
        <v>6</v>
      </c>
      <c r="H1" s="9" t="s">
        <v>7</v>
      </c>
      <c r="I1" s="2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</row>
    <row r="2" spans="1:14">
      <c r="A2" s="14">
        <v>2454585</v>
      </c>
      <c r="B2" s="6">
        <v>43833</v>
      </c>
      <c r="C2" s="10" t="s">
        <v>14</v>
      </c>
      <c r="D2" s="10" t="s">
        <v>15</v>
      </c>
      <c r="E2" s="10" t="s">
        <v>16</v>
      </c>
      <c r="F2" s="10" t="s">
        <v>17</v>
      </c>
      <c r="G2" s="10">
        <v>43430</v>
      </c>
      <c r="H2" s="10" t="s">
        <v>18</v>
      </c>
      <c r="I2" s="1">
        <v>-7.84</v>
      </c>
      <c r="J2" s="10" t="s">
        <v>19</v>
      </c>
      <c r="K2" s="4" t="s">
        <v>20</v>
      </c>
      <c r="L2" s="14" t="s">
        <v>21</v>
      </c>
      <c r="M2" s="14" t="s">
        <v>22</v>
      </c>
      <c r="N2" s="10">
        <v>88551</v>
      </c>
    </row>
    <row r="3" spans="1:14">
      <c r="A3" s="14">
        <v>2454585</v>
      </c>
      <c r="B3" s="6">
        <v>43833</v>
      </c>
      <c r="C3" s="10" t="s">
        <v>14</v>
      </c>
      <c r="D3" s="10" t="s">
        <v>15</v>
      </c>
      <c r="E3" s="10" t="s">
        <v>23</v>
      </c>
      <c r="F3" s="10" t="s">
        <v>17</v>
      </c>
      <c r="G3" s="10">
        <v>43437</v>
      </c>
      <c r="H3" s="10" t="s">
        <v>24</v>
      </c>
      <c r="I3" s="1">
        <v>-5.0999999999999996</v>
      </c>
      <c r="J3" s="10" t="s">
        <v>25</v>
      </c>
      <c r="K3" s="4" t="s">
        <v>20</v>
      </c>
      <c r="L3" s="14" t="s">
        <v>21</v>
      </c>
      <c r="M3" s="14" t="s">
        <v>22</v>
      </c>
      <c r="N3" s="10">
        <v>88551</v>
      </c>
    </row>
    <row r="4" spans="1:14">
      <c r="A4" s="14">
        <v>2454585</v>
      </c>
      <c r="B4" s="6">
        <v>43833</v>
      </c>
      <c r="C4" s="10" t="s">
        <v>14</v>
      </c>
      <c r="D4" s="14" t="s">
        <v>15</v>
      </c>
      <c r="E4" s="14" t="s">
        <v>26</v>
      </c>
      <c r="F4" s="14" t="s">
        <v>17</v>
      </c>
      <c r="G4" s="14">
        <v>43453</v>
      </c>
      <c r="H4" s="14" t="s">
        <v>27</v>
      </c>
      <c r="I4" s="8">
        <v>-7.15</v>
      </c>
      <c r="J4" s="14" t="s">
        <v>28</v>
      </c>
      <c r="K4" s="5" t="s">
        <v>20</v>
      </c>
      <c r="L4" s="14" t="s">
        <v>21</v>
      </c>
      <c r="M4" s="14" t="s">
        <v>29</v>
      </c>
      <c r="N4" s="14">
        <v>88551</v>
      </c>
    </row>
    <row r="5" spans="1:14">
      <c r="A5" s="14">
        <v>2454585</v>
      </c>
      <c r="B5" s="6">
        <v>43833</v>
      </c>
      <c r="C5" s="10" t="s">
        <v>14</v>
      </c>
      <c r="D5" s="14" t="s">
        <v>15</v>
      </c>
      <c r="E5" s="14" t="s">
        <v>30</v>
      </c>
      <c r="F5" s="14" t="s">
        <v>17</v>
      </c>
      <c r="G5" s="14">
        <v>43487</v>
      </c>
      <c r="H5" s="14" t="s">
        <v>31</v>
      </c>
      <c r="I5" s="8">
        <v>-4.84</v>
      </c>
      <c r="J5" s="14" t="s">
        <v>32</v>
      </c>
      <c r="K5" s="5" t="s">
        <v>20</v>
      </c>
      <c r="L5" s="14" t="s">
        <v>21</v>
      </c>
      <c r="M5" s="14" t="s">
        <v>22</v>
      </c>
      <c r="N5" s="14">
        <v>88551</v>
      </c>
    </row>
    <row r="6" spans="1:14">
      <c r="A6" s="14">
        <v>2454585</v>
      </c>
      <c r="B6" s="6">
        <v>43833</v>
      </c>
      <c r="C6" s="10" t="s">
        <v>14</v>
      </c>
      <c r="D6" s="10" t="s">
        <v>15</v>
      </c>
      <c r="E6" s="10" t="s">
        <v>33</v>
      </c>
      <c r="F6" s="10" t="s">
        <v>17</v>
      </c>
      <c r="G6" s="10">
        <v>43488</v>
      </c>
      <c r="H6" s="10" t="s">
        <v>34</v>
      </c>
      <c r="I6" s="1">
        <v>-8.0399999999999991</v>
      </c>
      <c r="J6" s="10" t="s">
        <v>35</v>
      </c>
      <c r="K6" s="4" t="s">
        <v>20</v>
      </c>
      <c r="L6" s="14" t="s">
        <v>21</v>
      </c>
      <c r="M6" s="14" t="s">
        <v>22</v>
      </c>
      <c r="N6" s="14">
        <v>88551</v>
      </c>
    </row>
    <row r="7" spans="1:14">
      <c r="A7" s="14">
        <v>2454585</v>
      </c>
      <c r="B7" s="6">
        <v>43833</v>
      </c>
      <c r="C7" s="10" t="s">
        <v>14</v>
      </c>
      <c r="D7" s="14" t="s">
        <v>15</v>
      </c>
      <c r="E7" s="14" t="s">
        <v>36</v>
      </c>
      <c r="F7" s="14" t="s">
        <v>17</v>
      </c>
      <c r="G7" s="14">
        <v>43581</v>
      </c>
      <c r="H7" s="14" t="s">
        <v>37</v>
      </c>
      <c r="I7" s="8">
        <v>-20.81</v>
      </c>
      <c r="J7" s="14" t="s">
        <v>38</v>
      </c>
      <c r="K7" s="5" t="s">
        <v>20</v>
      </c>
      <c r="L7" s="14" t="s">
        <v>21</v>
      </c>
      <c r="M7" s="14" t="s">
        <v>22</v>
      </c>
      <c r="N7" s="14">
        <v>88551</v>
      </c>
    </row>
    <row r="8" spans="1:14">
      <c r="A8" s="14">
        <v>2454585</v>
      </c>
      <c r="B8" s="6">
        <v>43833</v>
      </c>
      <c r="C8" s="10" t="s">
        <v>14</v>
      </c>
      <c r="D8" s="10" t="s">
        <v>15</v>
      </c>
      <c r="E8" s="10" t="s">
        <v>36</v>
      </c>
      <c r="F8" s="10" t="s">
        <v>17</v>
      </c>
      <c r="G8" s="10">
        <v>43581</v>
      </c>
      <c r="H8" s="10" t="s">
        <v>39</v>
      </c>
      <c r="I8" s="1">
        <v>-8.6300000000000008</v>
      </c>
      <c r="J8" s="10" t="s">
        <v>40</v>
      </c>
      <c r="K8" s="4" t="s">
        <v>20</v>
      </c>
      <c r="L8" s="14" t="s">
        <v>21</v>
      </c>
      <c r="M8" s="14" t="s">
        <v>22</v>
      </c>
      <c r="N8" s="14">
        <v>88551</v>
      </c>
    </row>
    <row r="9" spans="1:14">
      <c r="I9" s="13">
        <f>SUM(I2:I8)</f>
        <v>-62.410000000000004</v>
      </c>
    </row>
    <row r="22" spans="7:8">
      <c r="G22" s="7" t="s">
        <v>41</v>
      </c>
      <c r="H22" t="s">
        <v>43</v>
      </c>
    </row>
    <row r="23" spans="7:8">
      <c r="G23" s="3" t="s">
        <v>29</v>
      </c>
      <c r="H23" s="12">
        <v>-7.15</v>
      </c>
    </row>
    <row r="24" spans="7:8">
      <c r="G24" s="3" t="s">
        <v>22</v>
      </c>
      <c r="H24" s="12">
        <v>-55.26</v>
      </c>
    </row>
    <row r="25" spans="7:8">
      <c r="G25" s="3" t="s">
        <v>42</v>
      </c>
      <c r="H25" s="12">
        <v>-62.41</v>
      </c>
    </row>
  </sheetData>
  <pageMargins left="0.25" right="0.25" top="0.75" bottom="0.75" header="0.3" footer="0.3"/>
  <pageSetup scale="63" orientation="landscape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2020-01-10T19:56:07Z</dcterms:created>
  <dcterms:modified xsi:type="dcterms:W3CDTF">2020-01-10T19:56:47Z</dcterms:modified>
</cp:coreProperties>
</file>