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8" yWindow="96" windowWidth="21060" windowHeight="9288"/>
  </bookViews>
  <sheets>
    <sheet name="Sheet1" sheetId="1" r:id="rId1"/>
    <sheet name="Sheet2" sheetId="2" r:id="rId2"/>
    <sheet name="Sheet3" sheetId="3" r:id="rId3"/>
  </sheets>
  <calcPr calcId="145621"/>
  <pivotCaches>
    <pivotCache cacheId="2" r:id="rId4"/>
  </pivotCaches>
</workbook>
</file>

<file path=xl/calcChain.xml><?xml version="1.0" encoding="utf-8"?>
<calcChain xmlns="http://schemas.openxmlformats.org/spreadsheetml/2006/main">
  <c r="I20" i="1" l="1"/>
</calcChain>
</file>

<file path=xl/sharedStrings.xml><?xml version="1.0" encoding="utf-8"?>
<sst xmlns="http://schemas.openxmlformats.org/spreadsheetml/2006/main" count="186" uniqueCount="84">
  <si>
    <t>Voucher #</t>
  </si>
  <si>
    <t>Voucher Date</t>
  </si>
  <si>
    <t>CB Number</t>
  </si>
  <si>
    <t>Reason</t>
  </si>
  <si>
    <t>Item</t>
  </si>
  <si>
    <t>Qty</t>
  </si>
  <si>
    <t>Date</t>
  </si>
  <si>
    <t>PO#</t>
  </si>
  <si>
    <t>Deducted Amt</t>
  </si>
  <si>
    <t>Customer</t>
  </si>
  <si>
    <t>Description</t>
  </si>
  <si>
    <t>Whse</t>
  </si>
  <si>
    <t>Cost Unit</t>
  </si>
  <si>
    <t>AR REF #</t>
  </si>
  <si>
    <t>CB2000108</t>
  </si>
  <si>
    <t>Incomplete Shipment</t>
  </si>
  <si>
    <t>FPF17-0390</t>
  </si>
  <si>
    <t>Qty: 1</t>
  </si>
  <si>
    <t>CS167637531</t>
  </si>
  <si>
    <t>Kimberly Brown</t>
  </si>
  <si>
    <t>Desc: "Adding in Shipping Charge that was missing from previously taken credit."</t>
  </si>
  <si>
    <t>SD3</t>
  </si>
  <si>
    <t>FUR</t>
  </si>
  <si>
    <t>MP133-0532</t>
  </si>
  <si>
    <t>CS170801894</t>
  </si>
  <si>
    <t>Natalia Hozdevila</t>
  </si>
  <si>
    <t>WR10-1512</t>
  </si>
  <si>
    <t>CS171481799</t>
  </si>
  <si>
    <t>Pam LaZur</t>
  </si>
  <si>
    <t>BLK</t>
  </si>
  <si>
    <t>MP130-0528</t>
  </si>
  <si>
    <t>CS173631669</t>
  </si>
  <si>
    <t>Staci Becker</t>
  </si>
  <si>
    <t>MP72-3566</t>
  </si>
  <si>
    <t>CS173918441</t>
  </si>
  <si>
    <t>Suzanne Mills</t>
  </si>
  <si>
    <t>BATH</t>
  </si>
  <si>
    <t>II120-0305</t>
  </si>
  <si>
    <t>CS178242559</t>
  </si>
  <si>
    <t>Brandon Trenz</t>
  </si>
  <si>
    <t>MP100-0704</t>
  </si>
  <si>
    <t>CS178684336</t>
  </si>
  <si>
    <t>Marguerite Wendell</t>
  </si>
  <si>
    <t>ID40-556</t>
  </si>
  <si>
    <t>CS177927257</t>
  </si>
  <si>
    <t>Brenda Sturkie</t>
  </si>
  <si>
    <t>WIN</t>
  </si>
  <si>
    <t>MP13-4612</t>
  </si>
  <si>
    <t>CS180443484</t>
  </si>
  <si>
    <t>Ashley Welborn</t>
  </si>
  <si>
    <t>ADUL</t>
  </si>
  <si>
    <t>MPS122-0151</t>
  </si>
  <si>
    <t>CS180203565</t>
  </si>
  <si>
    <t>Olga Vasilenko</t>
  </si>
  <si>
    <t>II154-0045</t>
  </si>
  <si>
    <t>CS180473502</t>
  </si>
  <si>
    <t>Thomasina Ellis</t>
  </si>
  <si>
    <t>LGT</t>
  </si>
  <si>
    <t>II104-0378</t>
  </si>
  <si>
    <t>CS181198450</t>
  </si>
  <si>
    <t>Alexander Bennett</t>
  </si>
  <si>
    <t>II105-0037</t>
  </si>
  <si>
    <t>CS181102000</t>
  </si>
  <si>
    <t>Charlie Berman</t>
  </si>
  <si>
    <t>FPF18-0432</t>
  </si>
  <si>
    <t>CS181524279</t>
  </si>
  <si>
    <t>Lori Dodson</t>
  </si>
  <si>
    <t>II121-0311</t>
  </si>
  <si>
    <t>CS195202558</t>
  </si>
  <si>
    <t>Kara Urso</t>
  </si>
  <si>
    <t>Desc: "This was marked as shipped however the carrier never took possession of the shipment. Please note tracking must show movement within 48 hours of being marked as shipped or will be considered lost."</t>
  </si>
  <si>
    <t>MP133-0713</t>
  </si>
  <si>
    <t>CS196609476</t>
  </si>
  <si>
    <t>Kristine Utley</t>
  </si>
  <si>
    <t>MP100-0891</t>
  </si>
  <si>
    <t>CS196442487</t>
  </si>
  <si>
    <t>Carol Roche</t>
  </si>
  <si>
    <t>MP95C-0103A</t>
  </si>
  <si>
    <t>CS196485480</t>
  </si>
  <si>
    <t>Glenna Lawless</t>
  </si>
  <si>
    <t>ART</t>
  </si>
  <si>
    <t>Row Labels</t>
  </si>
  <si>
    <t>Grand Total</t>
  </si>
  <si>
    <t>Sum of Deducted Amt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</si>
</sst>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3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sz val="9"/>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CD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s>
  <cellStyleXfs count="8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10" borderId="0" applyNumberFormat="0" applyBorder="0" applyAlignment="0" applyProtection="0">
      <alignment vertical="center"/>
    </xf>
    <xf numFmtId="0" fontId="19" fillId="14" borderId="0" applyNumberFormat="0" applyBorder="0" applyAlignment="0" applyProtection="0">
      <alignment vertical="center"/>
    </xf>
    <xf numFmtId="0" fontId="19" fillId="18" borderId="0" applyNumberFormat="0" applyBorder="0" applyAlignment="0" applyProtection="0">
      <alignment vertical="center"/>
    </xf>
    <xf numFmtId="0" fontId="19" fillId="22" borderId="0" applyNumberFormat="0" applyBorder="0" applyAlignment="0" applyProtection="0">
      <alignment vertical="center"/>
    </xf>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19" fillId="11" borderId="0" applyNumberFormat="0" applyBorder="0" applyAlignment="0" applyProtection="0">
      <alignment vertical="center"/>
    </xf>
    <xf numFmtId="0" fontId="19" fillId="15" borderId="0" applyNumberFormat="0" applyBorder="0" applyAlignment="0" applyProtection="0">
      <alignment vertical="center"/>
    </xf>
    <xf numFmtId="0" fontId="19" fillId="19" borderId="0" applyNumberFormat="0" applyBorder="0" applyAlignment="0" applyProtection="0">
      <alignment vertical="center"/>
    </xf>
    <xf numFmtId="0" fontId="19" fillId="23" borderId="0" applyNumberFormat="0" applyBorder="0" applyAlignment="0" applyProtection="0">
      <alignment vertical="center"/>
    </xf>
    <xf numFmtId="0" fontId="19" fillId="27" borderId="0" applyNumberFormat="0" applyBorder="0" applyAlignment="0" applyProtection="0">
      <alignment vertical="center"/>
    </xf>
    <xf numFmtId="0" fontId="19" fillId="31" borderId="0" applyNumberFormat="0" applyBorder="0" applyAlignment="0" applyProtection="0">
      <alignment vertical="center"/>
    </xf>
    <xf numFmtId="0" fontId="20" fillId="12" borderId="0" applyNumberFormat="0" applyBorder="0" applyAlignment="0" applyProtection="0">
      <alignment vertical="center"/>
    </xf>
    <xf numFmtId="0" fontId="20" fillId="16" borderId="0" applyNumberFormat="0" applyBorder="0" applyAlignment="0" applyProtection="0">
      <alignment vertical="center"/>
    </xf>
    <xf numFmtId="0" fontId="20" fillId="20" borderId="0" applyNumberFormat="0" applyBorder="0" applyAlignment="0" applyProtection="0">
      <alignment vertical="center"/>
    </xf>
    <xf numFmtId="0" fontId="20" fillId="24" borderId="0" applyNumberFormat="0" applyBorder="0" applyAlignment="0" applyProtection="0">
      <alignment vertical="center"/>
    </xf>
    <xf numFmtId="0" fontId="20" fillId="28" borderId="0" applyNumberFormat="0" applyBorder="0" applyAlignment="0" applyProtection="0">
      <alignment vertical="center"/>
    </xf>
    <xf numFmtId="0" fontId="20" fillId="32" borderId="0" applyNumberFormat="0" applyBorder="0" applyAlignment="0" applyProtection="0">
      <alignment vertical="center"/>
    </xf>
    <xf numFmtId="0" fontId="20" fillId="9" borderId="0" applyNumberFormat="0" applyBorder="0" applyAlignment="0" applyProtection="0">
      <alignment vertical="center"/>
    </xf>
    <xf numFmtId="0" fontId="20" fillId="13" borderId="0" applyNumberFormat="0" applyBorder="0" applyAlignment="0" applyProtection="0">
      <alignment vertical="center"/>
    </xf>
    <xf numFmtId="0" fontId="20" fillId="17" borderId="0" applyNumberFormat="0" applyBorder="0" applyAlignment="0" applyProtection="0">
      <alignment vertical="center"/>
    </xf>
    <xf numFmtId="0" fontId="20" fillId="21" borderId="0" applyNumberFormat="0" applyBorder="0" applyAlignment="0" applyProtection="0">
      <alignment vertical="center"/>
    </xf>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21" fillId="3" borderId="0" applyNumberFormat="0" applyBorder="0" applyAlignment="0" applyProtection="0">
      <alignment vertical="center"/>
    </xf>
    <xf numFmtId="0" fontId="22" fillId="6" borderId="4" applyNumberFormat="0" applyAlignment="0" applyProtection="0">
      <alignment vertical="center"/>
    </xf>
    <xf numFmtId="0" fontId="23" fillId="7" borderId="7" applyNumberFormat="0" applyAlignment="0" applyProtection="0">
      <alignment vertical="center"/>
    </xf>
    <xf numFmtId="43" fontId="19" fillId="0" borderId="0" applyFont="0" applyFill="0" applyBorder="0" applyAlignment="0" applyProtection="0"/>
    <xf numFmtId="44" fontId="19" fillId="0" borderId="0" applyFont="0" applyFill="0" applyBorder="0" applyAlignment="0" applyProtection="0"/>
    <xf numFmtId="0" fontId="24" fillId="0" borderId="0" applyNumberFormat="0" applyFill="0" applyBorder="0" applyAlignment="0" applyProtection="0">
      <alignment vertical="center"/>
    </xf>
    <xf numFmtId="0" fontId="25" fillId="2" borderId="0" applyNumberFormat="0" applyBorder="0" applyAlignment="0" applyProtection="0">
      <alignment vertical="center"/>
    </xf>
    <xf numFmtId="0" fontId="26" fillId="0" borderId="1" applyNumberFormat="0" applyFill="0" applyAlignment="0" applyProtection="0">
      <alignment vertical="center"/>
    </xf>
    <xf numFmtId="0" fontId="27" fillId="0" borderId="2" applyNumberFormat="0" applyFill="0" applyAlignment="0" applyProtection="0">
      <alignment vertical="center"/>
    </xf>
    <xf numFmtId="0" fontId="28" fillId="0" borderId="3" applyNumberFormat="0" applyFill="0" applyAlignment="0" applyProtection="0">
      <alignment vertical="center"/>
    </xf>
    <xf numFmtId="0" fontId="28" fillId="0" borderId="0" applyNumberFormat="0" applyFill="0" applyBorder="0" applyAlignment="0" applyProtection="0">
      <alignment vertical="center"/>
    </xf>
    <xf numFmtId="0" fontId="29" fillId="5" borderId="4" applyNumberFormat="0" applyAlignment="0" applyProtection="0">
      <alignment vertical="center"/>
    </xf>
    <xf numFmtId="0" fontId="30" fillId="0" borderId="6" applyNumberFormat="0" applyFill="0" applyAlignment="0" applyProtection="0">
      <alignment vertical="center"/>
    </xf>
    <xf numFmtId="0" fontId="31" fillId="4" borderId="0" applyNumberFormat="0" applyBorder="0" applyAlignment="0" applyProtection="0">
      <alignment vertical="center"/>
    </xf>
    <xf numFmtId="0" fontId="32" fillId="0" borderId="0"/>
    <xf numFmtId="0" fontId="19" fillId="0" borderId="0">
      <alignment vertical="center"/>
    </xf>
    <xf numFmtId="0" fontId="19" fillId="8" borderId="8" applyNumberFormat="0" applyFont="0" applyAlignment="0" applyProtection="0">
      <alignment vertical="center"/>
    </xf>
    <xf numFmtId="0" fontId="33" fillId="6" borderId="5" applyNumberFormat="0" applyAlignment="0" applyProtection="0">
      <alignment vertical="center"/>
    </xf>
    <xf numFmtId="9" fontId="19" fillId="0" borderId="0" applyFont="0" applyFill="0" applyBorder="0" applyAlignment="0" applyProtection="0"/>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0" applyNumberFormat="0" applyFill="0" applyBorder="0" applyAlignment="0" applyProtection="0">
      <alignment vertical="center"/>
    </xf>
  </cellStyleXfs>
  <cellXfs count="15">
    <xf numFmtId="0" fontId="0" fillId="0" borderId="0" xfId="0"/>
    <xf numFmtId="0" fontId="37" fillId="0" borderId="11" xfId="0" applyFont="1" applyBorder="1" applyAlignment="1">
      <alignment horizontal="left"/>
    </xf>
    <xf numFmtId="44" fontId="18" fillId="33" borderId="10" xfId="1" applyFont="1" applyFill="1" applyBorder="1" applyAlignment="1">
      <alignment horizontal="left"/>
    </xf>
    <xf numFmtId="0" fontId="0" fillId="0" borderId="0" xfId="0" applyAlignment="1">
      <alignment horizontal="left"/>
    </xf>
    <xf numFmtId="0" fontId="0" fillId="0" borderId="10" xfId="0" applyBorder="1" applyAlignment="1">
      <alignment horizontal="left"/>
    </xf>
    <xf numFmtId="0" fontId="37" fillId="0" borderId="10" xfId="0" applyFont="1" applyBorder="1" applyAlignment="1">
      <alignment horizontal="left"/>
    </xf>
    <xf numFmtId="14" fontId="0" fillId="0" borderId="11" xfId="0" applyNumberFormat="1" applyBorder="1" applyAlignment="1">
      <alignment horizontal="left"/>
    </xf>
    <xf numFmtId="0" fontId="0" fillId="0" borderId="0" xfId="0" pivotButton="1"/>
    <xf numFmtId="44" fontId="0" fillId="0" borderId="10" xfId="1" applyFont="1" applyBorder="1" applyAlignment="1">
      <alignment horizontal="left"/>
    </xf>
    <xf numFmtId="0" fontId="16" fillId="33" borderId="10" xfId="0" applyFont="1" applyFill="1" applyBorder="1" applyAlignment="1">
      <alignment horizontal="left"/>
    </xf>
    <xf numFmtId="44" fontId="0" fillId="0" borderId="11" xfId="1" applyFont="1" applyBorder="1" applyAlignment="1">
      <alignment horizontal="left"/>
    </xf>
    <xf numFmtId="14" fontId="16" fillId="33" borderId="10" xfId="0" applyNumberFormat="1" applyFont="1" applyFill="1" applyBorder="1" applyAlignment="1">
      <alignment horizontal="left"/>
    </xf>
    <xf numFmtId="44" fontId="0" fillId="0" borderId="0" xfId="0" applyNumberFormat="1"/>
    <xf numFmtId="0" fontId="0" fillId="0" borderId="0" xfId="0" applyNumberFormat="1"/>
    <xf numFmtId="0" fontId="0" fillId="0" borderId="11" xfId="0" applyBorder="1" applyAlignment="1">
      <alignment horizontal="left"/>
    </xf>
  </cellXfs>
  <cellStyles count="89">
    <cellStyle name="20% - Accent1" xfId="20" builtinId="30" customBuiltin="1"/>
    <cellStyle name="20% - Accent1 2" xfId="43"/>
    <cellStyle name="20% - Accent2" xfId="24" builtinId="34" customBuiltin="1"/>
    <cellStyle name="20% - Accent2 2" xfId="44"/>
    <cellStyle name="20% - Accent3" xfId="28" builtinId="38" customBuiltin="1"/>
    <cellStyle name="20% - Accent3 2" xfId="45"/>
    <cellStyle name="20% - Accent4" xfId="32" builtinId="42" customBuiltin="1"/>
    <cellStyle name="20% - Accent4 2" xfId="46"/>
    <cellStyle name="20% - Accent5" xfId="36" builtinId="46" customBuiltin="1"/>
    <cellStyle name="20% - Accent5 2" xfId="47"/>
    <cellStyle name="20% - Accent6" xfId="40" builtinId="50" customBuiltin="1"/>
    <cellStyle name="20% - Accent6 2" xfId="48"/>
    <cellStyle name="40% - Accent1" xfId="21" builtinId="31" customBuiltin="1"/>
    <cellStyle name="40% - Accent1 2" xfId="49"/>
    <cellStyle name="40% - Accent2" xfId="25" builtinId="35" customBuiltin="1"/>
    <cellStyle name="40% - Accent2 2" xfId="50"/>
    <cellStyle name="40% - Accent3" xfId="29" builtinId="39" customBuiltin="1"/>
    <cellStyle name="40% - Accent3 2" xfId="51"/>
    <cellStyle name="40% - Accent4" xfId="33" builtinId="43" customBuiltin="1"/>
    <cellStyle name="40% - Accent4 2" xfId="52"/>
    <cellStyle name="40% - Accent5" xfId="37" builtinId="47" customBuiltin="1"/>
    <cellStyle name="40% - Accent5 2" xfId="53"/>
    <cellStyle name="40% - Accent6" xfId="41" builtinId="51" customBuiltin="1"/>
    <cellStyle name="40% - Accent6 2" xfId="54"/>
    <cellStyle name="60% - Accent1" xfId="22" builtinId="32" customBuiltin="1"/>
    <cellStyle name="60% - Accent1 2" xfId="55"/>
    <cellStyle name="60% - Accent2" xfId="26" builtinId="36" customBuiltin="1"/>
    <cellStyle name="60% - Accent2 2" xfId="56"/>
    <cellStyle name="60% - Accent3" xfId="30" builtinId="40" customBuiltin="1"/>
    <cellStyle name="60% - Accent3 2" xfId="57"/>
    <cellStyle name="60% - Accent4" xfId="34" builtinId="44" customBuiltin="1"/>
    <cellStyle name="60% - Accent4 2" xfId="58"/>
    <cellStyle name="60% - Accent5" xfId="38" builtinId="48" customBuiltin="1"/>
    <cellStyle name="60% - Accent5 2" xfId="59"/>
    <cellStyle name="60% - Accent6" xfId="42" builtinId="52" customBuiltin="1"/>
    <cellStyle name="60% - Accent6 2" xfId="60"/>
    <cellStyle name="Accent1" xfId="19" builtinId="29" customBuiltin="1"/>
    <cellStyle name="Accent1 2" xfId="61"/>
    <cellStyle name="Accent2" xfId="23" builtinId="33" customBuiltin="1"/>
    <cellStyle name="Accent2 2" xfId="62"/>
    <cellStyle name="Accent3" xfId="27" builtinId="37" customBuiltin="1"/>
    <cellStyle name="Accent3 2" xfId="63"/>
    <cellStyle name="Accent4" xfId="31" builtinId="41" customBuiltin="1"/>
    <cellStyle name="Accent4 2" xfId="64"/>
    <cellStyle name="Accent5" xfId="35" builtinId="45" customBuiltin="1"/>
    <cellStyle name="Accent5 2" xfId="65"/>
    <cellStyle name="Accent6" xfId="39" builtinId="49" customBuiltin="1"/>
    <cellStyle name="Accent6 2" xfId="66"/>
    <cellStyle name="Bad" xfId="8" builtinId="27" customBuiltin="1"/>
    <cellStyle name="Bad 2" xfId="67"/>
    <cellStyle name="Calculation" xfId="12" builtinId="22" customBuiltin="1"/>
    <cellStyle name="Calculation 2" xfId="68"/>
    <cellStyle name="Check Cell" xfId="14" builtinId="23" customBuiltin="1"/>
    <cellStyle name="Check Cell 2" xfId="69"/>
    <cellStyle name="Comma 2" xfId="70"/>
    <cellStyle name="Currency" xfId="1" builtinId="4"/>
    <cellStyle name="Currency 2" xfId="71"/>
    <cellStyle name="Explanatory Text" xfId="17" builtinId="53" customBuiltin="1"/>
    <cellStyle name="Explanatory Text 2" xfId="72"/>
    <cellStyle name="Good" xfId="7" builtinId="26" customBuiltin="1"/>
    <cellStyle name="Good 2" xfId="73"/>
    <cellStyle name="Heading 1" xfId="3" builtinId="16" customBuiltin="1"/>
    <cellStyle name="Heading 1 2" xfId="74"/>
    <cellStyle name="Heading 2" xfId="4" builtinId="17" customBuiltin="1"/>
    <cellStyle name="Heading 2 2" xfId="75"/>
    <cellStyle name="Heading 3" xfId="5" builtinId="18" customBuiltin="1"/>
    <cellStyle name="Heading 3 2" xfId="76"/>
    <cellStyle name="Heading 4" xfId="6" builtinId="19" customBuiltin="1"/>
    <cellStyle name="Heading 4 2" xfId="77"/>
    <cellStyle name="Input" xfId="10" builtinId="20" customBuiltin="1"/>
    <cellStyle name="Input 2" xfId="78"/>
    <cellStyle name="Linked Cell" xfId="13" builtinId="24" customBuiltin="1"/>
    <cellStyle name="Linked Cell 2" xfId="79"/>
    <cellStyle name="Neutral" xfId="9" builtinId="28" customBuiltin="1"/>
    <cellStyle name="Neutral 2" xfId="80"/>
    <cellStyle name="Normal" xfId="0" builtinId="0"/>
    <cellStyle name="Normal 2" xfId="81"/>
    <cellStyle name="Normal 3" xfId="82"/>
    <cellStyle name="Note" xfId="16" builtinId="10" customBuiltin="1"/>
    <cellStyle name="Note 2" xfId="83"/>
    <cellStyle name="Output" xfId="11" builtinId="21" customBuiltin="1"/>
    <cellStyle name="Output 2" xfId="84"/>
    <cellStyle name="Percent 2" xfId="85"/>
    <cellStyle name="Title" xfId="2" builtinId="15" customBuiltin="1"/>
    <cellStyle name="Title 2" xfId="86"/>
    <cellStyle name="Total" xfId="18" builtinId="25" customBuiltin="1"/>
    <cellStyle name="Total 2" xfId="87"/>
    <cellStyle name="Warning Text" xfId="15" builtinId="11" customBuiltin="1"/>
    <cellStyle name="Warning Text 2" xfId="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3840.496019212966" createdVersion="4" refreshedVersion="4" minRefreshableVersion="3" recordCount="18">
  <cacheSource type="worksheet">
    <worksheetSource ref="A1:N19" sheet="Sheet1"/>
  </cacheSource>
  <cacheFields count="14">
    <cacheField name="Voucher #" numFmtId="0">
      <sharedItems containsSemiMixedTypes="0" containsString="0" containsNumber="1" containsInteger="1" minValue="2454585" maxValue="2454585"/>
    </cacheField>
    <cacheField name="Voucher Date" numFmtId="14">
      <sharedItems containsSemiMixedTypes="0" containsNonDate="0" containsDate="1" containsString="0" minDate="2020-01-03T00:00:00" maxDate="2020-01-04T00:00:00"/>
    </cacheField>
    <cacheField name="CB Number" numFmtId="0">
      <sharedItems/>
    </cacheField>
    <cacheField name="Reason" numFmtId="0">
      <sharedItems/>
    </cacheField>
    <cacheField name="Item" numFmtId="0">
      <sharedItems/>
    </cacheField>
    <cacheField name="Qty" numFmtId="0">
      <sharedItems/>
    </cacheField>
    <cacheField name="Date" numFmtId="0">
      <sharedItems containsSemiMixedTypes="0" containsString="0" containsNumber="1" containsInteger="1" minValue="43615" maxValue="43794"/>
    </cacheField>
    <cacheField name="PO#" numFmtId="0">
      <sharedItems/>
    </cacheField>
    <cacheField name="Deducted Amt" numFmtId="44">
      <sharedItems containsSemiMixedTypes="0" containsString="0" containsNumber="1" minValue="-403.7" maxValue="-6.62"/>
    </cacheField>
    <cacheField name="Customer" numFmtId="0">
      <sharedItems/>
    </cacheField>
    <cacheField name="Description" numFmtId="0">
      <sharedItems/>
    </cacheField>
    <cacheField name="Whse" numFmtId="0">
      <sharedItems/>
    </cacheField>
    <cacheField name="Cost Unit" numFmtId="0">
      <sharedItems count="7">
        <s v="FUR"/>
        <s v="BLK"/>
        <s v="BATH"/>
        <s v="WIN"/>
        <s v="ADUL"/>
        <s v="LGT"/>
        <s v="ART"/>
      </sharedItems>
    </cacheField>
    <cacheField name="AR REF #" numFmtId="0">
      <sharedItems containsSemiMixedTypes="0" containsString="0" containsNumber="1" containsInteger="1" minValue="88551" maxValue="8855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
  <r>
    <n v="2454585"/>
    <d v="2020-01-03T00:00:00"/>
    <s v="CB2000108"/>
    <s v="Incomplete Shipment"/>
    <s v="FPF17-0390"/>
    <s v="Qty: 1"/>
    <n v="43615"/>
    <s v="CS167637531"/>
    <n v="-20.36"/>
    <s v="Kimberly Brown"/>
    <s v="Desc: &quot;Adding in Shipping Charge that was missing from previously taken credit.&quot;"/>
    <s v="SD3"/>
    <x v="0"/>
    <n v="88551"/>
  </r>
  <r>
    <n v="2454585"/>
    <d v="2020-01-03T00:00:00"/>
    <s v="CB2000108"/>
    <s v="Incomplete Shipment"/>
    <s v="MP133-0532"/>
    <s v="Qty: 1"/>
    <n v="43635"/>
    <s v="CS170801894"/>
    <n v="-22.89"/>
    <s v="Natalia Hozdevila"/>
    <s v="Desc: &quot;Adding in Shipping Charge that was missing from previously taken credit.&quot;"/>
    <s v="SD3"/>
    <x v="0"/>
    <n v="88551"/>
  </r>
  <r>
    <n v="2454585"/>
    <d v="2020-01-03T00:00:00"/>
    <s v="CB2000108"/>
    <s v="Incomplete Shipment"/>
    <s v="WR10-1512"/>
    <s v="Qty: 1"/>
    <n v="43642"/>
    <s v="CS171481799"/>
    <n v="-7.05"/>
    <s v="Pam LaZur"/>
    <s v="Desc: &quot;Adding in Shipping Charge that was missing from previously taken credit.&quot;"/>
    <s v="SD3"/>
    <x v="1"/>
    <n v="88551"/>
  </r>
  <r>
    <n v="2454585"/>
    <d v="2020-01-03T00:00:00"/>
    <s v="CB2000108"/>
    <s v="Incomplete Shipment"/>
    <s v="MP130-0528"/>
    <s v="Qty: 1"/>
    <n v="43654"/>
    <s v="CS173631669"/>
    <n v="-50"/>
    <s v="Staci Becker"/>
    <s v="Desc: &quot;Adding in Shipping Charge that was missing from previously taken credit.&quot;"/>
    <s v="SD3"/>
    <x v="0"/>
    <n v="88551"/>
  </r>
  <r>
    <n v="2454585"/>
    <d v="2020-01-03T00:00:00"/>
    <s v="CB2000108"/>
    <s v="Incomplete Shipment"/>
    <s v="MP72-3566"/>
    <s v="Qty: 1"/>
    <n v="43658"/>
    <s v="CS173918441"/>
    <n v="-7.59"/>
    <s v="Suzanne Mills"/>
    <s v="Desc: &quot;Adding in Shipping Charge that was missing from previously taken credit.&quot;"/>
    <s v="SD3"/>
    <x v="2"/>
    <n v="88551"/>
  </r>
  <r>
    <n v="2454585"/>
    <d v="2020-01-03T00:00:00"/>
    <s v="CB2000108"/>
    <s v="Incomplete Shipment"/>
    <s v="II120-0305"/>
    <s v="Qty: 1"/>
    <n v="43688"/>
    <s v="CS178242559"/>
    <n v="-56.52"/>
    <s v="Brandon Trenz"/>
    <s v="Desc: &quot;Adding in Shipping Charge that was missing from previously taken credit.&quot;"/>
    <s v="SD3"/>
    <x v="0"/>
    <n v="88551"/>
  </r>
  <r>
    <n v="2454585"/>
    <d v="2020-01-03T00:00:00"/>
    <s v="CB2000108"/>
    <s v="Incomplete Shipment"/>
    <s v="MP100-0704"/>
    <s v="Qty: 1"/>
    <n v="43691"/>
    <s v="CS178684336"/>
    <n v="-15.58"/>
    <s v="Marguerite Wendell"/>
    <s v="Desc: &quot;Adding in Shipping Charge that was missing from previously taken credit.&quot;"/>
    <s v="SD3"/>
    <x v="0"/>
    <n v="88551"/>
  </r>
  <r>
    <n v="2454585"/>
    <d v="2020-01-03T00:00:00"/>
    <s v="CB2000108"/>
    <s v="Incomplete Shipment"/>
    <s v="ID40-556"/>
    <s v="Qty: 1"/>
    <n v="43694"/>
    <s v="CS177927257"/>
    <n v="-8.9499999999999993"/>
    <s v="Brenda Sturkie"/>
    <s v="Desc: &quot;Adding in Shipping Charge that was missing from previously taken credit.&quot;"/>
    <s v="SD3"/>
    <x v="3"/>
    <n v="88551"/>
  </r>
  <r>
    <n v="2454585"/>
    <d v="2020-01-03T00:00:00"/>
    <s v="CB2000108"/>
    <s v="Incomplete Shipment"/>
    <s v="MP13-4612"/>
    <s v="Qty: 1"/>
    <n v="43698"/>
    <s v="CS180443484"/>
    <n v="-6.62"/>
    <s v="Ashley Welborn"/>
    <s v="Desc: &quot;Adding in Shipping Charge that was missing from previously taken credit.&quot;"/>
    <s v="SD3"/>
    <x v="4"/>
    <n v="88551"/>
  </r>
  <r>
    <n v="2454585"/>
    <d v="2020-01-03T00:00:00"/>
    <s v="CB2000108"/>
    <s v="Incomplete Shipment"/>
    <s v="MPS122-0151"/>
    <s v="Qty: 1"/>
    <n v="43698"/>
    <s v="CS180203565"/>
    <n v="-21.28"/>
    <s v="Olga Vasilenko"/>
    <s v="Desc: &quot;Adding in Shipping Charge that was missing from previously taken credit.&quot;"/>
    <s v="SD3"/>
    <x v="0"/>
    <n v="88551"/>
  </r>
  <r>
    <n v="2454585"/>
    <d v="2020-01-03T00:00:00"/>
    <s v="CB2000108"/>
    <s v="Incomplete Shipment"/>
    <s v="II154-0045"/>
    <s v="Qty: 1"/>
    <n v="43700"/>
    <s v="CS180473502"/>
    <n v="-7.43"/>
    <s v="Thomasina Ellis"/>
    <s v="Desc: &quot;Adding in Shipping Charge that was missing from previously taken credit.&quot;"/>
    <s v="SD3"/>
    <x v="5"/>
    <n v="88551"/>
  </r>
  <r>
    <n v="2454585"/>
    <d v="2020-01-03T00:00:00"/>
    <s v="CB2000108"/>
    <s v="Incomplete Shipment"/>
    <s v="II104-0378"/>
    <s v="Qty: 1"/>
    <n v="43705"/>
    <s v="CS181198450"/>
    <n v="-7.52"/>
    <s v="Alexander Bennett"/>
    <s v="Desc: &quot;Adding in Shipping Charge that was missing from previously taken credit.&quot;"/>
    <s v="SD3"/>
    <x v="0"/>
    <n v="88551"/>
  </r>
  <r>
    <n v="2454585"/>
    <d v="2020-01-03T00:00:00"/>
    <s v="CB2000108"/>
    <s v="Incomplete Shipment"/>
    <s v="II105-0037"/>
    <s v="Qty: 1"/>
    <n v="43705"/>
    <s v="CS181102000"/>
    <n v="-12.88"/>
    <s v="Charlie Berman"/>
    <s v="Desc: &quot;Adding in Shipping Charge that was missing from previously taken credit.&quot;"/>
    <s v="SD3"/>
    <x v="0"/>
    <n v="88551"/>
  </r>
  <r>
    <n v="2454585"/>
    <d v="2020-01-03T00:00:00"/>
    <s v="CB2000108"/>
    <s v="Incomplete Shipment"/>
    <s v="FPF18-0432"/>
    <s v="Qty: 1"/>
    <n v="43708"/>
    <s v="CS181524279"/>
    <n v="-43.46"/>
    <s v="Lori Dodson"/>
    <s v="Desc: &quot;Adding in Shipping Charge that was missing from previously taken credit.&quot;"/>
    <s v="SD3"/>
    <x v="0"/>
    <n v="88551"/>
  </r>
  <r>
    <n v="2454585"/>
    <d v="2020-01-03T00:00:00"/>
    <s v="CB2000108"/>
    <s v="Incomplete Shipment"/>
    <s v="II121-0311"/>
    <s v="Qty: 1"/>
    <n v="43787"/>
    <s v="CS195202558"/>
    <n v="-272.19"/>
    <s v="Kara Urso"/>
    <s v="Desc: &quot;This was marked as shipped however the carrier never took possession of the shipment. Please note tracking must show movement within 48 hours of being marked as shipped or will be considered lost.&quot;"/>
    <s v="SD3"/>
    <x v="0"/>
    <n v="88551"/>
  </r>
  <r>
    <n v="2454585"/>
    <d v="2020-01-03T00:00:00"/>
    <s v="CB2000108"/>
    <s v="Incomplete Shipment"/>
    <s v="MP133-0713"/>
    <s v="Qty: 1"/>
    <n v="43793"/>
    <s v="CS196609476"/>
    <n v="-403.7"/>
    <s v="Kristine Utley"/>
    <s v="Desc: &quot;This was marked as shipped however the carrier never took possession of the shipment. Please note tracking must show movement within 48 hours of being marked as shipped or will be considered lost.&quot;"/>
    <s v="SD3"/>
    <x v="0"/>
    <n v="88551"/>
  </r>
  <r>
    <n v="2454585"/>
    <d v="2020-01-03T00:00:00"/>
    <s v="CB2000108"/>
    <s v="Incomplete Shipment"/>
    <s v="MP100-0891"/>
    <s v="Qty: 1"/>
    <n v="43793"/>
    <s v="CS196442487"/>
    <n v="-157.56"/>
    <s v="Carol Roche"/>
    <s v="Desc: &quot;This was marked as shipped however the carrier never took possession of the shipment. Please note tracking must show movement within 48 hours of being marked as shipped or will be considered lost.&quot;"/>
    <s v="SD3"/>
    <x v="0"/>
    <n v="88551"/>
  </r>
  <r>
    <n v="2454585"/>
    <d v="2020-01-03T00:00:00"/>
    <s v="CB2000108"/>
    <s v="Incomplete Shipment"/>
    <s v="MP95C-0103A"/>
    <s v="Qty: 1"/>
    <n v="43794"/>
    <s v="CS196485480"/>
    <n v="-74.42"/>
    <s v="Glenna Lawless"/>
    <s v="Desc: &quot;This was marked as shipped however the carrier never took possession of the shipment. Please note tracking must show movement within 48 hours of being marked as shipped or will be considered lost.&quot;"/>
    <s v="SD3"/>
    <x v="6"/>
    <n v="8855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C28:D36" firstHeaderRow="1" firstDataRow="1" firstDataCol="1"/>
  <pivotFields count="14">
    <pivotField showAll="0"/>
    <pivotField numFmtId="14" showAll="0"/>
    <pivotField showAll="0"/>
    <pivotField showAll="0"/>
    <pivotField showAll="0"/>
    <pivotField showAll="0"/>
    <pivotField showAll="0"/>
    <pivotField showAll="0"/>
    <pivotField dataField="1" numFmtId="44" showAll="0"/>
    <pivotField showAll="0"/>
    <pivotField showAll="0"/>
    <pivotField showAll="0"/>
    <pivotField axis="axisRow" showAll="0">
      <items count="8">
        <item x="4"/>
        <item x="6"/>
        <item x="2"/>
        <item x="1"/>
        <item x="0"/>
        <item x="5"/>
        <item x="3"/>
        <item t="default"/>
      </items>
    </pivotField>
    <pivotField showAll="0"/>
  </pivotFields>
  <rowFields count="1">
    <field x="12"/>
  </rowFields>
  <rowItems count="8">
    <i>
      <x/>
    </i>
    <i>
      <x v="1"/>
    </i>
    <i>
      <x v="2"/>
    </i>
    <i>
      <x v="3"/>
    </i>
    <i>
      <x v="4"/>
    </i>
    <i>
      <x v="5"/>
    </i>
    <i>
      <x v="6"/>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tabSelected="1" workbookViewId="0">
      <selection activeCell="C13" sqref="C13"/>
    </sheetView>
  </sheetViews>
  <sheetFormatPr defaultRowHeight="14.4"/>
  <cols>
    <col min="1" max="1" width="9.5546875" bestFit="1" customWidth="1"/>
    <col min="2" max="2" width="12.44140625" bestFit="1" customWidth="1"/>
    <col min="3" max="3" width="12.5546875" bestFit="1" customWidth="1"/>
    <col min="4" max="4" width="19.77734375" bestFit="1" customWidth="1"/>
    <col min="5" max="5" width="12.5546875" bestFit="1" customWidth="1"/>
    <col min="6" max="6" width="5.88671875" bestFit="1" customWidth="1"/>
    <col min="7" max="7" width="6" bestFit="1" customWidth="1"/>
    <col min="8" max="8" width="12" bestFit="1" customWidth="1"/>
    <col min="9" max="9" width="14.5546875" bestFit="1" customWidth="1"/>
    <col min="10" max="10" width="17.33203125" bestFit="1" customWidth="1"/>
    <col min="11" max="11" width="148.21875" bestFit="1" customWidth="1"/>
    <col min="12" max="12" width="5.6640625" bestFit="1" customWidth="1"/>
    <col min="13" max="13" width="8.6640625" bestFit="1" customWidth="1"/>
    <col min="14" max="14" width="8.21875" bestFit="1" customWidth="1"/>
  </cols>
  <sheetData>
    <row r="1" spans="1:14">
      <c r="A1" s="9" t="s">
        <v>0</v>
      </c>
      <c r="B1" s="9" t="s">
        <v>1</v>
      </c>
      <c r="C1" s="9" t="s">
        <v>2</v>
      </c>
      <c r="D1" s="9" t="s">
        <v>3</v>
      </c>
      <c r="E1" s="9" t="s">
        <v>4</v>
      </c>
      <c r="F1" s="9" t="s">
        <v>5</v>
      </c>
      <c r="G1" s="11" t="s">
        <v>6</v>
      </c>
      <c r="H1" s="9" t="s">
        <v>7</v>
      </c>
      <c r="I1" s="2" t="s">
        <v>8</v>
      </c>
      <c r="J1" s="9" t="s">
        <v>9</v>
      </c>
      <c r="K1" s="9" t="s">
        <v>10</v>
      </c>
      <c r="L1" s="9" t="s">
        <v>11</v>
      </c>
      <c r="M1" s="9" t="s">
        <v>12</v>
      </c>
      <c r="N1" s="9" t="s">
        <v>13</v>
      </c>
    </row>
    <row r="2" spans="1:14">
      <c r="A2" s="14">
        <v>2454585</v>
      </c>
      <c r="B2" s="6">
        <v>43833</v>
      </c>
      <c r="C2" s="14" t="s">
        <v>14</v>
      </c>
      <c r="D2" s="14" t="s">
        <v>15</v>
      </c>
      <c r="E2" s="14" t="s">
        <v>16</v>
      </c>
      <c r="F2" s="14" t="s">
        <v>17</v>
      </c>
      <c r="G2" s="14">
        <v>43615</v>
      </c>
      <c r="H2" s="14" t="s">
        <v>18</v>
      </c>
      <c r="I2" s="10">
        <v>-20.36</v>
      </c>
      <c r="J2" s="14" t="s">
        <v>19</v>
      </c>
      <c r="K2" s="1" t="s">
        <v>20</v>
      </c>
      <c r="L2" s="14" t="s">
        <v>21</v>
      </c>
      <c r="M2" s="14" t="s">
        <v>22</v>
      </c>
      <c r="N2" s="14">
        <v>88551</v>
      </c>
    </row>
    <row r="3" spans="1:14">
      <c r="A3" s="14">
        <v>2454585</v>
      </c>
      <c r="B3" s="6">
        <v>43833</v>
      </c>
      <c r="C3" s="14" t="s">
        <v>14</v>
      </c>
      <c r="D3" s="4" t="s">
        <v>15</v>
      </c>
      <c r="E3" s="4" t="s">
        <v>23</v>
      </c>
      <c r="F3" s="4" t="s">
        <v>17</v>
      </c>
      <c r="G3" s="4">
        <v>43635</v>
      </c>
      <c r="H3" s="4" t="s">
        <v>24</v>
      </c>
      <c r="I3" s="8">
        <v>-22.89</v>
      </c>
      <c r="J3" s="4" t="s">
        <v>25</v>
      </c>
      <c r="K3" s="5" t="s">
        <v>20</v>
      </c>
      <c r="L3" s="14" t="s">
        <v>21</v>
      </c>
      <c r="M3" s="14" t="s">
        <v>22</v>
      </c>
      <c r="N3" s="14">
        <v>88551</v>
      </c>
    </row>
    <row r="4" spans="1:14">
      <c r="A4" s="14">
        <v>2454585</v>
      </c>
      <c r="B4" s="6">
        <v>43833</v>
      </c>
      <c r="C4" s="14" t="s">
        <v>14</v>
      </c>
      <c r="D4" s="4" t="s">
        <v>15</v>
      </c>
      <c r="E4" s="4" t="s">
        <v>26</v>
      </c>
      <c r="F4" s="4" t="s">
        <v>17</v>
      </c>
      <c r="G4" s="4">
        <v>43642</v>
      </c>
      <c r="H4" s="4" t="s">
        <v>27</v>
      </c>
      <c r="I4" s="8">
        <v>-7.05</v>
      </c>
      <c r="J4" s="4" t="s">
        <v>28</v>
      </c>
      <c r="K4" s="5" t="s">
        <v>20</v>
      </c>
      <c r="L4" s="14" t="s">
        <v>21</v>
      </c>
      <c r="M4" s="14" t="s">
        <v>29</v>
      </c>
      <c r="N4" s="14">
        <v>88551</v>
      </c>
    </row>
    <row r="5" spans="1:14">
      <c r="A5" s="14">
        <v>2454585</v>
      </c>
      <c r="B5" s="6">
        <v>43833</v>
      </c>
      <c r="C5" s="14" t="s">
        <v>14</v>
      </c>
      <c r="D5" s="4" t="s">
        <v>15</v>
      </c>
      <c r="E5" s="4" t="s">
        <v>30</v>
      </c>
      <c r="F5" s="4" t="s">
        <v>17</v>
      </c>
      <c r="G5" s="4">
        <v>43654</v>
      </c>
      <c r="H5" s="4" t="s">
        <v>31</v>
      </c>
      <c r="I5" s="8">
        <v>-50</v>
      </c>
      <c r="J5" s="4" t="s">
        <v>32</v>
      </c>
      <c r="K5" s="5" t="s">
        <v>20</v>
      </c>
      <c r="L5" s="14" t="s">
        <v>21</v>
      </c>
      <c r="M5" s="14" t="s">
        <v>22</v>
      </c>
      <c r="N5" s="14">
        <v>88551</v>
      </c>
    </row>
    <row r="6" spans="1:14">
      <c r="A6" s="14">
        <v>2454585</v>
      </c>
      <c r="B6" s="6">
        <v>43833</v>
      </c>
      <c r="C6" s="14" t="s">
        <v>14</v>
      </c>
      <c r="D6" s="4" t="s">
        <v>15</v>
      </c>
      <c r="E6" s="4" t="s">
        <v>33</v>
      </c>
      <c r="F6" s="4" t="s">
        <v>17</v>
      </c>
      <c r="G6" s="4">
        <v>43658</v>
      </c>
      <c r="H6" s="4" t="s">
        <v>34</v>
      </c>
      <c r="I6" s="8">
        <v>-7.59</v>
      </c>
      <c r="J6" s="4" t="s">
        <v>35</v>
      </c>
      <c r="K6" s="5" t="s">
        <v>20</v>
      </c>
      <c r="L6" s="14" t="s">
        <v>21</v>
      </c>
      <c r="M6" s="14" t="s">
        <v>36</v>
      </c>
      <c r="N6" s="14">
        <v>88551</v>
      </c>
    </row>
    <row r="7" spans="1:14">
      <c r="A7" s="14">
        <v>2454585</v>
      </c>
      <c r="B7" s="6">
        <v>43833</v>
      </c>
      <c r="C7" s="14" t="s">
        <v>14</v>
      </c>
      <c r="D7" s="4" t="s">
        <v>15</v>
      </c>
      <c r="E7" s="4" t="s">
        <v>37</v>
      </c>
      <c r="F7" s="4" t="s">
        <v>17</v>
      </c>
      <c r="G7" s="4">
        <v>43688</v>
      </c>
      <c r="H7" s="4" t="s">
        <v>38</v>
      </c>
      <c r="I7" s="8">
        <v>-56.52</v>
      </c>
      <c r="J7" s="4" t="s">
        <v>39</v>
      </c>
      <c r="K7" s="5" t="s">
        <v>20</v>
      </c>
      <c r="L7" s="14" t="s">
        <v>21</v>
      </c>
      <c r="M7" s="14" t="s">
        <v>22</v>
      </c>
      <c r="N7" s="14">
        <v>88551</v>
      </c>
    </row>
    <row r="8" spans="1:14">
      <c r="A8" s="14">
        <v>2454585</v>
      </c>
      <c r="B8" s="6">
        <v>43833</v>
      </c>
      <c r="C8" s="14" t="s">
        <v>14</v>
      </c>
      <c r="D8" s="4" t="s">
        <v>15</v>
      </c>
      <c r="E8" s="4" t="s">
        <v>40</v>
      </c>
      <c r="F8" s="4" t="s">
        <v>17</v>
      </c>
      <c r="G8" s="4">
        <v>43691</v>
      </c>
      <c r="H8" s="4" t="s">
        <v>41</v>
      </c>
      <c r="I8" s="8">
        <v>-15.58</v>
      </c>
      <c r="J8" s="4" t="s">
        <v>42</v>
      </c>
      <c r="K8" s="5" t="s">
        <v>20</v>
      </c>
      <c r="L8" s="14" t="s">
        <v>21</v>
      </c>
      <c r="M8" s="14" t="s">
        <v>22</v>
      </c>
      <c r="N8" s="14">
        <v>88551</v>
      </c>
    </row>
    <row r="9" spans="1:14">
      <c r="A9" s="14">
        <v>2454585</v>
      </c>
      <c r="B9" s="6">
        <v>43833</v>
      </c>
      <c r="C9" s="14" t="s">
        <v>14</v>
      </c>
      <c r="D9" s="14" t="s">
        <v>15</v>
      </c>
      <c r="E9" s="14" t="s">
        <v>43</v>
      </c>
      <c r="F9" s="14" t="s">
        <v>17</v>
      </c>
      <c r="G9" s="14">
        <v>43694</v>
      </c>
      <c r="H9" s="14" t="s">
        <v>44</v>
      </c>
      <c r="I9" s="10">
        <v>-8.9499999999999993</v>
      </c>
      <c r="J9" s="14" t="s">
        <v>45</v>
      </c>
      <c r="K9" s="1" t="s">
        <v>20</v>
      </c>
      <c r="L9" s="14" t="s">
        <v>21</v>
      </c>
      <c r="M9" s="14" t="s">
        <v>46</v>
      </c>
      <c r="N9" s="14">
        <v>88551</v>
      </c>
    </row>
    <row r="10" spans="1:14">
      <c r="A10" s="14">
        <v>2454585</v>
      </c>
      <c r="B10" s="6">
        <v>43833</v>
      </c>
      <c r="C10" s="14" t="s">
        <v>14</v>
      </c>
      <c r="D10" s="4" t="s">
        <v>15</v>
      </c>
      <c r="E10" s="4" t="s">
        <v>47</v>
      </c>
      <c r="F10" s="4" t="s">
        <v>17</v>
      </c>
      <c r="G10" s="4">
        <v>43698</v>
      </c>
      <c r="H10" s="4" t="s">
        <v>48</v>
      </c>
      <c r="I10" s="8">
        <v>-6.62</v>
      </c>
      <c r="J10" s="4" t="s">
        <v>49</v>
      </c>
      <c r="K10" s="5" t="s">
        <v>20</v>
      </c>
      <c r="L10" s="14" t="s">
        <v>21</v>
      </c>
      <c r="M10" s="14" t="s">
        <v>50</v>
      </c>
      <c r="N10" s="14">
        <v>88551</v>
      </c>
    </row>
    <row r="11" spans="1:14">
      <c r="A11" s="14">
        <v>2454585</v>
      </c>
      <c r="B11" s="6">
        <v>43833</v>
      </c>
      <c r="C11" s="14" t="s">
        <v>14</v>
      </c>
      <c r="D11" s="4" t="s">
        <v>15</v>
      </c>
      <c r="E11" s="4" t="s">
        <v>51</v>
      </c>
      <c r="F11" s="4" t="s">
        <v>17</v>
      </c>
      <c r="G11" s="4">
        <v>43698</v>
      </c>
      <c r="H11" s="4" t="s">
        <v>52</v>
      </c>
      <c r="I11" s="8">
        <v>-21.28</v>
      </c>
      <c r="J11" s="4" t="s">
        <v>53</v>
      </c>
      <c r="K11" s="5" t="s">
        <v>20</v>
      </c>
      <c r="L11" s="14" t="s">
        <v>21</v>
      </c>
      <c r="M11" s="14" t="s">
        <v>22</v>
      </c>
      <c r="N11" s="14">
        <v>88551</v>
      </c>
    </row>
    <row r="12" spans="1:14">
      <c r="A12" s="14">
        <v>2454585</v>
      </c>
      <c r="B12" s="6">
        <v>43833</v>
      </c>
      <c r="C12" s="14" t="s">
        <v>14</v>
      </c>
      <c r="D12" s="14" t="s">
        <v>15</v>
      </c>
      <c r="E12" s="14" t="s">
        <v>54</v>
      </c>
      <c r="F12" s="14" t="s">
        <v>17</v>
      </c>
      <c r="G12" s="14">
        <v>43700</v>
      </c>
      <c r="H12" s="14" t="s">
        <v>55</v>
      </c>
      <c r="I12" s="10">
        <v>-7.43</v>
      </c>
      <c r="J12" s="14" t="s">
        <v>56</v>
      </c>
      <c r="K12" s="1" t="s">
        <v>20</v>
      </c>
      <c r="L12" s="14" t="s">
        <v>21</v>
      </c>
      <c r="M12" s="14" t="s">
        <v>57</v>
      </c>
      <c r="N12" s="14">
        <v>88551</v>
      </c>
    </row>
    <row r="13" spans="1:14">
      <c r="A13" s="14">
        <v>2454585</v>
      </c>
      <c r="B13" s="6">
        <v>43833</v>
      </c>
      <c r="C13" s="14" t="s">
        <v>14</v>
      </c>
      <c r="D13" s="4" t="s">
        <v>15</v>
      </c>
      <c r="E13" s="4" t="s">
        <v>58</v>
      </c>
      <c r="F13" s="4" t="s">
        <v>17</v>
      </c>
      <c r="G13" s="4">
        <v>43705</v>
      </c>
      <c r="H13" s="4" t="s">
        <v>59</v>
      </c>
      <c r="I13" s="8">
        <v>-7.52</v>
      </c>
      <c r="J13" s="4" t="s">
        <v>60</v>
      </c>
      <c r="K13" s="5" t="s">
        <v>20</v>
      </c>
      <c r="L13" s="14" t="s">
        <v>21</v>
      </c>
      <c r="M13" s="14" t="s">
        <v>22</v>
      </c>
      <c r="N13" s="14">
        <v>88551</v>
      </c>
    </row>
    <row r="14" spans="1:14">
      <c r="A14" s="14">
        <v>2454585</v>
      </c>
      <c r="B14" s="6">
        <v>43833</v>
      </c>
      <c r="C14" s="14" t="s">
        <v>14</v>
      </c>
      <c r="D14" s="4" t="s">
        <v>15</v>
      </c>
      <c r="E14" s="4" t="s">
        <v>61</v>
      </c>
      <c r="F14" s="4" t="s">
        <v>17</v>
      </c>
      <c r="G14" s="4">
        <v>43705</v>
      </c>
      <c r="H14" s="4" t="s">
        <v>62</v>
      </c>
      <c r="I14" s="8">
        <v>-12.88</v>
      </c>
      <c r="J14" s="4" t="s">
        <v>63</v>
      </c>
      <c r="K14" s="5" t="s">
        <v>20</v>
      </c>
      <c r="L14" s="14" t="s">
        <v>21</v>
      </c>
      <c r="M14" s="14" t="s">
        <v>22</v>
      </c>
      <c r="N14" s="14">
        <v>88551</v>
      </c>
    </row>
    <row r="15" spans="1:14">
      <c r="A15" s="14">
        <v>2454585</v>
      </c>
      <c r="B15" s="6">
        <v>43833</v>
      </c>
      <c r="C15" s="14" t="s">
        <v>14</v>
      </c>
      <c r="D15" s="14" t="s">
        <v>15</v>
      </c>
      <c r="E15" s="14" t="s">
        <v>64</v>
      </c>
      <c r="F15" s="14" t="s">
        <v>17</v>
      </c>
      <c r="G15" s="14">
        <v>43708</v>
      </c>
      <c r="H15" s="14" t="s">
        <v>65</v>
      </c>
      <c r="I15" s="10">
        <v>-43.46</v>
      </c>
      <c r="J15" s="14" t="s">
        <v>66</v>
      </c>
      <c r="K15" s="1" t="s">
        <v>20</v>
      </c>
      <c r="L15" s="14" t="s">
        <v>21</v>
      </c>
      <c r="M15" s="14" t="s">
        <v>22</v>
      </c>
      <c r="N15" s="14">
        <v>88551</v>
      </c>
    </row>
    <row r="16" spans="1:14">
      <c r="A16" s="14">
        <v>2454585</v>
      </c>
      <c r="B16" s="6">
        <v>43833</v>
      </c>
      <c r="C16" s="14" t="s">
        <v>14</v>
      </c>
      <c r="D16" s="14" t="s">
        <v>15</v>
      </c>
      <c r="E16" s="14" t="s">
        <v>67</v>
      </c>
      <c r="F16" s="14" t="s">
        <v>17</v>
      </c>
      <c r="G16" s="14">
        <v>43787</v>
      </c>
      <c r="H16" s="14" t="s">
        <v>68</v>
      </c>
      <c r="I16" s="10">
        <v>-272.19</v>
      </c>
      <c r="J16" s="14" t="s">
        <v>69</v>
      </c>
      <c r="K16" s="1" t="s">
        <v>70</v>
      </c>
      <c r="L16" s="14" t="s">
        <v>21</v>
      </c>
      <c r="M16" s="14" t="s">
        <v>22</v>
      </c>
      <c r="N16" s="14">
        <v>88551</v>
      </c>
    </row>
    <row r="17" spans="1:14">
      <c r="A17" s="14">
        <v>2454585</v>
      </c>
      <c r="B17" s="6">
        <v>43833</v>
      </c>
      <c r="C17" s="14" t="s">
        <v>14</v>
      </c>
      <c r="D17" s="4" t="s">
        <v>15</v>
      </c>
      <c r="E17" s="4" t="s">
        <v>71</v>
      </c>
      <c r="F17" s="4" t="s">
        <v>17</v>
      </c>
      <c r="G17" s="4">
        <v>43793</v>
      </c>
      <c r="H17" s="4" t="s">
        <v>72</v>
      </c>
      <c r="I17" s="8">
        <v>-403.7</v>
      </c>
      <c r="J17" s="4" t="s">
        <v>73</v>
      </c>
      <c r="K17" s="5" t="s">
        <v>70</v>
      </c>
      <c r="L17" s="14" t="s">
        <v>21</v>
      </c>
      <c r="M17" s="14" t="s">
        <v>22</v>
      </c>
      <c r="N17" s="14">
        <v>88551</v>
      </c>
    </row>
    <row r="18" spans="1:14">
      <c r="A18" s="14">
        <v>2454585</v>
      </c>
      <c r="B18" s="6">
        <v>43833</v>
      </c>
      <c r="C18" s="14" t="s">
        <v>14</v>
      </c>
      <c r="D18" s="4" t="s">
        <v>15</v>
      </c>
      <c r="E18" s="4" t="s">
        <v>74</v>
      </c>
      <c r="F18" s="4" t="s">
        <v>17</v>
      </c>
      <c r="G18" s="4">
        <v>43793</v>
      </c>
      <c r="H18" s="4" t="s">
        <v>75</v>
      </c>
      <c r="I18" s="8">
        <v>-157.56</v>
      </c>
      <c r="J18" s="4" t="s">
        <v>76</v>
      </c>
      <c r="K18" s="5" t="s">
        <v>70</v>
      </c>
      <c r="L18" s="14" t="s">
        <v>21</v>
      </c>
      <c r="M18" s="14" t="s">
        <v>22</v>
      </c>
      <c r="N18" s="14">
        <v>88551</v>
      </c>
    </row>
    <row r="19" spans="1:14">
      <c r="A19" s="14">
        <v>2454585</v>
      </c>
      <c r="B19" s="6">
        <v>43833</v>
      </c>
      <c r="C19" s="14" t="s">
        <v>14</v>
      </c>
      <c r="D19" s="4" t="s">
        <v>15</v>
      </c>
      <c r="E19" s="4" t="s">
        <v>77</v>
      </c>
      <c r="F19" s="4" t="s">
        <v>17</v>
      </c>
      <c r="G19" s="4">
        <v>43794</v>
      </c>
      <c r="H19" s="4" t="s">
        <v>78</v>
      </c>
      <c r="I19" s="8">
        <v>-74.42</v>
      </c>
      <c r="J19" s="4" t="s">
        <v>79</v>
      </c>
      <c r="K19" s="5" t="s">
        <v>70</v>
      </c>
      <c r="L19" s="14" t="s">
        <v>21</v>
      </c>
      <c r="M19" s="14" t="s">
        <v>80</v>
      </c>
      <c r="N19" s="14">
        <v>88551</v>
      </c>
    </row>
    <row r="20" spans="1:14">
      <c r="I20" s="12">
        <f>SUM(I2:I19)</f>
        <v>-1196</v>
      </c>
    </row>
    <row r="28" spans="1:14">
      <c r="C28" s="7" t="s">
        <v>81</v>
      </c>
      <c r="D28" t="s">
        <v>83</v>
      </c>
    </row>
    <row r="29" spans="1:14">
      <c r="C29" s="3" t="s">
        <v>50</v>
      </c>
      <c r="D29" s="13">
        <v>-6.62</v>
      </c>
    </row>
    <row r="30" spans="1:14">
      <c r="C30" s="3" t="s">
        <v>80</v>
      </c>
      <c r="D30" s="13">
        <v>-74.42</v>
      </c>
    </row>
    <row r="31" spans="1:14">
      <c r="C31" s="3" t="s">
        <v>36</v>
      </c>
      <c r="D31" s="13">
        <v>-7.59</v>
      </c>
    </row>
    <row r="32" spans="1:14">
      <c r="C32" s="3" t="s">
        <v>29</v>
      </c>
      <c r="D32" s="13">
        <v>-7.05</v>
      </c>
    </row>
    <row r="33" spans="3:4">
      <c r="C33" s="3" t="s">
        <v>22</v>
      </c>
      <c r="D33" s="13">
        <v>-1083.94</v>
      </c>
    </row>
    <row r="34" spans="3:4">
      <c r="C34" s="3" t="s">
        <v>57</v>
      </c>
      <c r="D34" s="13">
        <v>-7.43</v>
      </c>
    </row>
    <row r="35" spans="3:4">
      <c r="C35" s="3" t="s">
        <v>46</v>
      </c>
      <c r="D35" s="13">
        <v>-8.9499999999999993</v>
      </c>
    </row>
    <row r="36" spans="3:4">
      <c r="C36" s="3" t="s">
        <v>82</v>
      </c>
      <c r="D36" s="13">
        <v>-1196.0000000000002</v>
      </c>
    </row>
  </sheetData>
  <pageMargins left="0.25" right="0.25" top="0.75" bottom="0.75" header="0.3" footer="0.3"/>
  <pageSetup scale="45" orientation="landscape"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2020-01-10T19:53:59Z</dcterms:created>
  <dcterms:modified xsi:type="dcterms:W3CDTF">2020-01-10T19:54:37Z</dcterms:modified>
</cp:coreProperties>
</file>