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1060" windowHeight="9285"/>
  </bookViews>
  <sheets>
    <sheet name="Sheet1" sheetId="1" r:id="rId1"/>
    <sheet name="Sheet2" sheetId="2" r:id="rId2"/>
    <sheet name="Sheet3" sheetId="3" r:id="rId3"/>
  </sheets>
  <calcPr calcId="144525"/>
  <pivotCaches>
    <pivotCache cacheId="36" r:id="rId4"/>
  </pivotCaches>
</workbook>
</file>

<file path=xl/calcChain.xml><?xml version="1.0" encoding="utf-8"?>
<calcChain xmlns="http://schemas.openxmlformats.org/spreadsheetml/2006/main">
  <c r="I57" i="1" l="1"/>
</calcChain>
</file>

<file path=xl/sharedStrings.xml><?xml version="1.0" encoding="utf-8"?>
<sst xmlns="http://schemas.openxmlformats.org/spreadsheetml/2006/main" count="638" uniqueCount="251">
  <si>
    <t>Voucher #</t>
  </si>
  <si>
    <t>Voucher Date</t>
  </si>
  <si>
    <t>CB Number</t>
  </si>
  <si>
    <t>Reason</t>
  </si>
  <si>
    <t>Item</t>
  </si>
  <si>
    <t>Qty</t>
  </si>
  <si>
    <t>Date</t>
  </si>
  <si>
    <t>PO#</t>
  </si>
  <si>
    <t>Deducted Amt</t>
  </si>
  <si>
    <t>Customer</t>
  </si>
  <si>
    <t>Description</t>
  </si>
  <si>
    <t>Whse</t>
  </si>
  <si>
    <t>Cost Unit</t>
  </si>
  <si>
    <t>AR REF #</t>
  </si>
  <si>
    <t>CB2000106</t>
  </si>
  <si>
    <t>Incomplete Shipment</t>
  </si>
  <si>
    <t>MP10-3450</t>
  </si>
  <si>
    <t>Qty: 1</t>
  </si>
  <si>
    <t>CA141796244</t>
  </si>
  <si>
    <t>Fouzia Djeridane</t>
  </si>
  <si>
    <t>Desc: "Adding in Shipping Charge that was missing from previously taken credit."</t>
  </si>
  <si>
    <t>SD2</t>
  </si>
  <si>
    <t>ADUL</t>
  </si>
  <si>
    <t>ID10-169</t>
  </si>
  <si>
    <t>CS142287543</t>
  </si>
  <si>
    <t>Bill Calise</t>
  </si>
  <si>
    <t>YOUT</t>
  </si>
  <si>
    <t>MP51-1534</t>
  </si>
  <si>
    <t>CS142867260</t>
  </si>
  <si>
    <t>Lori Patterson</t>
  </si>
  <si>
    <t>BASI</t>
  </si>
  <si>
    <t>MPE10-116</t>
  </si>
  <si>
    <t>CS143249149</t>
  </si>
  <si>
    <t>Rosemary Spaulding</t>
  </si>
  <si>
    <t>ID70-1372</t>
  </si>
  <si>
    <t>CS144690361</t>
  </si>
  <si>
    <t>Linda Hartman</t>
  </si>
  <si>
    <t>BATH</t>
  </si>
  <si>
    <t>MP41-4569</t>
  </si>
  <si>
    <t>CS147201005</t>
  </si>
  <si>
    <t>Katherine Machovec</t>
  </si>
  <si>
    <t>WIN</t>
  </si>
  <si>
    <t>MP72-5665</t>
  </si>
  <si>
    <t>CS147320090</t>
  </si>
  <si>
    <t>Heidi Brewton</t>
  </si>
  <si>
    <t>IIF17-0010</t>
  </si>
  <si>
    <t>CS149175192</t>
  </si>
  <si>
    <t>Manuela Marin</t>
  </si>
  <si>
    <t>FUR</t>
  </si>
  <si>
    <t>5DS153-0022</t>
  </si>
  <si>
    <t>CS151617582</t>
  </si>
  <si>
    <t>Maureen Olsen</t>
  </si>
  <si>
    <t>LGT</t>
  </si>
  <si>
    <t>MP120-0405</t>
  </si>
  <si>
    <t>CS151656113</t>
  </si>
  <si>
    <t>Bonnie Nimmo</t>
  </si>
  <si>
    <t>II150-0008</t>
  </si>
  <si>
    <t>CS151668845</t>
  </si>
  <si>
    <t>Ahmed Al Zadjali</t>
  </si>
  <si>
    <t>IIF20-0024</t>
  </si>
  <si>
    <t>CS151644169</t>
  </si>
  <si>
    <t>Amanda Alvarez</t>
  </si>
  <si>
    <t>CS151706761</t>
  </si>
  <si>
    <t>Haydee Peralta</t>
  </si>
  <si>
    <t>MP120-0095</t>
  </si>
  <si>
    <t>CS151690106</t>
  </si>
  <si>
    <t>Carrie Patterson</t>
  </si>
  <si>
    <t>FPF18-0442</t>
  </si>
  <si>
    <t>CS151685058</t>
  </si>
  <si>
    <t>Mrs. Kay Swiney</t>
  </si>
  <si>
    <t>MP103-0239</t>
  </si>
  <si>
    <t>CS151736807</t>
  </si>
  <si>
    <t>Elisheva Fuchs</t>
  </si>
  <si>
    <t>MPE20-773</t>
  </si>
  <si>
    <t>CS152311990</t>
  </si>
  <si>
    <t>Tiffany Christophe</t>
  </si>
  <si>
    <t>SHET</t>
  </si>
  <si>
    <t>FPF17-0072</t>
  </si>
  <si>
    <t>CS152220423</t>
  </si>
  <si>
    <t>Tiffany Compton</t>
  </si>
  <si>
    <t>MP50-3091</t>
  </si>
  <si>
    <t>CS155288373</t>
  </si>
  <si>
    <t>Stephanie Mansfield</t>
  </si>
  <si>
    <t>BLK</t>
  </si>
  <si>
    <t>MP30-1850</t>
  </si>
  <si>
    <t>CS161468972</t>
  </si>
  <si>
    <t>Kelly Johnson</t>
  </si>
  <si>
    <t>MZK80-040</t>
  </si>
  <si>
    <t>CS164404815</t>
  </si>
  <si>
    <t>Lilibeth Gallegos</t>
  </si>
  <si>
    <t>MP13-4611</t>
  </si>
  <si>
    <t>CS168613771</t>
  </si>
  <si>
    <t>Lauren Fred</t>
  </si>
  <si>
    <t>MP41-1606</t>
  </si>
  <si>
    <t>CS172180737</t>
  </si>
  <si>
    <t>Freeman Irvine</t>
  </si>
  <si>
    <t>MP40-693</t>
  </si>
  <si>
    <t>MP10-1693</t>
  </si>
  <si>
    <t>CS172847744</t>
  </si>
  <si>
    <t>Amie Grace</t>
  </si>
  <si>
    <t>MP95C-0168</t>
  </si>
  <si>
    <t>CS175444561</t>
  </si>
  <si>
    <t>Jessica Orsi</t>
  </si>
  <si>
    <t>ART</t>
  </si>
  <si>
    <t>FPF18-0493</t>
  </si>
  <si>
    <t>CS177220654</t>
  </si>
  <si>
    <t>Carolyn Garrett</t>
  </si>
  <si>
    <t>MP103-0602</t>
  </si>
  <si>
    <t>CS174591984</t>
  </si>
  <si>
    <t>Caroline Nowlin Arrive University @ City</t>
  </si>
  <si>
    <t>MT160-0017</t>
  </si>
  <si>
    <t>CS177852016</t>
  </si>
  <si>
    <t>Jennifer Conde</t>
  </si>
  <si>
    <t>ACC</t>
  </si>
  <si>
    <t>MP150-0194</t>
  </si>
  <si>
    <t>CS178167912</t>
  </si>
  <si>
    <t>Benjamin Muchler</t>
  </si>
  <si>
    <t>UH153-0057</t>
  </si>
  <si>
    <t>CS178225566</t>
  </si>
  <si>
    <t>Char Bennett</t>
  </si>
  <si>
    <t>MP10-5804</t>
  </si>
  <si>
    <t>CS178233172</t>
  </si>
  <si>
    <t>Seena Kilcoyne</t>
  </si>
  <si>
    <t>II10-994</t>
  </si>
  <si>
    <t>CS178345271</t>
  </si>
  <si>
    <t>Brittany Goldberg</t>
  </si>
  <si>
    <t>MP13-6154</t>
  </si>
  <si>
    <t>CS178778003</t>
  </si>
  <si>
    <t>Donna Wyatt</t>
  </si>
  <si>
    <t>UH12-2233</t>
  </si>
  <si>
    <t>CS178837001</t>
  </si>
  <si>
    <t>Olivia Pruett</t>
  </si>
  <si>
    <t>ID10-1247</t>
  </si>
  <si>
    <t>CS178787322</t>
  </si>
  <si>
    <t>Todd Cole</t>
  </si>
  <si>
    <t>5DS153-0018</t>
  </si>
  <si>
    <t>CS179525906</t>
  </si>
  <si>
    <t>Kim Van Buren</t>
  </si>
  <si>
    <t>II10-995</t>
  </si>
  <si>
    <t>CS179653185</t>
  </si>
  <si>
    <t>Carol Myers</t>
  </si>
  <si>
    <t>BM40-903</t>
  </si>
  <si>
    <t>CS179959055</t>
  </si>
  <si>
    <t>Elke Glaspiewallace</t>
  </si>
  <si>
    <t>MP10-3311</t>
  </si>
  <si>
    <t>CS179949243</t>
  </si>
  <si>
    <t>Sharon O'Garey</t>
  </si>
  <si>
    <t>II108-0235</t>
  </si>
  <si>
    <t>CS181037547</t>
  </si>
  <si>
    <t>Rosie Munoz</t>
  </si>
  <si>
    <t>ID10-1342</t>
  </si>
  <si>
    <t>CS181052165</t>
  </si>
  <si>
    <t>Cheryl Christiansen</t>
  </si>
  <si>
    <t>MP40-1295</t>
  </si>
  <si>
    <t>CS182246529</t>
  </si>
  <si>
    <t>Brenda Bell</t>
  </si>
  <si>
    <t>MP50-3093</t>
  </si>
  <si>
    <t>CS182340433</t>
  </si>
  <si>
    <t>Kathleen Bucci</t>
  </si>
  <si>
    <t>ID10-1245</t>
  </si>
  <si>
    <t>CS182718475</t>
  </si>
  <si>
    <t>Sasha Dugal</t>
  </si>
  <si>
    <t>MPE12-644</t>
  </si>
  <si>
    <t>CS183926610</t>
  </si>
  <si>
    <t>Kelsey Krohn</t>
  </si>
  <si>
    <t>SS40-0073</t>
  </si>
  <si>
    <t>CS184375258</t>
  </si>
  <si>
    <t>Pete Koury</t>
  </si>
  <si>
    <t>MP13-3547</t>
  </si>
  <si>
    <t>CS184298071</t>
  </si>
  <si>
    <t>Tamra Byrom</t>
  </si>
  <si>
    <t>SS40-0115</t>
  </si>
  <si>
    <t>Qty: 2</t>
  </si>
  <si>
    <t>CS195368066</t>
  </si>
  <si>
    <t>Michelle Makarla</t>
  </si>
  <si>
    <t>Desc: "This was marked as shipped however the carrier never took possession of the shipment. Please note tracking must show movement within 48 hours of being marked as shipped or will be considered lost."</t>
  </si>
  <si>
    <t>MP40-4609</t>
  </si>
  <si>
    <t>Qty: 5</t>
  </si>
  <si>
    <t>CS195580309</t>
  </si>
  <si>
    <t>Guadalupe Amador</t>
  </si>
  <si>
    <t>MP10-6571</t>
  </si>
  <si>
    <t>CS197075050</t>
  </si>
  <si>
    <t>Terra Fulton</t>
  </si>
  <si>
    <t>MP10-3074</t>
  </si>
  <si>
    <t>CS197631478</t>
  </si>
  <si>
    <t>Linda Sherdel</t>
  </si>
  <si>
    <t>Desc: "Late Pickup"</t>
  </si>
  <si>
    <t>II161-867</t>
  </si>
  <si>
    <t>CS199177911</t>
  </si>
  <si>
    <t>Michelle Maggard</t>
  </si>
  <si>
    <t>Row Labels</t>
  </si>
  <si>
    <t>Grand Total</t>
  </si>
  <si>
    <t>Sum of Deducted Amt</t>
  </si>
  <si>
    <t>538326912103461</t>
  </si>
  <si>
    <t>DENY - CS deny the credit claim, order shipped and deliver</t>
  </si>
  <si>
    <t>538326912233922</t>
  </si>
  <si>
    <t>VALID- CS confirmed the order was loaded onto trailer with trailer #, its FedEx issue for not scanning the package. Responsibility party = FedEx</t>
  </si>
  <si>
    <t>538326912328208</t>
  </si>
  <si>
    <t>538326912386628</t>
  </si>
  <si>
    <t>538326912557004</t>
  </si>
  <si>
    <t>538326912721351</t>
  </si>
  <si>
    <t>538326912720811</t>
  </si>
  <si>
    <t>DUPLICATE CLAIM?</t>
  </si>
  <si>
    <t>538326912836147</t>
  </si>
  <si>
    <t>538326912972272</t>
  </si>
  <si>
    <t>538326912975457</t>
  </si>
  <si>
    <t>538326912976270</t>
  </si>
  <si>
    <t>538326912976430</t>
  </si>
  <si>
    <t>538326912978014</t>
  </si>
  <si>
    <t>538326912975594</t>
  </si>
  <si>
    <t>538326912976782</t>
  </si>
  <si>
    <t>538326912976805</t>
  </si>
  <si>
    <t>538326912979851
538326912979899</t>
  </si>
  <si>
    <t>538326913016517</t>
  </si>
  <si>
    <t>538326913010379</t>
  </si>
  <si>
    <t>538326913214739</t>
  </si>
  <si>
    <t>VALID - tracking showed no status after 48 hours of marked shipped, responsibility party = SD2</t>
  </si>
  <si>
    <t>538326913652067</t>
  </si>
  <si>
    <t>538326913994389</t>
  </si>
  <si>
    <t>538326914494451</t>
  </si>
  <si>
    <t>538326915033765</t>
  </si>
  <si>
    <t>538326914982026</t>
  </si>
  <si>
    <t>538326915067746</t>
  </si>
  <si>
    <t>538326915480576</t>
  </si>
  <si>
    <t>538326915859365</t>
  </si>
  <si>
    <t>538326915875143
538326915875150</t>
  </si>
  <si>
    <t>538326915971364</t>
  </si>
  <si>
    <t>538326916024526</t>
  </si>
  <si>
    <t>538326916027213</t>
  </si>
  <si>
    <t>538326916034280</t>
  </si>
  <si>
    <t>538326916043480</t>
  </si>
  <si>
    <t>538326916126251</t>
  </si>
  <si>
    <t>538326916136328</t>
  </si>
  <si>
    <t>538326916141049</t>
  </si>
  <si>
    <t>538326916243835</t>
  </si>
  <si>
    <t>538326916265820</t>
  </si>
  <si>
    <t>538326916356634
538326916356672</t>
  </si>
  <si>
    <t>538326916322004</t>
  </si>
  <si>
    <t>538326916481220</t>
  </si>
  <si>
    <t>538326916487376</t>
  </si>
  <si>
    <t>538326916665538</t>
  </si>
  <si>
    <t>538326916664364</t>
  </si>
  <si>
    <t>538326916752023</t>
  </si>
  <si>
    <t>538326916848627</t>
  </si>
  <si>
    <t>538326916919174</t>
  </si>
  <si>
    <t>538326918811759</t>
  </si>
  <si>
    <t>538326918808414</t>
  </si>
  <si>
    <t>538326919047171</t>
  </si>
  <si>
    <t>778366778770</t>
  </si>
  <si>
    <t>538326919684611</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</si>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</sst>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29">
    <xf numFmtId="0" fontId="0" fillId="0" borderId="0" xfId="0"/>
    <xf numFmtId="44" fontId="0" fillId="0" borderId="10" xfId="1" applyFont="1" applyBorder="1" applyAlignment="1">
      <alignment horizontal="left"/>
    </xf>
    <xf numFmtId="44" fontId="18" fillId="33" borderId="10" xfId="1" applyFont="1" applyFill="1" applyBorder="1" applyAlignment="1">
      <alignment horizontal="left"/>
    </xf>
    <xf numFmtId="0" fontId="0" fillId="0" borderId="0" xfId="0" applyAlignment="1">
      <alignment wrapText="1"/>
    </xf>
    <xf numFmtId="14" fontId="0" fillId="0" borderId="11" xfId="0" applyNumberFormat="1" applyBorder="1" applyAlignment="1">
      <alignment horizontal="left"/>
    </xf>
    <xf numFmtId="44" fontId="0" fillId="0" borderId="11" xfId="1" applyFont="1" applyBorder="1"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44" fontId="16" fillId="0" borderId="0" xfId="0" applyNumberFormat="1" applyFont="1"/>
    <xf numFmtId="44" fontId="0" fillId="0" borderId="0" xfId="0" applyNumberFormat="1"/>
    <xf numFmtId="0" fontId="0" fillId="0" borderId="0" xfId="0" applyAlignment="1">
      <alignment horizontal="left"/>
    </xf>
    <xf numFmtId="0" fontId="0" fillId="0" borderId="0" xfId="0" pivotButton="1"/>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1" xfId="0" applyFont="1" applyBorder="1" applyAlignment="1">
      <alignment horizontal="left" wrapText="1"/>
    </xf>
    <xf numFmtId="0" fontId="37" fillId="0" borderId="10" xfId="0" applyFont="1" applyBorder="1" applyAlignment="1">
      <alignment horizontal="left" wrapText="1"/>
    </xf>
    <xf numFmtId="49" fontId="0" fillId="0" borderId="0" xfId="0" applyNumberFormat="1"/>
    <xf numFmtId="0" fontId="0" fillId="0" borderId="12" xfId="0" applyFill="1" applyBorder="1" applyAlignment="1">
      <alignment horizontal="left"/>
    </xf>
    <xf numFmtId="0" fontId="0" fillId="0" borderId="13" xfId="0" applyFill="1" applyBorder="1" applyAlignment="1">
      <alignment horizontal="left"/>
    </xf>
    <xf numFmtId="0" fontId="0" fillId="34" borderId="11" xfId="0" applyFill="1" applyBorder="1" applyAlignment="1">
      <alignment horizontal="left"/>
    </xf>
    <xf numFmtId="14" fontId="0" fillId="34" borderId="11" xfId="0" applyNumberFormat="1" applyFill="1" applyBorder="1" applyAlignment="1">
      <alignment horizontal="left"/>
    </xf>
    <xf numFmtId="0" fontId="0" fillId="34" borderId="10" xfId="0" applyFill="1" applyBorder="1" applyAlignment="1">
      <alignment horizontal="left"/>
    </xf>
    <xf numFmtId="44" fontId="0" fillId="34" borderId="10" xfId="1" applyFont="1" applyFill="1" applyBorder="1" applyAlignment="1">
      <alignment horizontal="left"/>
    </xf>
    <xf numFmtId="0" fontId="37" fillId="34" borderId="10" xfId="0" applyFont="1" applyFill="1" applyBorder="1" applyAlignment="1">
      <alignment horizontal="left" wrapText="1"/>
    </xf>
    <xf numFmtId="49" fontId="18" fillId="0" borderId="0" xfId="0" applyNumberFormat="1" applyFont="1"/>
    <xf numFmtId="49" fontId="0" fillId="0" borderId="0" xfId="0" applyNumberFormat="1" applyAlignment="1">
      <alignment wrapText="1"/>
    </xf>
    <xf numFmtId="0" fontId="0" fillId="0" borderId="12" xfId="0" applyBorder="1"/>
    <xf numFmtId="0" fontId="0" fillId="0" borderId="0" xfId="0" applyFill="1" applyBorder="1" applyAlignment="1">
      <alignment horizontal="left"/>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492861226849" createdVersion="4" refreshedVersion="4" minRefreshableVersion="3" recordCount="55">
  <cacheSource type="worksheet">
    <worksheetSource ref="A1:N56"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440" maxValue="43801"/>
    </cacheField>
    <cacheField name="PO#" numFmtId="0">
      <sharedItems/>
    </cacheField>
    <cacheField name="Deducted Amt" numFmtId="44">
      <sharedItems containsSemiMixedTypes="0" containsString="0" containsNumber="1" minValue="-102.1" maxValue="-2.38"/>
    </cacheField>
    <cacheField name="Customer" numFmtId="0">
      <sharedItems/>
    </cacheField>
    <cacheField name="Description" numFmtId="0">
      <sharedItems/>
    </cacheField>
    <cacheField name="Whse" numFmtId="0">
      <sharedItems/>
    </cacheField>
    <cacheField name="Cost Unit" numFmtId="0">
      <sharedItems count="11">
        <s v="ADUL"/>
        <s v="YOUT"/>
        <s v="BASI"/>
        <s v="BATH"/>
        <s v="WIN"/>
        <s v="FUR"/>
        <s v="LGT"/>
        <s v="SHET"/>
        <s v="BLK"/>
        <s v="ART"/>
        <s v="ACC"/>
      </sharedItems>
    </cacheField>
    <cacheField name="AR REF #" numFmtId="0">
      <sharedItems containsSemiMixedTypes="0" containsString="0" containsNumber="1" containsInteger="1" minValue="88551" maxValue="8855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5">
  <r>
    <n v="2454585"/>
    <d v="2020-01-03T00:00:00"/>
    <s v="CB2000106"/>
    <s v="Incomplete Shipment"/>
    <s v="MP10-3450"/>
    <s v="Qty: 1"/>
    <n v="43440"/>
    <s v="CA141796244"/>
    <n v="-5.89"/>
    <s v="Fouzia Djeridane"/>
    <s v="Desc: &quot;Adding in Shipping Charge that was missing from previously taken credit.&quot;"/>
    <s v="SD2"/>
    <x v="0"/>
    <n v="88551"/>
  </r>
  <r>
    <n v="2454585"/>
    <d v="2020-01-03T00:00:00"/>
    <s v="CB2000106"/>
    <s v="Incomplete Shipment"/>
    <s v="ID10-169"/>
    <s v="Qty: 1"/>
    <n v="43445"/>
    <s v="CS142287543"/>
    <n v="-4.57"/>
    <s v="Bill Calise"/>
    <s v="Desc: &quot;Adding in Shipping Charge that was missing from previously taken credit.&quot;"/>
    <s v="SD2"/>
    <x v="1"/>
    <n v="88551"/>
  </r>
  <r>
    <n v="2454585"/>
    <d v="2020-01-03T00:00:00"/>
    <s v="CB2000106"/>
    <s v="Incomplete Shipment"/>
    <s v="MP51-1534"/>
    <s v="Qty: 1"/>
    <n v="43447"/>
    <s v="CS142867260"/>
    <n v="-7.43"/>
    <s v="Lori Patterson"/>
    <s v="Desc: &quot;Adding in Shipping Charge that was missing from previously taken credit.&quot;"/>
    <s v="SD2"/>
    <x v="2"/>
    <n v="88551"/>
  </r>
  <r>
    <n v="2454585"/>
    <d v="2020-01-03T00:00:00"/>
    <s v="CB2000106"/>
    <s v="Incomplete Shipment"/>
    <s v="MPE10-116"/>
    <s v="Qty: 1"/>
    <n v="43448"/>
    <s v="CS143249149"/>
    <n v="-4.03"/>
    <s v="Rosemary Spaulding"/>
    <s v="Desc: &quot;Adding in Shipping Charge that was missing from previously taken credit.&quot;"/>
    <s v="SD2"/>
    <x v="0"/>
    <n v="88551"/>
  </r>
  <r>
    <n v="2454585"/>
    <d v="2020-01-03T00:00:00"/>
    <s v="CB2000106"/>
    <s v="Incomplete Shipment"/>
    <s v="ID70-1372"/>
    <s v="Qty: 1"/>
    <n v="43461"/>
    <s v="CS144690361"/>
    <n v="-25.1"/>
    <s v="Linda Hartman"/>
    <s v="Desc: &quot;Adding in Shipping Charge that was missing from previously taken credit.&quot;"/>
    <s v="SD2"/>
    <x v="3"/>
    <n v="88551"/>
  </r>
  <r>
    <n v="2454585"/>
    <d v="2020-01-03T00:00:00"/>
    <s v="CB2000106"/>
    <s v="Incomplete Shipment"/>
    <s v="MP41-4569"/>
    <s v="Qty: 1"/>
    <n v="43480"/>
    <s v="CS147201005"/>
    <n v="-7.27"/>
    <s v="Katherine Machovec"/>
    <s v="Desc: &quot;Adding in Shipping Charge that was missing from previously taken credit.&quot;"/>
    <s v="SD2"/>
    <x v="4"/>
    <n v="88551"/>
  </r>
  <r>
    <n v="2454585"/>
    <d v="2020-01-03T00:00:00"/>
    <s v="CB2000106"/>
    <s v="Incomplete Shipment"/>
    <s v="MP72-5665"/>
    <s v="Qty: 1"/>
    <n v="43480"/>
    <s v="CS147320090"/>
    <n v="-3.55"/>
    <s v="Heidi Brewton"/>
    <s v="Desc: &quot;Adding in Shipping Charge that was missing from previously taken credit.&quot;"/>
    <s v="SD2"/>
    <x v="3"/>
    <n v="88551"/>
  </r>
  <r>
    <n v="2454585"/>
    <d v="2020-01-03T00:00:00"/>
    <s v="CB2000106"/>
    <s v="Incomplete Shipment"/>
    <s v="MP72-5665"/>
    <s v="Qty: 1"/>
    <n v="43480"/>
    <s v="CS147320090"/>
    <n v="-3.56"/>
    <s v="Heidi Brewton"/>
    <s v="Desc: &quot;Adding in Shipping Charge that was missing from previously taken credit.&quot;"/>
    <s v="SD2"/>
    <x v="3"/>
    <n v="88551"/>
  </r>
  <r>
    <n v="2454585"/>
    <d v="2020-01-03T00:00:00"/>
    <s v="CB2000106"/>
    <s v="Incomplete Shipment"/>
    <s v="IIF17-0010"/>
    <s v="Qty: 1"/>
    <n v="43494"/>
    <s v="CS149175192"/>
    <n v="-7.73"/>
    <s v="Manuela Marin"/>
    <s v="Desc: &quot;Adding in Shipping Charge that was missing from previously taken credit.&quot;"/>
    <s v="SD2"/>
    <x v="5"/>
    <n v="88551"/>
  </r>
  <r>
    <n v="2454585"/>
    <d v="2020-01-03T00:00:00"/>
    <s v="CB2000106"/>
    <s v="Incomplete Shipment"/>
    <s v="5DS153-0022"/>
    <s v="Qty: 1"/>
    <n v="43511"/>
    <s v="CS151617582"/>
    <n v="-7.11"/>
    <s v="Maureen Olsen"/>
    <s v="Desc: &quot;Adding in Shipping Charge that was missing from previously taken credit.&quot;"/>
    <s v="SD2"/>
    <x v="6"/>
    <n v="88551"/>
  </r>
  <r>
    <n v="2454585"/>
    <d v="2020-01-03T00:00:00"/>
    <s v="CB2000106"/>
    <s v="Incomplete Shipment"/>
    <s v="MP120-0405"/>
    <s v="Qty: 1"/>
    <n v="43513"/>
    <s v="CS151656113"/>
    <n v="-14.4"/>
    <s v="Bonnie Nimmo"/>
    <s v="Desc: &quot;Adding in Shipping Charge that was missing from previously taken credit.&quot;"/>
    <s v="SD2"/>
    <x v="5"/>
    <n v="88551"/>
  </r>
  <r>
    <n v="2454585"/>
    <d v="2020-01-03T00:00:00"/>
    <s v="CB2000106"/>
    <s v="Incomplete Shipment"/>
    <s v="II150-0008"/>
    <s v="Qty: 1"/>
    <n v="43513"/>
    <s v="CS151668845"/>
    <n v="-10.48"/>
    <s v="Ahmed Al Zadjali"/>
    <s v="Desc: &quot;Adding in Shipping Charge that was missing from previously taken credit.&quot;"/>
    <s v="SD2"/>
    <x v="6"/>
    <n v="88551"/>
  </r>
  <r>
    <n v="2454585"/>
    <d v="2020-01-03T00:00:00"/>
    <s v="CB2000106"/>
    <s v="Incomplete Shipment"/>
    <s v="IIF20-0024"/>
    <s v="Qty: 1"/>
    <n v="43513"/>
    <s v="CS151644169"/>
    <n v="-7.27"/>
    <s v="Amanda Alvarez"/>
    <s v="Desc: &quot;Adding in Shipping Charge that was missing from previously taken credit.&quot;"/>
    <s v="SD2"/>
    <x v="5"/>
    <n v="88551"/>
  </r>
  <r>
    <n v="2454585"/>
    <d v="2020-01-03T00:00:00"/>
    <s v="CB2000106"/>
    <s v="Incomplete Shipment"/>
    <s v="II150-0008"/>
    <s v="Qty: 1"/>
    <n v="43513"/>
    <s v="CS151706761"/>
    <n v="-10.48"/>
    <s v="Haydee Peralta"/>
    <s v="Desc: &quot;Adding in Shipping Charge that was missing from previously taken credit.&quot;"/>
    <s v="SD2"/>
    <x v="6"/>
    <n v="88551"/>
  </r>
  <r>
    <n v="2454585"/>
    <d v="2020-01-03T00:00:00"/>
    <s v="CB2000106"/>
    <s v="Incomplete Shipment"/>
    <s v="MP120-0095"/>
    <s v="Qty: 1"/>
    <n v="43513"/>
    <s v="CS151690106"/>
    <n v="-9.3000000000000007"/>
    <s v="Carrie Patterson"/>
    <s v="Desc: &quot;Adding in Shipping Charge that was missing from previously taken credit.&quot;"/>
    <s v="SD2"/>
    <x v="5"/>
    <n v="88551"/>
  </r>
  <r>
    <n v="2454585"/>
    <d v="2020-01-03T00:00:00"/>
    <s v="CB2000106"/>
    <s v="Incomplete Shipment"/>
    <s v="FPF18-0442"/>
    <s v="Qty: 1"/>
    <n v="43514"/>
    <s v="CS151685058"/>
    <n v="-9.5"/>
    <s v="Mrs. Kay Swiney"/>
    <s v="Desc: &quot;Adding in Shipping Charge that was missing from previously taken credit.&quot;"/>
    <s v="SD2"/>
    <x v="5"/>
    <n v="88551"/>
  </r>
  <r>
    <n v="2454585"/>
    <d v="2020-01-03T00:00:00"/>
    <s v="CB2000106"/>
    <s v="Incomplete Shipment"/>
    <s v="FPF18-0442"/>
    <s v="Qty: 1"/>
    <n v="43514"/>
    <s v="CS151685058"/>
    <n v="-9.48"/>
    <s v="Mrs. Kay Swiney"/>
    <s v="Desc: &quot;Adding in Shipping Charge that was missing from previously taken credit.&quot;"/>
    <s v="SD2"/>
    <x v="5"/>
    <n v="88551"/>
  </r>
  <r>
    <n v="2454585"/>
    <d v="2020-01-03T00:00:00"/>
    <s v="CB2000106"/>
    <s v="Incomplete Shipment"/>
    <s v="MP103-0239"/>
    <s v="Qty: 1"/>
    <n v="43514"/>
    <s v="CS151736807"/>
    <n v="-55.88"/>
    <s v="Elisheva Fuchs"/>
    <s v="Desc: &quot;Adding in Shipping Charge that was missing from previously taken credit.&quot;"/>
    <s v="SD2"/>
    <x v="5"/>
    <n v="88551"/>
  </r>
  <r>
    <n v="2454585"/>
    <d v="2020-01-03T00:00:00"/>
    <s v="CB2000106"/>
    <s v="Incomplete Shipment"/>
    <s v="MPE20-773"/>
    <s v="Qty: 1"/>
    <n v="43515"/>
    <s v="CS152311990"/>
    <n v="-7.59"/>
    <s v="Tiffany Christophe"/>
    <s v="Desc: &quot;Adding in Shipping Charge that was missing from previously taken credit.&quot;"/>
    <s v="SD2"/>
    <x v="7"/>
    <n v="88551"/>
  </r>
  <r>
    <n v="2454585"/>
    <d v="2020-01-03T00:00:00"/>
    <s v="CB2000106"/>
    <s v="Incomplete Shipment"/>
    <s v="FPF17-0072"/>
    <s v="Qty: 1"/>
    <n v="43516"/>
    <s v="CS152220423"/>
    <n v="-60.54"/>
    <s v="Tiffany Compton"/>
    <s v="Desc: &quot;Adding in Shipping Charge that was missing from previously taken credit.&quot;"/>
    <s v="SD2"/>
    <x v="5"/>
    <n v="88551"/>
  </r>
  <r>
    <n v="2454585"/>
    <d v="2020-01-03T00:00:00"/>
    <s v="CB2000106"/>
    <s v="Incomplete Shipment"/>
    <s v="MP50-3091"/>
    <s v="Qty: 1"/>
    <n v="43536"/>
    <s v="CS155288373"/>
    <n v="-7.62"/>
    <s v="Stephanie Mansfield"/>
    <s v="Desc: &quot;Adding in Shipping Charge that was missing from previously taken credit.&quot;"/>
    <s v="SD2"/>
    <x v="8"/>
    <n v="88551"/>
  </r>
  <r>
    <n v="2454585"/>
    <d v="2020-01-03T00:00:00"/>
    <s v="CB2000106"/>
    <s v="Incomplete Shipment"/>
    <s v="MP30-1850"/>
    <s v="Qty: 1"/>
    <n v="43572"/>
    <s v="CS161468972"/>
    <n v="-10.19"/>
    <s v="Kelly Johnson"/>
    <s v="Desc: &quot;Adding in Shipping Charge that was missing from previously taken credit.&quot;"/>
    <s v="SD2"/>
    <x v="8"/>
    <n v="88551"/>
  </r>
  <r>
    <n v="2454585"/>
    <d v="2020-01-03T00:00:00"/>
    <s v="CB2000106"/>
    <s v="Incomplete Shipment"/>
    <s v="MZK80-040"/>
    <s v="Qty: 1"/>
    <n v="43593"/>
    <s v="CS164404815"/>
    <n v="-7.14"/>
    <s v="Lilibeth Gallegos"/>
    <s v="Desc: &quot;Adding in Shipping Charge that was missing from previously taken credit.&quot;"/>
    <s v="SD2"/>
    <x v="1"/>
    <n v="88551"/>
  </r>
  <r>
    <n v="2454585"/>
    <d v="2020-01-03T00:00:00"/>
    <s v="CB2000106"/>
    <s v="Incomplete Shipment"/>
    <s v="MP13-4611"/>
    <s v="Qty: 1"/>
    <n v="43620"/>
    <s v="CS168613771"/>
    <n v="-6.16"/>
    <s v="Lauren Fred"/>
    <s v="Desc: &quot;Adding in Shipping Charge that was missing from previously taken credit.&quot;"/>
    <s v="SD2"/>
    <x v="0"/>
    <n v="88551"/>
  </r>
  <r>
    <n v="2454585"/>
    <d v="2020-01-03T00:00:00"/>
    <s v="CB2000106"/>
    <s v="Incomplete Shipment"/>
    <s v="MP41-1606"/>
    <s v="Qty: 1"/>
    <n v="43644"/>
    <s v="CS172180737"/>
    <n v="-2.38"/>
    <s v="Freeman Irvine"/>
    <s v="Desc: &quot;Adding in Shipping Charge that was missing from previously taken credit.&quot;"/>
    <s v="SD2"/>
    <x v="4"/>
    <n v="88551"/>
  </r>
  <r>
    <n v="2454585"/>
    <d v="2020-01-03T00:00:00"/>
    <s v="CB2000106"/>
    <s v="Incomplete Shipment"/>
    <s v="MP40-693"/>
    <s v="Qty: 1"/>
    <n v="43644"/>
    <s v="CS172180737"/>
    <n v="-5.91"/>
    <s v="Freeman Irvine"/>
    <s v="Desc: &quot;Adding in Shipping Charge that was missing from previously taken credit.&quot;"/>
    <s v="SD2"/>
    <x v="4"/>
    <n v="88551"/>
  </r>
  <r>
    <n v="2454585"/>
    <d v="2020-01-03T00:00:00"/>
    <s v="CB2000106"/>
    <s v="Incomplete Shipment"/>
    <s v="MP10-1693"/>
    <s v="Qty: 1"/>
    <n v="43649"/>
    <s v="CS172847744"/>
    <n v="-4.9000000000000004"/>
    <s v="Amie Grace"/>
    <s v="Desc: &quot;Adding in Shipping Charge that was missing from previously taken credit.&quot;"/>
    <s v="SD2"/>
    <x v="0"/>
    <n v="88551"/>
  </r>
  <r>
    <n v="2454585"/>
    <d v="2020-01-03T00:00:00"/>
    <s v="CB2000106"/>
    <s v="Incomplete Shipment"/>
    <s v="MP95C-0168"/>
    <s v="Qty: 1"/>
    <n v="43668"/>
    <s v="CS175444561"/>
    <n v="-7.36"/>
    <s v="Jessica Orsi"/>
    <s v="Desc: &quot;Adding in Shipping Charge that was missing from previously taken credit.&quot;"/>
    <s v="SD2"/>
    <x v="9"/>
    <n v="88551"/>
  </r>
  <r>
    <n v="2454585"/>
    <d v="2020-01-03T00:00:00"/>
    <s v="CB2000106"/>
    <s v="Incomplete Shipment"/>
    <s v="FPF18-0493"/>
    <s v="Qty: 1"/>
    <n v="43680"/>
    <s v="CS177220654"/>
    <n v="-22.57"/>
    <s v="Carolyn Garrett"/>
    <s v="Desc: &quot;Adding in Shipping Charge that was missing from previously taken credit.&quot;"/>
    <s v="SD2"/>
    <x v="5"/>
    <n v="88551"/>
  </r>
  <r>
    <n v="2454585"/>
    <d v="2020-01-03T00:00:00"/>
    <s v="CB2000106"/>
    <s v="Incomplete Shipment"/>
    <s v="MP103-0602"/>
    <s v="Qty: 1"/>
    <n v="43680"/>
    <s v="CS174591984"/>
    <n v="-33.799999999999997"/>
    <s v="Caroline Nowlin Arrive University @ City"/>
    <s v="Desc: &quot;Adding in Shipping Charge that was missing from previously taken credit.&quot;"/>
    <s v="SD2"/>
    <x v="5"/>
    <n v="88551"/>
  </r>
  <r>
    <n v="2454585"/>
    <d v="2020-01-03T00:00:00"/>
    <s v="CB2000106"/>
    <s v="Incomplete Shipment"/>
    <s v="MT160-0017"/>
    <s v="Qty: 1"/>
    <n v="43685"/>
    <s v="CS177852016"/>
    <n v="-11.32"/>
    <s v="Jennifer Conde"/>
    <s v="Desc: &quot;Adding in Shipping Charge that was missing from previously taken credit.&quot;"/>
    <s v="SD2"/>
    <x v="10"/>
    <n v="88551"/>
  </r>
  <r>
    <n v="2454585"/>
    <d v="2020-01-03T00:00:00"/>
    <s v="CB2000106"/>
    <s v="Incomplete Shipment"/>
    <s v="MP150-0194"/>
    <s v="Qty: 1"/>
    <n v="43685"/>
    <s v="CS178167912"/>
    <n v="-7.35"/>
    <s v="Benjamin Muchler"/>
    <s v="Desc: &quot;Adding in Shipping Charge that was missing from previously taken credit.&quot;"/>
    <s v="SD2"/>
    <x v="6"/>
    <n v="88551"/>
  </r>
  <r>
    <n v="2454585"/>
    <d v="2020-01-03T00:00:00"/>
    <s v="CB2000106"/>
    <s v="Incomplete Shipment"/>
    <s v="UH153-0057"/>
    <s v="Qty: 1"/>
    <n v="43686"/>
    <s v="CS178225566"/>
    <n v="-3.71"/>
    <s v="Char Bennett"/>
    <s v="Desc: &quot;Adding in Shipping Charge that was missing from previously taken credit.&quot;"/>
    <s v="SD2"/>
    <x v="6"/>
    <n v="88551"/>
  </r>
  <r>
    <n v="2454585"/>
    <d v="2020-01-03T00:00:00"/>
    <s v="CB2000106"/>
    <s v="Incomplete Shipment"/>
    <s v="MP10-5804"/>
    <s v="Qty: 1"/>
    <n v="43687"/>
    <s v="CS178233172"/>
    <n v="-7.2"/>
    <s v="Seena Kilcoyne"/>
    <s v="Desc: &quot;Adding in Shipping Charge that was missing from previously taken credit.&quot;"/>
    <s v="SD2"/>
    <x v="0"/>
    <n v="88551"/>
  </r>
  <r>
    <n v="2454585"/>
    <d v="2020-01-03T00:00:00"/>
    <s v="CB2000106"/>
    <s v="Incomplete Shipment"/>
    <s v="II10-994"/>
    <s v="Qty: 1"/>
    <n v="43688"/>
    <s v="CS178345271"/>
    <n v="-7.37"/>
    <s v="Brittany Goldberg"/>
    <s v="Desc: &quot;Adding in Shipping Charge that was missing from previously taken credit.&quot;"/>
    <s v="SD2"/>
    <x v="0"/>
    <n v="88551"/>
  </r>
  <r>
    <n v="2454585"/>
    <d v="2020-01-03T00:00:00"/>
    <s v="CB2000106"/>
    <s v="Incomplete Shipment"/>
    <s v="MP13-6154"/>
    <s v="Qty: 1"/>
    <n v="43691"/>
    <s v="CS178778003"/>
    <n v="-7.05"/>
    <s v="Donna Wyatt"/>
    <s v="Desc: &quot;Adding in Shipping Charge that was missing from previously taken credit.&quot;"/>
    <s v="SD2"/>
    <x v="0"/>
    <n v="88551"/>
  </r>
  <r>
    <n v="2454585"/>
    <d v="2020-01-03T00:00:00"/>
    <s v="CB2000106"/>
    <s v="Incomplete Shipment"/>
    <s v="UH12-2233"/>
    <s v="Qty: 1"/>
    <n v="43691"/>
    <s v="CS178837001"/>
    <n v="-9.1"/>
    <s v="Olivia Pruett"/>
    <s v="Desc: &quot;Adding in Shipping Charge that was missing from previously taken credit.&quot;"/>
    <s v="SD2"/>
    <x v="0"/>
    <n v="88551"/>
  </r>
  <r>
    <n v="2454585"/>
    <d v="2020-01-03T00:00:00"/>
    <s v="CB2000106"/>
    <s v="Incomplete Shipment"/>
    <s v="ID10-1247"/>
    <s v="Qty: 1"/>
    <n v="43691"/>
    <s v="CS178787322"/>
    <n v="-5.9"/>
    <s v="Todd Cole"/>
    <s v="Desc: &quot;Adding in Shipping Charge that was missing from previously taken credit.&quot;"/>
    <s v="SD2"/>
    <x v="1"/>
    <n v="88551"/>
  </r>
  <r>
    <n v="2454585"/>
    <d v="2020-01-03T00:00:00"/>
    <s v="CB2000106"/>
    <s v="Incomplete Shipment"/>
    <s v="5DS153-0018"/>
    <s v="Qty: 1"/>
    <n v="43695"/>
    <s v="CS179525906"/>
    <n v="-7.37"/>
    <s v="Kim Van Buren"/>
    <s v="Desc: &quot;Adding in Shipping Charge that was missing from previously taken credit.&quot;"/>
    <s v="SD2"/>
    <x v="6"/>
    <n v="88551"/>
  </r>
  <r>
    <n v="2454585"/>
    <d v="2020-01-03T00:00:00"/>
    <s v="CB2000106"/>
    <s v="Incomplete Shipment"/>
    <s v="II10-995"/>
    <s v="Qty: 1"/>
    <n v="43695"/>
    <s v="CS179653185"/>
    <n v="-12.02"/>
    <s v="Carol Myers"/>
    <s v="Desc: &quot;Adding in Shipping Charge that was missing from previously taken credit.&quot;"/>
    <s v="SD2"/>
    <x v="0"/>
    <n v="88551"/>
  </r>
  <r>
    <n v="2454585"/>
    <d v="2020-01-03T00:00:00"/>
    <s v="CB2000106"/>
    <s v="Incomplete Shipment"/>
    <s v="BM40-903"/>
    <s v="Qty: 1"/>
    <n v="43696"/>
    <s v="CS179959055"/>
    <n v="-15.16"/>
    <s v="Elke Glaspiewallace"/>
    <s v="Desc: &quot;Adding in Shipping Charge that was missing from previously taken credit.&quot;"/>
    <s v="SD2"/>
    <x v="4"/>
    <n v="88551"/>
  </r>
  <r>
    <n v="2454585"/>
    <d v="2020-01-03T00:00:00"/>
    <s v="CB2000106"/>
    <s v="Incomplete Shipment"/>
    <s v="MP10-3311"/>
    <s v="Qty: 1"/>
    <n v="43697"/>
    <s v="CS179949243"/>
    <n v="-11.19"/>
    <s v="Sharon O'Garey"/>
    <s v="Desc: &quot;Adding in Shipping Charge that was missing from previously taken credit.&quot;"/>
    <s v="SD2"/>
    <x v="0"/>
    <n v="88551"/>
  </r>
  <r>
    <n v="2454585"/>
    <d v="2020-01-03T00:00:00"/>
    <s v="CB2000106"/>
    <s v="Incomplete Shipment"/>
    <s v="II108-0235"/>
    <s v="Qty: 1"/>
    <n v="43704"/>
    <s v="CS181037547"/>
    <n v="-11.22"/>
    <s v="Rosie Munoz"/>
    <s v="Desc: &quot;Adding in Shipping Charge that was missing from previously taken credit.&quot;"/>
    <s v="SD2"/>
    <x v="5"/>
    <n v="88551"/>
  </r>
  <r>
    <n v="2454585"/>
    <d v="2020-01-03T00:00:00"/>
    <s v="CB2000106"/>
    <s v="Incomplete Shipment"/>
    <s v="ID10-1342"/>
    <s v="Qty: 1"/>
    <n v="43704"/>
    <s v="CS181052165"/>
    <n v="-9.42"/>
    <s v="Cheryl Christiansen"/>
    <s v="Desc: &quot;Adding in Shipping Charge that was missing from previously taken credit.&quot;"/>
    <s v="SD2"/>
    <x v="1"/>
    <n v="88551"/>
  </r>
  <r>
    <n v="2454585"/>
    <d v="2020-01-03T00:00:00"/>
    <s v="CB2000106"/>
    <s v="Incomplete Shipment"/>
    <s v="MP40-1295"/>
    <s v="Qty: 1"/>
    <n v="43714"/>
    <s v="CS182246529"/>
    <n v="-4.82"/>
    <s v="Brenda Bell"/>
    <s v="Desc: &quot;Adding in Shipping Charge that was missing from previously taken credit.&quot;"/>
    <s v="SD2"/>
    <x v="4"/>
    <n v="88551"/>
  </r>
  <r>
    <n v="2454585"/>
    <d v="2020-01-03T00:00:00"/>
    <s v="CB2000106"/>
    <s v="Incomplete Shipment"/>
    <s v="MP50-3093"/>
    <s v="Qty: 1"/>
    <n v="43718"/>
    <s v="CS182340433"/>
    <n v="-3.77"/>
    <s v="Kathleen Bucci"/>
    <s v="Desc: &quot;Adding in Shipping Charge that was missing from previously taken credit.&quot;"/>
    <s v="SD2"/>
    <x v="8"/>
    <n v="88551"/>
  </r>
  <r>
    <n v="2454585"/>
    <d v="2020-01-03T00:00:00"/>
    <s v="CB2000106"/>
    <s v="Incomplete Shipment"/>
    <s v="ID10-1245"/>
    <s v="Qty: 1"/>
    <n v="43719"/>
    <s v="CS182718475"/>
    <n v="-7.37"/>
    <s v="Sasha Dugal"/>
    <s v="Desc: &quot;Adding in Shipping Charge that was missing from previously taken credit.&quot;"/>
    <s v="SD2"/>
    <x v="1"/>
    <n v="88551"/>
  </r>
  <r>
    <n v="2454585"/>
    <d v="2020-01-03T00:00:00"/>
    <s v="CB2000106"/>
    <s v="Incomplete Shipment"/>
    <s v="MPE12-644"/>
    <s v="Qty: 1"/>
    <n v="43720"/>
    <s v="CS183926610"/>
    <n v="-7.54"/>
    <s v="Kelsey Krohn"/>
    <s v="Desc: &quot;Adding in Shipping Charge that was missing from previously taken credit.&quot;"/>
    <s v="SD2"/>
    <x v="8"/>
    <n v="88551"/>
  </r>
  <r>
    <n v="2454585"/>
    <d v="2020-01-03T00:00:00"/>
    <s v="CB2000106"/>
    <s v="Incomplete Shipment"/>
    <s v="SS40-0073"/>
    <s v="Qty: 1"/>
    <n v="43724"/>
    <s v="CS184375258"/>
    <n v="-28.84"/>
    <s v="Pete Koury"/>
    <s v="Desc: &quot;Adding in Shipping Charge that was missing from previously taken credit.&quot;"/>
    <s v="SD2"/>
    <x v="4"/>
    <n v="88551"/>
  </r>
  <r>
    <n v="2454585"/>
    <d v="2020-01-03T00:00:00"/>
    <s v="CB2000106"/>
    <s v="Incomplete Shipment"/>
    <s v="MP13-3547"/>
    <s v="Qty: 1"/>
    <n v="43724"/>
    <s v="CS184298071"/>
    <n v="-7.37"/>
    <s v="Tamra Byrom"/>
    <s v="Desc: &quot;Adding in Shipping Charge that was missing from previously taken credit.&quot;"/>
    <s v="SD2"/>
    <x v="0"/>
    <n v="88551"/>
  </r>
  <r>
    <n v="2454585"/>
    <d v="2020-01-03T00:00:00"/>
    <s v="CB2000106"/>
    <s v="Incomplete Shipment"/>
    <s v="SS40-0115"/>
    <s v="Qty: 2"/>
    <n v="43790"/>
    <s v="CS195368066"/>
    <n v="-54.44"/>
    <s v="Michelle Makarla"/>
    <s v="Desc: &quot;This was marked as shipped however the carrier never took possession of the shipment. Please note tracking must show movement within 48 hours of being marked as shipped or will be considered lost.&quot;"/>
    <s v="SD2"/>
    <x v="4"/>
    <n v="88551"/>
  </r>
  <r>
    <n v="2454585"/>
    <d v="2020-01-03T00:00:00"/>
    <s v="CB2000106"/>
    <s v="Incomplete Shipment"/>
    <s v="MP40-4609"/>
    <s v="Qty: 5"/>
    <n v="43790"/>
    <s v="CS195580309"/>
    <n v="-70.040000000000006"/>
    <s v="Guadalupe Amador"/>
    <s v="Desc: &quot;This was marked as shipped however the carrier never took possession of the shipment. Please note tracking must show movement within 48 hours of being marked as shipped or will be considered lost.&quot;"/>
    <s v="SD2"/>
    <x v="4"/>
    <n v="88551"/>
  </r>
  <r>
    <n v="2454585"/>
    <d v="2020-01-03T00:00:00"/>
    <s v="CB2000106"/>
    <s v="Incomplete Shipment"/>
    <s v="MP10-6571"/>
    <s v="Qty: 1"/>
    <n v="43795"/>
    <s v="CS197075050"/>
    <n v="-60.35"/>
    <s v="Terra Fulton"/>
    <s v="Desc: &quot;This was marked as shipped however the carrier never took possession of the shipment. Please note tracking must show movement within 48 hours of being marked as shipped or will be considered lost.&quot;"/>
    <s v="SD2"/>
    <x v="8"/>
    <n v="88551"/>
  </r>
  <r>
    <n v="2454585"/>
    <d v="2020-01-03T00:00:00"/>
    <s v="CB2000106"/>
    <s v="Incomplete Shipment"/>
    <s v="MP10-3074"/>
    <s v="Qty: 1"/>
    <n v="43799"/>
    <s v="CS197631478"/>
    <n v="-82.77"/>
    <s v="Linda Sherdel"/>
    <s v="Desc: &quot;Late Pickup&quot;"/>
    <s v="SD2"/>
    <x v="8"/>
    <n v="88551"/>
  </r>
  <r>
    <n v="2454585"/>
    <d v="2020-01-03T00:00:00"/>
    <s v="CB2000106"/>
    <s v="Incomplete Shipment"/>
    <s v="II161-867"/>
    <s v="Qty: 1"/>
    <n v="43801"/>
    <s v="CS199177911"/>
    <n v="-102.1"/>
    <s v="Michelle Maggard"/>
    <s v="Desc: &quot;This was marked as shipped however the carrier never took possession of the shipment. Please note tracking must show movement within 48 hours of being marked as shipped or will be considered lost.&quot;"/>
    <s v="SD2"/>
    <x v="10"/>
    <n v="88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66:D78"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12">
        <item x="10"/>
        <item x="0"/>
        <item x="9"/>
        <item x="2"/>
        <item x="3"/>
        <item x="8"/>
        <item x="5"/>
        <item x="6"/>
        <item x="7"/>
        <item x="4"/>
        <item x="1"/>
        <item t="default"/>
      </items>
    </pivotField>
    <pivotField showAll="0"/>
  </pivotFields>
  <rowFields count="1">
    <field x="12"/>
  </rowFields>
  <rowItems count="12">
    <i>
      <x/>
    </i>
    <i>
      <x v="1"/>
    </i>
    <i>
      <x v="2"/>
    </i>
    <i>
      <x v="3"/>
    </i>
    <i>
      <x v="4"/>
    </i>
    <i>
      <x v="5"/>
    </i>
    <i>
      <x v="6"/>
    </i>
    <i>
      <x v="7"/>
    </i>
    <i>
      <x v="8"/>
    </i>
    <i>
      <x v="9"/>
    </i>
    <i>
      <x v="10"/>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8"/>
  <sheetViews>
    <sheetView tabSelected="1" topLeftCell="A40" workbookViewId="0">
      <selection activeCell="J59" sqref="J59:K64"/>
    </sheetView>
  </sheetViews>
  <sheetFormatPr defaultRowHeight="15"/>
  <cols>
    <col min="1" max="1" width="9.85546875" bestFit="1" customWidth="1"/>
    <col min="2" max="3" width="13.140625" bestFit="1" customWidth="1"/>
    <col min="4" max="4" width="20.5703125" bestFit="1" customWidth="1"/>
    <col min="5" max="5" width="12" bestFit="1" customWidth="1"/>
    <col min="6" max="6" width="6.140625" bestFit="1" customWidth="1"/>
    <col min="7" max="7" width="6" bestFit="1" customWidth="1"/>
    <col min="8" max="8" width="12.42578125" bestFit="1" customWidth="1"/>
    <col min="9" max="9" width="15.28515625" bestFit="1" customWidth="1"/>
    <col min="10" max="10" width="24.7109375" customWidth="1"/>
    <col min="11" max="11" width="59.42578125" style="3" bestFit="1" customWidth="1"/>
    <col min="12" max="12" width="6.140625" bestFit="1" customWidth="1"/>
    <col min="13" max="13" width="9.140625" bestFit="1" customWidth="1"/>
    <col min="14" max="14" width="8.42578125" bestFit="1" customWidth="1"/>
    <col min="15" max="15" width="16.140625" style="17" bestFit="1" customWidth="1"/>
  </cols>
  <sheetData>
    <row r="1" spans="1:16">
      <c r="A1" s="6" t="s">
        <v>0</v>
      </c>
      <c r="B1" s="6" t="s">
        <v>1</v>
      </c>
      <c r="C1" s="6" t="s">
        <v>2</v>
      </c>
      <c r="D1" s="6" t="s">
        <v>3</v>
      </c>
      <c r="E1" s="6" t="s">
        <v>4</v>
      </c>
      <c r="F1" s="6" t="s">
        <v>5</v>
      </c>
      <c r="G1" s="8" t="s">
        <v>6</v>
      </c>
      <c r="H1" s="6" t="s">
        <v>7</v>
      </c>
      <c r="I1" s="2" t="s">
        <v>8</v>
      </c>
      <c r="J1" s="6" t="s">
        <v>9</v>
      </c>
      <c r="K1" s="14" t="s">
        <v>10</v>
      </c>
      <c r="L1" s="6" t="s">
        <v>11</v>
      </c>
      <c r="M1" s="6" t="s">
        <v>12</v>
      </c>
      <c r="N1" s="6" t="s">
        <v>13</v>
      </c>
    </row>
    <row r="2" spans="1:16" ht="24.75">
      <c r="A2" s="13">
        <v>2454585</v>
      </c>
      <c r="B2" s="4">
        <v>43833</v>
      </c>
      <c r="C2" s="7" t="s">
        <v>14</v>
      </c>
      <c r="D2" s="7" t="s">
        <v>15</v>
      </c>
      <c r="E2" s="7" t="s">
        <v>16</v>
      </c>
      <c r="F2" s="7" t="s">
        <v>17</v>
      </c>
      <c r="G2" s="7">
        <v>43440</v>
      </c>
      <c r="H2" s="7" t="s">
        <v>18</v>
      </c>
      <c r="I2" s="1">
        <v>-5.89</v>
      </c>
      <c r="J2" s="7" t="s">
        <v>19</v>
      </c>
      <c r="K2" s="16" t="s">
        <v>20</v>
      </c>
      <c r="L2" s="13" t="s">
        <v>21</v>
      </c>
      <c r="M2" s="13" t="s">
        <v>22</v>
      </c>
      <c r="N2" s="7">
        <v>88551</v>
      </c>
      <c r="O2" s="17" t="s">
        <v>193</v>
      </c>
      <c r="P2" s="18" t="s">
        <v>194</v>
      </c>
    </row>
    <row r="3" spans="1:16" ht="24.75">
      <c r="A3" s="13">
        <v>2454585</v>
      </c>
      <c r="B3" s="4">
        <v>43833</v>
      </c>
      <c r="C3" s="7" t="s">
        <v>14</v>
      </c>
      <c r="D3" s="7" t="s">
        <v>15</v>
      </c>
      <c r="E3" s="7" t="s">
        <v>38</v>
      </c>
      <c r="F3" s="7" t="s">
        <v>17</v>
      </c>
      <c r="G3" s="7">
        <v>43480</v>
      </c>
      <c r="H3" s="7" t="s">
        <v>39</v>
      </c>
      <c r="I3" s="1">
        <v>-7.27</v>
      </c>
      <c r="J3" s="7" t="s">
        <v>40</v>
      </c>
      <c r="K3" s="16" t="s">
        <v>20</v>
      </c>
      <c r="L3" s="13" t="s">
        <v>21</v>
      </c>
      <c r="M3" s="13" t="s">
        <v>41</v>
      </c>
      <c r="N3" s="7">
        <v>88551</v>
      </c>
      <c r="O3" s="17" t="s">
        <v>200</v>
      </c>
      <c r="P3" s="19" t="s">
        <v>216</v>
      </c>
    </row>
    <row r="4" spans="1:16" ht="24.75">
      <c r="A4" s="20">
        <v>2454585</v>
      </c>
      <c r="B4" s="21">
        <v>43833</v>
      </c>
      <c r="C4" s="22" t="s">
        <v>14</v>
      </c>
      <c r="D4" s="22" t="s">
        <v>15</v>
      </c>
      <c r="E4" s="22" t="s">
        <v>42</v>
      </c>
      <c r="F4" s="22" t="s">
        <v>17</v>
      </c>
      <c r="G4" s="22">
        <v>43480</v>
      </c>
      <c r="H4" s="22" t="s">
        <v>43</v>
      </c>
      <c r="I4" s="23">
        <v>-3.55</v>
      </c>
      <c r="J4" s="22" t="s">
        <v>44</v>
      </c>
      <c r="K4" s="24" t="s">
        <v>20</v>
      </c>
      <c r="L4" s="20" t="s">
        <v>21</v>
      </c>
      <c r="M4" s="20" t="s">
        <v>37</v>
      </c>
      <c r="N4" s="22">
        <v>88551</v>
      </c>
      <c r="O4" s="17" t="s">
        <v>201</v>
      </c>
      <c r="P4" s="19" t="s">
        <v>216</v>
      </c>
    </row>
    <row r="5" spans="1:16" ht="24.75">
      <c r="A5" s="13">
        <v>2454585</v>
      </c>
      <c r="B5" s="4">
        <v>43833</v>
      </c>
      <c r="C5" s="7" t="s">
        <v>14</v>
      </c>
      <c r="D5" s="7" t="s">
        <v>15</v>
      </c>
      <c r="E5" s="7" t="s">
        <v>45</v>
      </c>
      <c r="F5" s="7" t="s">
        <v>17</v>
      </c>
      <c r="G5" s="7">
        <v>43494</v>
      </c>
      <c r="H5" s="7" t="s">
        <v>46</v>
      </c>
      <c r="I5" s="1">
        <v>-7.73</v>
      </c>
      <c r="J5" s="7" t="s">
        <v>47</v>
      </c>
      <c r="K5" s="16" t="s">
        <v>20</v>
      </c>
      <c r="L5" s="13" t="s">
        <v>21</v>
      </c>
      <c r="M5" s="13" t="s">
        <v>48</v>
      </c>
      <c r="N5" s="7">
        <v>88551</v>
      </c>
      <c r="O5" s="17" t="s">
        <v>203</v>
      </c>
      <c r="P5" s="19" t="s">
        <v>216</v>
      </c>
    </row>
    <row r="6" spans="1:16" ht="24.75">
      <c r="A6" s="13">
        <v>2454585</v>
      </c>
      <c r="B6" s="4">
        <v>43833</v>
      </c>
      <c r="C6" s="7" t="s">
        <v>14</v>
      </c>
      <c r="D6" s="7" t="s">
        <v>15</v>
      </c>
      <c r="E6" s="7" t="s">
        <v>49</v>
      </c>
      <c r="F6" s="7" t="s">
        <v>17</v>
      </c>
      <c r="G6" s="7">
        <v>43511</v>
      </c>
      <c r="H6" s="7" t="s">
        <v>50</v>
      </c>
      <c r="I6" s="1">
        <v>-7.11</v>
      </c>
      <c r="J6" s="7" t="s">
        <v>51</v>
      </c>
      <c r="K6" s="16" t="s">
        <v>20</v>
      </c>
      <c r="L6" s="13" t="s">
        <v>21</v>
      </c>
      <c r="M6" s="13" t="s">
        <v>52</v>
      </c>
      <c r="N6" s="13">
        <v>88551</v>
      </c>
      <c r="O6" s="17" t="s">
        <v>204</v>
      </c>
      <c r="P6" s="19" t="s">
        <v>216</v>
      </c>
    </row>
    <row r="7" spans="1:16" ht="24.75">
      <c r="A7" s="13">
        <v>2454585</v>
      </c>
      <c r="B7" s="4">
        <v>43833</v>
      </c>
      <c r="C7" s="7" t="s">
        <v>14</v>
      </c>
      <c r="D7" s="13" t="s">
        <v>15</v>
      </c>
      <c r="E7" s="13" t="s">
        <v>67</v>
      </c>
      <c r="F7" s="13" t="s">
        <v>17</v>
      </c>
      <c r="G7" s="13">
        <v>43514</v>
      </c>
      <c r="H7" s="13" t="s">
        <v>68</v>
      </c>
      <c r="I7" s="5">
        <v>-9.48</v>
      </c>
      <c r="J7" s="13" t="s">
        <v>69</v>
      </c>
      <c r="K7" s="15" t="s">
        <v>20</v>
      </c>
      <c r="L7" s="13" t="s">
        <v>21</v>
      </c>
      <c r="M7" s="13" t="s">
        <v>48</v>
      </c>
      <c r="N7" s="13">
        <v>88551</v>
      </c>
      <c r="O7" s="17" t="s">
        <v>211</v>
      </c>
      <c r="P7" s="18" t="s">
        <v>216</v>
      </c>
    </row>
    <row r="8" spans="1:16" ht="30">
      <c r="A8" s="13">
        <v>2454585</v>
      </c>
      <c r="B8" s="4">
        <v>43833</v>
      </c>
      <c r="C8" s="7" t="s">
        <v>14</v>
      </c>
      <c r="D8" s="7" t="s">
        <v>15</v>
      </c>
      <c r="E8" s="7" t="s">
        <v>70</v>
      </c>
      <c r="F8" s="7" t="s">
        <v>17</v>
      </c>
      <c r="G8" s="7">
        <v>43514</v>
      </c>
      <c r="H8" s="7" t="s">
        <v>71</v>
      </c>
      <c r="I8" s="1">
        <v>-55.88</v>
      </c>
      <c r="J8" s="7" t="s">
        <v>72</v>
      </c>
      <c r="K8" s="16" t="s">
        <v>20</v>
      </c>
      <c r="L8" s="13" t="s">
        <v>21</v>
      </c>
      <c r="M8" s="13" t="s">
        <v>48</v>
      </c>
      <c r="N8" s="13">
        <v>88551</v>
      </c>
      <c r="O8" s="26" t="s">
        <v>212</v>
      </c>
      <c r="P8" s="18" t="s">
        <v>216</v>
      </c>
    </row>
    <row r="9" spans="1:16" ht="24.75">
      <c r="A9" s="13">
        <v>2454585</v>
      </c>
      <c r="B9" s="4">
        <v>43833</v>
      </c>
      <c r="C9" s="7" t="s">
        <v>14</v>
      </c>
      <c r="D9" s="7" t="s">
        <v>15</v>
      </c>
      <c r="E9" s="7" t="s">
        <v>73</v>
      </c>
      <c r="F9" s="7" t="s">
        <v>17</v>
      </c>
      <c r="G9" s="7">
        <v>43515</v>
      </c>
      <c r="H9" s="7" t="s">
        <v>74</v>
      </c>
      <c r="I9" s="1">
        <v>-7.59</v>
      </c>
      <c r="J9" s="7" t="s">
        <v>75</v>
      </c>
      <c r="K9" s="16" t="s">
        <v>20</v>
      </c>
      <c r="L9" s="13" t="s">
        <v>21</v>
      </c>
      <c r="M9" s="13" t="s">
        <v>76</v>
      </c>
      <c r="N9" s="13">
        <v>88551</v>
      </c>
      <c r="O9" s="17" t="s">
        <v>213</v>
      </c>
      <c r="P9" s="28" t="s">
        <v>216</v>
      </c>
    </row>
    <row r="10" spans="1:16" ht="24.75">
      <c r="A10" s="13">
        <v>2454585</v>
      </c>
      <c r="B10" s="4">
        <v>43833</v>
      </c>
      <c r="C10" s="7" t="s">
        <v>14</v>
      </c>
      <c r="D10" s="13" t="s">
        <v>15</v>
      </c>
      <c r="E10" s="13" t="s">
        <v>77</v>
      </c>
      <c r="F10" s="13" t="s">
        <v>17</v>
      </c>
      <c r="G10" s="13">
        <v>43516</v>
      </c>
      <c r="H10" s="13" t="s">
        <v>78</v>
      </c>
      <c r="I10" s="5">
        <v>-60.54</v>
      </c>
      <c r="J10" s="13" t="s">
        <v>79</v>
      </c>
      <c r="K10" s="15" t="s">
        <v>20</v>
      </c>
      <c r="L10" s="13" t="s">
        <v>21</v>
      </c>
      <c r="M10" s="13" t="s">
        <v>48</v>
      </c>
      <c r="N10" s="13">
        <v>88551</v>
      </c>
      <c r="O10" s="17" t="s">
        <v>214</v>
      </c>
      <c r="P10" s="18" t="s">
        <v>216</v>
      </c>
    </row>
    <row r="11" spans="1:16" ht="24.75">
      <c r="A11" s="13">
        <v>2454585</v>
      </c>
      <c r="B11" s="4">
        <v>43833</v>
      </c>
      <c r="C11" s="7" t="s">
        <v>14</v>
      </c>
      <c r="D11" s="7" t="s">
        <v>15</v>
      </c>
      <c r="E11" s="7" t="s">
        <v>80</v>
      </c>
      <c r="F11" s="7" t="s">
        <v>17</v>
      </c>
      <c r="G11" s="7">
        <v>43536</v>
      </c>
      <c r="H11" s="7" t="s">
        <v>81</v>
      </c>
      <c r="I11" s="1">
        <v>-7.62</v>
      </c>
      <c r="J11" s="7" t="s">
        <v>82</v>
      </c>
      <c r="K11" s="16" t="s">
        <v>20</v>
      </c>
      <c r="L11" s="13" t="s">
        <v>21</v>
      </c>
      <c r="M11" s="13" t="s">
        <v>83</v>
      </c>
      <c r="N11" s="13">
        <v>88551</v>
      </c>
      <c r="O11" s="17" t="s">
        <v>215</v>
      </c>
      <c r="P11" s="18" t="s">
        <v>216</v>
      </c>
    </row>
    <row r="12" spans="1:16" ht="24.75">
      <c r="A12" s="13">
        <v>2454585</v>
      </c>
      <c r="B12" s="4">
        <v>43833</v>
      </c>
      <c r="C12" s="7" t="s">
        <v>14</v>
      </c>
      <c r="D12" s="7" t="s">
        <v>15</v>
      </c>
      <c r="E12" s="7" t="s">
        <v>84</v>
      </c>
      <c r="F12" s="7" t="s">
        <v>17</v>
      </c>
      <c r="G12" s="7">
        <v>43572</v>
      </c>
      <c r="H12" s="7" t="s">
        <v>85</v>
      </c>
      <c r="I12" s="1">
        <v>-10.19</v>
      </c>
      <c r="J12" s="7" t="s">
        <v>86</v>
      </c>
      <c r="K12" s="16" t="s">
        <v>20</v>
      </c>
      <c r="L12" s="13" t="s">
        <v>21</v>
      </c>
      <c r="M12" s="13" t="s">
        <v>83</v>
      </c>
      <c r="N12" s="13">
        <v>88551</v>
      </c>
      <c r="O12" s="17" t="s">
        <v>217</v>
      </c>
      <c r="P12" s="19" t="s">
        <v>216</v>
      </c>
    </row>
    <row r="13" spans="1:16" ht="24.75">
      <c r="A13" s="13">
        <v>2454585</v>
      </c>
      <c r="B13" s="4">
        <v>43833</v>
      </c>
      <c r="C13" s="7" t="s">
        <v>14</v>
      </c>
      <c r="D13" s="7" t="s">
        <v>15</v>
      </c>
      <c r="E13" s="7" t="s">
        <v>87</v>
      </c>
      <c r="F13" s="7" t="s">
        <v>17</v>
      </c>
      <c r="G13" s="7">
        <v>43593</v>
      </c>
      <c r="H13" s="7" t="s">
        <v>88</v>
      </c>
      <c r="I13" s="1">
        <v>-7.14</v>
      </c>
      <c r="J13" s="7" t="s">
        <v>89</v>
      </c>
      <c r="K13" s="16" t="s">
        <v>20</v>
      </c>
      <c r="L13" s="13" t="s">
        <v>21</v>
      </c>
      <c r="M13" s="13" t="s">
        <v>26</v>
      </c>
      <c r="N13" s="13">
        <v>88551</v>
      </c>
      <c r="O13" s="17" t="s">
        <v>218</v>
      </c>
      <c r="P13" s="19" t="s">
        <v>216</v>
      </c>
    </row>
    <row r="14" spans="1:16" ht="24.75">
      <c r="A14" s="13">
        <v>2454585</v>
      </c>
      <c r="B14" s="4">
        <v>43833</v>
      </c>
      <c r="C14" s="7" t="s">
        <v>14</v>
      </c>
      <c r="D14" s="7" t="s">
        <v>15</v>
      </c>
      <c r="E14" s="7" t="s">
        <v>90</v>
      </c>
      <c r="F14" s="7" t="s">
        <v>17</v>
      </c>
      <c r="G14" s="7">
        <v>43620</v>
      </c>
      <c r="H14" s="7" t="s">
        <v>91</v>
      </c>
      <c r="I14" s="1">
        <v>-6.16</v>
      </c>
      <c r="J14" s="7" t="s">
        <v>92</v>
      </c>
      <c r="K14" s="16" t="s">
        <v>20</v>
      </c>
      <c r="L14" s="13" t="s">
        <v>21</v>
      </c>
      <c r="M14" s="13" t="s">
        <v>22</v>
      </c>
      <c r="N14" s="13">
        <v>88551</v>
      </c>
      <c r="O14" s="17" t="s">
        <v>219</v>
      </c>
      <c r="P14" s="19" t="s">
        <v>216</v>
      </c>
    </row>
    <row r="15" spans="1:16" ht="24.75">
      <c r="A15" s="13">
        <v>2454585</v>
      </c>
      <c r="B15" s="4">
        <v>43833</v>
      </c>
      <c r="C15" s="7" t="s">
        <v>14</v>
      </c>
      <c r="D15" s="7" t="s">
        <v>15</v>
      </c>
      <c r="E15" s="7" t="s">
        <v>93</v>
      </c>
      <c r="F15" s="7" t="s">
        <v>17</v>
      </c>
      <c r="G15" s="7">
        <v>43644</v>
      </c>
      <c r="H15" s="7" t="s">
        <v>94</v>
      </c>
      <c r="I15" s="1">
        <v>-2.38</v>
      </c>
      <c r="J15" s="7" t="s">
        <v>95</v>
      </c>
      <c r="K15" s="16" t="s">
        <v>20</v>
      </c>
      <c r="L15" s="13" t="s">
        <v>21</v>
      </c>
      <c r="M15" s="13" t="s">
        <v>41</v>
      </c>
      <c r="N15" s="13">
        <v>88551</v>
      </c>
      <c r="O15" s="17" t="s">
        <v>220</v>
      </c>
      <c r="P15" s="19" t="s">
        <v>216</v>
      </c>
    </row>
    <row r="16" spans="1:16" ht="24.75">
      <c r="A16" s="13">
        <v>2454585</v>
      </c>
      <c r="B16" s="4">
        <v>43833</v>
      </c>
      <c r="C16" s="7" t="s">
        <v>14</v>
      </c>
      <c r="D16" s="7" t="s">
        <v>15</v>
      </c>
      <c r="E16" s="7" t="s">
        <v>96</v>
      </c>
      <c r="F16" s="7" t="s">
        <v>17</v>
      </c>
      <c r="G16" s="7">
        <v>43644</v>
      </c>
      <c r="H16" s="7" t="s">
        <v>94</v>
      </c>
      <c r="I16" s="1">
        <v>-5.91</v>
      </c>
      <c r="J16" s="7" t="s">
        <v>95</v>
      </c>
      <c r="K16" s="16" t="s">
        <v>20</v>
      </c>
      <c r="L16" s="13" t="s">
        <v>21</v>
      </c>
      <c r="M16" s="13" t="s">
        <v>41</v>
      </c>
      <c r="N16" s="13">
        <v>88551</v>
      </c>
      <c r="O16" s="17" t="s">
        <v>221</v>
      </c>
      <c r="P16" s="19" t="s">
        <v>216</v>
      </c>
    </row>
    <row r="17" spans="1:16" ht="24.75">
      <c r="A17" s="13">
        <v>2454585</v>
      </c>
      <c r="B17" s="4">
        <v>43833</v>
      </c>
      <c r="C17" s="7" t="s">
        <v>14</v>
      </c>
      <c r="D17" s="13" t="s">
        <v>15</v>
      </c>
      <c r="E17" s="13" t="s">
        <v>97</v>
      </c>
      <c r="F17" s="13" t="s">
        <v>17</v>
      </c>
      <c r="G17" s="13">
        <v>43649</v>
      </c>
      <c r="H17" s="13" t="s">
        <v>98</v>
      </c>
      <c r="I17" s="5">
        <v>-4.9000000000000004</v>
      </c>
      <c r="J17" s="13" t="s">
        <v>99</v>
      </c>
      <c r="K17" s="15" t="s">
        <v>20</v>
      </c>
      <c r="L17" s="13" t="s">
        <v>21</v>
      </c>
      <c r="M17" s="13" t="s">
        <v>22</v>
      </c>
      <c r="N17" s="13">
        <v>88551</v>
      </c>
      <c r="O17" s="17" t="s">
        <v>222</v>
      </c>
      <c r="P17" s="19" t="s">
        <v>216</v>
      </c>
    </row>
    <row r="18" spans="1:16" ht="24.75">
      <c r="A18" s="13">
        <v>2454585</v>
      </c>
      <c r="B18" s="4">
        <v>43833</v>
      </c>
      <c r="C18" s="7" t="s">
        <v>14</v>
      </c>
      <c r="D18" s="7" t="s">
        <v>15</v>
      </c>
      <c r="E18" s="7" t="s">
        <v>100</v>
      </c>
      <c r="F18" s="7" t="s">
        <v>17</v>
      </c>
      <c r="G18" s="7">
        <v>43668</v>
      </c>
      <c r="H18" s="7" t="s">
        <v>101</v>
      </c>
      <c r="I18" s="1">
        <v>-7.36</v>
      </c>
      <c r="J18" s="7" t="s">
        <v>102</v>
      </c>
      <c r="K18" s="16" t="s">
        <v>20</v>
      </c>
      <c r="L18" s="13" t="s">
        <v>21</v>
      </c>
      <c r="M18" s="13" t="s">
        <v>103</v>
      </c>
      <c r="N18" s="13">
        <v>88551</v>
      </c>
      <c r="O18" s="17" t="s">
        <v>223</v>
      </c>
      <c r="P18" s="18" t="s">
        <v>216</v>
      </c>
    </row>
    <row r="19" spans="1:16" ht="24.75">
      <c r="A19" s="13">
        <v>2454585</v>
      </c>
      <c r="B19" s="4">
        <v>43833</v>
      </c>
      <c r="C19" s="7" t="s">
        <v>14</v>
      </c>
      <c r="D19" s="7" t="s">
        <v>15</v>
      </c>
      <c r="E19" s="7" t="s">
        <v>104</v>
      </c>
      <c r="F19" s="7" t="s">
        <v>17</v>
      </c>
      <c r="G19" s="7">
        <v>43680</v>
      </c>
      <c r="H19" s="7" t="s">
        <v>105</v>
      </c>
      <c r="I19" s="1">
        <v>-22.57</v>
      </c>
      <c r="J19" s="7" t="s">
        <v>106</v>
      </c>
      <c r="K19" s="16" t="s">
        <v>20</v>
      </c>
      <c r="L19" s="13" t="s">
        <v>21</v>
      </c>
      <c r="M19" s="13" t="s">
        <v>48</v>
      </c>
      <c r="N19" s="13">
        <v>88551</v>
      </c>
      <c r="O19" s="17" t="s">
        <v>224</v>
      </c>
      <c r="P19" s="18" t="s">
        <v>216</v>
      </c>
    </row>
    <row r="20" spans="1:16" ht="30">
      <c r="A20" s="13">
        <v>2454585</v>
      </c>
      <c r="B20" s="4">
        <v>43833</v>
      </c>
      <c r="C20" s="7" t="s">
        <v>14</v>
      </c>
      <c r="D20" s="13" t="s">
        <v>15</v>
      </c>
      <c r="E20" s="13" t="s">
        <v>107</v>
      </c>
      <c r="F20" s="13" t="s">
        <v>17</v>
      </c>
      <c r="G20" s="13">
        <v>43680</v>
      </c>
      <c r="H20" s="13" t="s">
        <v>108</v>
      </c>
      <c r="I20" s="5">
        <v>-33.799999999999997</v>
      </c>
      <c r="J20" s="13" t="s">
        <v>109</v>
      </c>
      <c r="K20" s="15" t="s">
        <v>20</v>
      </c>
      <c r="L20" s="13" t="s">
        <v>21</v>
      </c>
      <c r="M20" s="13" t="s">
        <v>48</v>
      </c>
      <c r="N20" s="13">
        <v>88551</v>
      </c>
      <c r="O20" s="26" t="s">
        <v>225</v>
      </c>
      <c r="P20" s="18" t="s">
        <v>216</v>
      </c>
    </row>
    <row r="21" spans="1:16" ht="24.75">
      <c r="A21" s="13">
        <v>2454585</v>
      </c>
      <c r="B21" s="4">
        <v>43833</v>
      </c>
      <c r="C21" s="7" t="s">
        <v>14</v>
      </c>
      <c r="D21" s="7" t="s">
        <v>15</v>
      </c>
      <c r="E21" s="7" t="s">
        <v>110</v>
      </c>
      <c r="F21" s="7" t="s">
        <v>17</v>
      </c>
      <c r="G21" s="7">
        <v>43685</v>
      </c>
      <c r="H21" s="7" t="s">
        <v>111</v>
      </c>
      <c r="I21" s="1">
        <v>-11.32</v>
      </c>
      <c r="J21" s="7" t="s">
        <v>112</v>
      </c>
      <c r="K21" s="16" t="s">
        <v>20</v>
      </c>
      <c r="L21" s="13" t="s">
        <v>21</v>
      </c>
      <c r="M21" s="13" t="s">
        <v>113</v>
      </c>
      <c r="N21" s="13">
        <v>88551</v>
      </c>
      <c r="O21" s="17" t="s">
        <v>226</v>
      </c>
      <c r="P21" s="18" t="s">
        <v>216</v>
      </c>
    </row>
    <row r="22" spans="1:16" ht="24.75">
      <c r="A22" s="13">
        <v>2454585</v>
      </c>
      <c r="B22" s="4">
        <v>43833</v>
      </c>
      <c r="C22" s="7" t="s">
        <v>14</v>
      </c>
      <c r="D22" s="13" t="s">
        <v>15</v>
      </c>
      <c r="E22" s="13" t="s">
        <v>114</v>
      </c>
      <c r="F22" s="13" t="s">
        <v>17</v>
      </c>
      <c r="G22" s="13">
        <v>43685</v>
      </c>
      <c r="H22" s="13" t="s">
        <v>115</v>
      </c>
      <c r="I22" s="5">
        <v>-7.35</v>
      </c>
      <c r="J22" s="13" t="s">
        <v>116</v>
      </c>
      <c r="K22" s="15" t="s">
        <v>20</v>
      </c>
      <c r="L22" s="13" t="s">
        <v>21</v>
      </c>
      <c r="M22" s="13" t="s">
        <v>52</v>
      </c>
      <c r="N22" s="13">
        <v>88551</v>
      </c>
      <c r="O22" s="17" t="s">
        <v>227</v>
      </c>
      <c r="P22" s="18" t="s">
        <v>216</v>
      </c>
    </row>
    <row r="23" spans="1:16" ht="24.75">
      <c r="A23" s="13">
        <v>2454585</v>
      </c>
      <c r="B23" s="4">
        <v>43833</v>
      </c>
      <c r="C23" s="7" t="s">
        <v>14</v>
      </c>
      <c r="D23" s="13" t="s">
        <v>15</v>
      </c>
      <c r="E23" s="13" t="s">
        <v>117</v>
      </c>
      <c r="F23" s="13" t="s">
        <v>17</v>
      </c>
      <c r="G23" s="13">
        <v>43686</v>
      </c>
      <c r="H23" s="13" t="s">
        <v>118</v>
      </c>
      <c r="I23" s="5">
        <v>-3.71</v>
      </c>
      <c r="J23" s="13" t="s">
        <v>119</v>
      </c>
      <c r="K23" s="15" t="s">
        <v>20</v>
      </c>
      <c r="L23" s="13" t="s">
        <v>21</v>
      </c>
      <c r="M23" s="13" t="s">
        <v>52</v>
      </c>
      <c r="N23" s="13">
        <v>88551</v>
      </c>
      <c r="O23" s="17" t="s">
        <v>228</v>
      </c>
      <c r="P23" s="18" t="s">
        <v>216</v>
      </c>
    </row>
    <row r="24" spans="1:16" ht="24.75">
      <c r="A24" s="13">
        <v>2454585</v>
      </c>
      <c r="B24" s="4">
        <v>43833</v>
      </c>
      <c r="C24" s="7" t="s">
        <v>14</v>
      </c>
      <c r="D24" s="13" t="s">
        <v>15</v>
      </c>
      <c r="E24" s="13" t="s">
        <v>120</v>
      </c>
      <c r="F24" s="13" t="s">
        <v>17</v>
      </c>
      <c r="G24" s="13">
        <v>43687</v>
      </c>
      <c r="H24" s="13" t="s">
        <v>121</v>
      </c>
      <c r="I24" s="5">
        <v>-7.2</v>
      </c>
      <c r="J24" s="13" t="s">
        <v>122</v>
      </c>
      <c r="K24" s="15" t="s">
        <v>20</v>
      </c>
      <c r="L24" s="13" t="s">
        <v>21</v>
      </c>
      <c r="M24" s="13" t="s">
        <v>22</v>
      </c>
      <c r="N24" s="13">
        <v>88551</v>
      </c>
      <c r="O24" s="17" t="s">
        <v>229</v>
      </c>
      <c r="P24" s="18" t="s">
        <v>216</v>
      </c>
    </row>
    <row r="25" spans="1:16" ht="24.75">
      <c r="A25" s="13">
        <v>2454585</v>
      </c>
      <c r="B25" s="4">
        <v>43833</v>
      </c>
      <c r="C25" s="7" t="s">
        <v>14</v>
      </c>
      <c r="D25" s="7" t="s">
        <v>15</v>
      </c>
      <c r="E25" s="7" t="s">
        <v>123</v>
      </c>
      <c r="F25" s="7" t="s">
        <v>17</v>
      </c>
      <c r="G25" s="7">
        <v>43688</v>
      </c>
      <c r="H25" s="7" t="s">
        <v>124</v>
      </c>
      <c r="I25" s="1">
        <v>-7.37</v>
      </c>
      <c r="J25" s="7" t="s">
        <v>125</v>
      </c>
      <c r="K25" s="16" t="s">
        <v>20</v>
      </c>
      <c r="L25" s="13" t="s">
        <v>21</v>
      </c>
      <c r="M25" s="13" t="s">
        <v>22</v>
      </c>
      <c r="N25" s="13">
        <v>88551</v>
      </c>
      <c r="O25" s="17" t="s">
        <v>230</v>
      </c>
      <c r="P25" s="18" t="s">
        <v>216</v>
      </c>
    </row>
    <row r="26" spans="1:16" ht="24.75">
      <c r="A26" s="13">
        <v>2454585</v>
      </c>
      <c r="B26" s="4">
        <v>43833</v>
      </c>
      <c r="C26" s="7" t="s">
        <v>14</v>
      </c>
      <c r="D26" s="7" t="s">
        <v>15</v>
      </c>
      <c r="E26" s="7" t="s">
        <v>126</v>
      </c>
      <c r="F26" s="7" t="s">
        <v>17</v>
      </c>
      <c r="G26" s="7">
        <v>43691</v>
      </c>
      <c r="H26" s="7" t="s">
        <v>127</v>
      </c>
      <c r="I26" s="1">
        <v>-7.05</v>
      </c>
      <c r="J26" s="7" t="s">
        <v>128</v>
      </c>
      <c r="K26" s="16" t="s">
        <v>20</v>
      </c>
      <c r="L26" s="13" t="s">
        <v>21</v>
      </c>
      <c r="M26" s="13" t="s">
        <v>22</v>
      </c>
      <c r="N26" s="13">
        <v>88551</v>
      </c>
      <c r="O26" s="17" t="s">
        <v>231</v>
      </c>
      <c r="P26" s="18" t="s">
        <v>216</v>
      </c>
    </row>
    <row r="27" spans="1:16" ht="24.75">
      <c r="A27" s="13">
        <v>2454585</v>
      </c>
      <c r="B27" s="4">
        <v>43833</v>
      </c>
      <c r="C27" s="7" t="s">
        <v>14</v>
      </c>
      <c r="D27" s="7" t="s">
        <v>15</v>
      </c>
      <c r="E27" s="7" t="s">
        <v>129</v>
      </c>
      <c r="F27" s="7" t="s">
        <v>17</v>
      </c>
      <c r="G27" s="7">
        <v>43691</v>
      </c>
      <c r="H27" s="7" t="s">
        <v>130</v>
      </c>
      <c r="I27" s="1">
        <v>-9.1</v>
      </c>
      <c r="J27" s="7" t="s">
        <v>131</v>
      </c>
      <c r="K27" s="16" t="s">
        <v>20</v>
      </c>
      <c r="L27" s="13" t="s">
        <v>21</v>
      </c>
      <c r="M27" s="13" t="s">
        <v>22</v>
      </c>
      <c r="N27" s="13">
        <v>88551</v>
      </c>
      <c r="O27" s="17" t="s">
        <v>232</v>
      </c>
      <c r="P27" s="18" t="s">
        <v>216</v>
      </c>
    </row>
    <row r="28" spans="1:16" ht="24.75">
      <c r="A28" s="13">
        <v>2454585</v>
      </c>
      <c r="B28" s="4">
        <v>43833</v>
      </c>
      <c r="C28" s="7" t="s">
        <v>14</v>
      </c>
      <c r="D28" s="13" t="s">
        <v>15</v>
      </c>
      <c r="E28" s="13" t="s">
        <v>132</v>
      </c>
      <c r="F28" s="13" t="s">
        <v>17</v>
      </c>
      <c r="G28" s="13">
        <v>43691</v>
      </c>
      <c r="H28" s="13" t="s">
        <v>133</v>
      </c>
      <c r="I28" s="5">
        <v>-5.9</v>
      </c>
      <c r="J28" s="13" t="s">
        <v>134</v>
      </c>
      <c r="K28" s="15" t="s">
        <v>20</v>
      </c>
      <c r="L28" s="13" t="s">
        <v>21</v>
      </c>
      <c r="M28" s="13" t="s">
        <v>26</v>
      </c>
      <c r="N28" s="13">
        <v>88551</v>
      </c>
      <c r="O28" s="17" t="s">
        <v>233</v>
      </c>
      <c r="P28" s="18" t="s">
        <v>216</v>
      </c>
    </row>
    <row r="29" spans="1:16" ht="24.75">
      <c r="A29" s="13">
        <v>2454585</v>
      </c>
      <c r="B29" s="4">
        <v>43833</v>
      </c>
      <c r="C29" s="7" t="s">
        <v>14</v>
      </c>
      <c r="D29" s="7" t="s">
        <v>15</v>
      </c>
      <c r="E29" s="7" t="s">
        <v>135</v>
      </c>
      <c r="F29" s="7" t="s">
        <v>17</v>
      </c>
      <c r="G29" s="7">
        <v>43695</v>
      </c>
      <c r="H29" s="7" t="s">
        <v>136</v>
      </c>
      <c r="I29" s="1">
        <v>-7.37</v>
      </c>
      <c r="J29" s="7" t="s">
        <v>137</v>
      </c>
      <c r="K29" s="16" t="s">
        <v>20</v>
      </c>
      <c r="L29" s="13" t="s">
        <v>21</v>
      </c>
      <c r="M29" s="13" t="s">
        <v>52</v>
      </c>
      <c r="N29" s="13">
        <v>88551</v>
      </c>
      <c r="O29" s="17" t="s">
        <v>234</v>
      </c>
      <c r="P29" s="18" t="s">
        <v>216</v>
      </c>
    </row>
    <row r="30" spans="1:16" ht="24.75">
      <c r="A30" s="13">
        <v>2454585</v>
      </c>
      <c r="B30" s="4">
        <v>43833</v>
      </c>
      <c r="C30" s="7" t="s">
        <v>14</v>
      </c>
      <c r="D30" s="13" t="s">
        <v>15</v>
      </c>
      <c r="E30" s="13" t="s">
        <v>138</v>
      </c>
      <c r="F30" s="13" t="s">
        <v>17</v>
      </c>
      <c r="G30" s="13">
        <v>43695</v>
      </c>
      <c r="H30" s="13" t="s">
        <v>139</v>
      </c>
      <c r="I30" s="5">
        <v>-12.02</v>
      </c>
      <c r="J30" s="13" t="s">
        <v>140</v>
      </c>
      <c r="K30" s="15" t="s">
        <v>20</v>
      </c>
      <c r="L30" s="13" t="s">
        <v>21</v>
      </c>
      <c r="M30" s="13" t="s">
        <v>22</v>
      </c>
      <c r="N30" s="13">
        <v>88551</v>
      </c>
      <c r="O30" s="17" t="s">
        <v>235</v>
      </c>
      <c r="P30" s="18" t="s">
        <v>216</v>
      </c>
    </row>
    <row r="31" spans="1:16" ht="30">
      <c r="A31" s="13">
        <v>2454585</v>
      </c>
      <c r="B31" s="4">
        <v>43833</v>
      </c>
      <c r="C31" s="7" t="s">
        <v>14</v>
      </c>
      <c r="D31" s="7" t="s">
        <v>15</v>
      </c>
      <c r="E31" s="7" t="s">
        <v>141</v>
      </c>
      <c r="F31" s="7" t="s">
        <v>17</v>
      </c>
      <c r="G31" s="7">
        <v>43696</v>
      </c>
      <c r="H31" s="7" t="s">
        <v>142</v>
      </c>
      <c r="I31" s="1">
        <v>-15.16</v>
      </c>
      <c r="J31" s="7" t="s">
        <v>143</v>
      </c>
      <c r="K31" s="16" t="s">
        <v>20</v>
      </c>
      <c r="L31" s="13" t="s">
        <v>21</v>
      </c>
      <c r="M31" s="13" t="s">
        <v>41</v>
      </c>
      <c r="N31" s="13">
        <v>88551</v>
      </c>
      <c r="O31" s="26" t="s">
        <v>236</v>
      </c>
      <c r="P31" s="18" t="s">
        <v>216</v>
      </c>
    </row>
    <row r="32" spans="1:16" ht="24.75">
      <c r="A32" s="13">
        <v>2454585</v>
      </c>
      <c r="B32" s="4">
        <v>43833</v>
      </c>
      <c r="C32" s="7" t="s">
        <v>14</v>
      </c>
      <c r="D32" s="7" t="s">
        <v>15</v>
      </c>
      <c r="E32" s="7" t="s">
        <v>144</v>
      </c>
      <c r="F32" s="7" t="s">
        <v>17</v>
      </c>
      <c r="G32" s="7">
        <v>43697</v>
      </c>
      <c r="H32" s="7" t="s">
        <v>145</v>
      </c>
      <c r="I32" s="1">
        <v>-11.19</v>
      </c>
      <c r="J32" s="7" t="s">
        <v>146</v>
      </c>
      <c r="K32" s="16" t="s">
        <v>20</v>
      </c>
      <c r="L32" s="13" t="s">
        <v>21</v>
      </c>
      <c r="M32" s="13" t="s">
        <v>22</v>
      </c>
      <c r="N32" s="13">
        <v>88551</v>
      </c>
      <c r="O32" s="17" t="s">
        <v>237</v>
      </c>
      <c r="P32" s="18" t="s">
        <v>216</v>
      </c>
    </row>
    <row r="33" spans="1:16" ht="24.75">
      <c r="A33" s="13">
        <v>2454585</v>
      </c>
      <c r="B33" s="4">
        <v>43833</v>
      </c>
      <c r="C33" s="7" t="s">
        <v>14</v>
      </c>
      <c r="D33" s="7" t="s">
        <v>15</v>
      </c>
      <c r="E33" s="7" t="s">
        <v>147</v>
      </c>
      <c r="F33" s="7" t="s">
        <v>17</v>
      </c>
      <c r="G33" s="7">
        <v>43704</v>
      </c>
      <c r="H33" s="7" t="s">
        <v>148</v>
      </c>
      <c r="I33" s="1">
        <v>-11.22</v>
      </c>
      <c r="J33" s="7" t="s">
        <v>149</v>
      </c>
      <c r="K33" s="16" t="s">
        <v>20</v>
      </c>
      <c r="L33" s="13" t="s">
        <v>21</v>
      </c>
      <c r="M33" s="13" t="s">
        <v>48</v>
      </c>
      <c r="N33" s="13">
        <v>88551</v>
      </c>
      <c r="O33" s="17" t="s">
        <v>238</v>
      </c>
      <c r="P33" s="18" t="s">
        <v>216</v>
      </c>
    </row>
    <row r="34" spans="1:16" ht="24.75">
      <c r="A34" s="13">
        <v>2454585</v>
      </c>
      <c r="B34" s="4">
        <v>43833</v>
      </c>
      <c r="C34" s="7" t="s">
        <v>14</v>
      </c>
      <c r="D34" s="7" t="s">
        <v>15</v>
      </c>
      <c r="E34" s="7" t="s">
        <v>150</v>
      </c>
      <c r="F34" s="7" t="s">
        <v>17</v>
      </c>
      <c r="G34" s="7">
        <v>43704</v>
      </c>
      <c r="H34" s="7" t="s">
        <v>151</v>
      </c>
      <c r="I34" s="1">
        <v>-9.42</v>
      </c>
      <c r="J34" s="7" t="s">
        <v>152</v>
      </c>
      <c r="K34" s="16" t="s">
        <v>20</v>
      </c>
      <c r="L34" s="13" t="s">
        <v>21</v>
      </c>
      <c r="M34" s="13" t="s">
        <v>26</v>
      </c>
      <c r="N34" s="13">
        <v>88551</v>
      </c>
      <c r="O34" s="17" t="s">
        <v>239</v>
      </c>
      <c r="P34" s="18" t="s">
        <v>216</v>
      </c>
    </row>
    <row r="35" spans="1:16" ht="24.75">
      <c r="A35" s="13">
        <v>2454585</v>
      </c>
      <c r="B35" s="4">
        <v>43833</v>
      </c>
      <c r="C35" s="7" t="s">
        <v>14</v>
      </c>
      <c r="D35" s="7" t="s">
        <v>15</v>
      </c>
      <c r="E35" s="7" t="s">
        <v>153</v>
      </c>
      <c r="F35" s="7" t="s">
        <v>17</v>
      </c>
      <c r="G35" s="7">
        <v>43714</v>
      </c>
      <c r="H35" s="7" t="s">
        <v>154</v>
      </c>
      <c r="I35" s="1">
        <v>-4.82</v>
      </c>
      <c r="J35" s="7" t="s">
        <v>155</v>
      </c>
      <c r="K35" s="16" t="s">
        <v>20</v>
      </c>
      <c r="L35" s="13" t="s">
        <v>21</v>
      </c>
      <c r="M35" s="13" t="s">
        <v>41</v>
      </c>
      <c r="N35" s="13">
        <v>88551</v>
      </c>
      <c r="O35" s="17" t="s">
        <v>240</v>
      </c>
      <c r="P35" s="18" t="s">
        <v>216</v>
      </c>
    </row>
    <row r="36" spans="1:16" ht="24.75">
      <c r="A36" s="13">
        <v>2454585</v>
      </c>
      <c r="B36" s="4">
        <v>43833</v>
      </c>
      <c r="C36" s="7" t="s">
        <v>14</v>
      </c>
      <c r="D36" s="7" t="s">
        <v>15</v>
      </c>
      <c r="E36" s="7" t="s">
        <v>156</v>
      </c>
      <c r="F36" s="7" t="s">
        <v>17</v>
      </c>
      <c r="G36" s="7">
        <v>43718</v>
      </c>
      <c r="H36" s="7" t="s">
        <v>157</v>
      </c>
      <c r="I36" s="1">
        <v>-3.77</v>
      </c>
      <c r="J36" s="7" t="s">
        <v>158</v>
      </c>
      <c r="K36" s="16" t="s">
        <v>20</v>
      </c>
      <c r="L36" s="13" t="s">
        <v>21</v>
      </c>
      <c r="M36" s="13" t="s">
        <v>83</v>
      </c>
      <c r="N36" s="13">
        <v>88551</v>
      </c>
      <c r="O36" s="17" t="s">
        <v>241</v>
      </c>
      <c r="P36" s="18" t="s">
        <v>216</v>
      </c>
    </row>
    <row r="37" spans="1:16" ht="24.75">
      <c r="A37" s="13">
        <v>2454585</v>
      </c>
      <c r="B37" s="4">
        <v>43833</v>
      </c>
      <c r="C37" s="7" t="s">
        <v>14</v>
      </c>
      <c r="D37" s="13" t="s">
        <v>15</v>
      </c>
      <c r="E37" s="13" t="s">
        <v>159</v>
      </c>
      <c r="F37" s="13" t="s">
        <v>17</v>
      </c>
      <c r="G37" s="13">
        <v>43719</v>
      </c>
      <c r="H37" s="13" t="s">
        <v>160</v>
      </c>
      <c r="I37" s="5">
        <v>-7.37</v>
      </c>
      <c r="J37" s="13" t="s">
        <v>161</v>
      </c>
      <c r="K37" s="15" t="s">
        <v>20</v>
      </c>
      <c r="L37" s="13" t="s">
        <v>21</v>
      </c>
      <c r="M37" s="13" t="s">
        <v>26</v>
      </c>
      <c r="N37" s="13">
        <v>88551</v>
      </c>
      <c r="O37" s="17" t="s">
        <v>242</v>
      </c>
      <c r="P37" s="18" t="s">
        <v>216</v>
      </c>
    </row>
    <row r="38" spans="1:16" ht="24.75">
      <c r="A38" s="13">
        <v>2454585</v>
      </c>
      <c r="B38" s="4">
        <v>43833</v>
      </c>
      <c r="C38" s="7" t="s">
        <v>14</v>
      </c>
      <c r="D38" s="7" t="s">
        <v>15</v>
      </c>
      <c r="E38" s="7" t="s">
        <v>162</v>
      </c>
      <c r="F38" s="7" t="s">
        <v>17</v>
      </c>
      <c r="G38" s="7">
        <v>43720</v>
      </c>
      <c r="H38" s="7" t="s">
        <v>163</v>
      </c>
      <c r="I38" s="1">
        <v>-7.54</v>
      </c>
      <c r="J38" s="7" t="s">
        <v>164</v>
      </c>
      <c r="K38" s="16" t="s">
        <v>20</v>
      </c>
      <c r="L38" s="13" t="s">
        <v>21</v>
      </c>
      <c r="M38" s="13" t="s">
        <v>83</v>
      </c>
      <c r="N38" s="13">
        <v>88551</v>
      </c>
      <c r="O38" s="17" t="s">
        <v>243</v>
      </c>
      <c r="P38" s="18" t="s">
        <v>216</v>
      </c>
    </row>
    <row r="39" spans="1:16" ht="24.75">
      <c r="A39" s="13">
        <v>2454585</v>
      </c>
      <c r="B39" s="4">
        <v>43833</v>
      </c>
      <c r="C39" s="7" t="s">
        <v>14</v>
      </c>
      <c r="D39" s="7" t="s">
        <v>15</v>
      </c>
      <c r="E39" s="7" t="s">
        <v>165</v>
      </c>
      <c r="F39" s="7" t="s">
        <v>17</v>
      </c>
      <c r="G39" s="7">
        <v>43724</v>
      </c>
      <c r="H39" s="7" t="s">
        <v>166</v>
      </c>
      <c r="I39" s="1">
        <v>-28.84</v>
      </c>
      <c r="J39" s="7" t="s">
        <v>167</v>
      </c>
      <c r="K39" s="16" t="s">
        <v>20</v>
      </c>
      <c r="L39" s="13" t="s">
        <v>21</v>
      </c>
      <c r="M39" s="13" t="s">
        <v>41</v>
      </c>
      <c r="N39" s="13">
        <v>88551</v>
      </c>
      <c r="O39" s="17" t="s">
        <v>243</v>
      </c>
      <c r="P39" s="18" t="s">
        <v>216</v>
      </c>
    </row>
    <row r="40" spans="1:16" ht="24.75">
      <c r="A40" s="13">
        <v>2454585</v>
      </c>
      <c r="B40" s="4">
        <v>43833</v>
      </c>
      <c r="C40" s="7" t="s">
        <v>14</v>
      </c>
      <c r="D40" s="7" t="s">
        <v>15</v>
      </c>
      <c r="E40" s="7" t="s">
        <v>168</v>
      </c>
      <c r="F40" s="7" t="s">
        <v>17</v>
      </c>
      <c r="G40" s="7">
        <v>43724</v>
      </c>
      <c r="H40" s="7" t="s">
        <v>169</v>
      </c>
      <c r="I40" s="1">
        <v>-7.37</v>
      </c>
      <c r="J40" s="7" t="s">
        <v>170</v>
      </c>
      <c r="K40" s="16" t="s">
        <v>20</v>
      </c>
      <c r="L40" s="13" t="s">
        <v>21</v>
      </c>
      <c r="M40" s="13" t="s">
        <v>22</v>
      </c>
      <c r="N40" s="13">
        <v>88551</v>
      </c>
      <c r="O40" s="17" t="s">
        <v>244</v>
      </c>
      <c r="P40" s="18" t="s">
        <v>216</v>
      </c>
    </row>
    <row r="41" spans="1:16" ht="36.75">
      <c r="A41" s="13">
        <v>2454585</v>
      </c>
      <c r="B41" s="4">
        <v>43833</v>
      </c>
      <c r="C41" s="7" t="s">
        <v>14</v>
      </c>
      <c r="D41" s="7" t="s">
        <v>15</v>
      </c>
      <c r="E41" s="7" t="s">
        <v>171</v>
      </c>
      <c r="F41" s="7" t="s">
        <v>172</v>
      </c>
      <c r="G41" s="7">
        <v>43790</v>
      </c>
      <c r="H41" s="7" t="s">
        <v>173</v>
      </c>
      <c r="I41" s="1">
        <v>-54.44</v>
      </c>
      <c r="J41" s="7" t="s">
        <v>174</v>
      </c>
      <c r="K41" s="16" t="s">
        <v>175</v>
      </c>
      <c r="L41" s="13" t="s">
        <v>21</v>
      </c>
      <c r="M41" s="13" t="s">
        <v>41</v>
      </c>
      <c r="N41" s="13">
        <v>88551</v>
      </c>
      <c r="O41" s="17" t="s">
        <v>245</v>
      </c>
      <c r="P41" s="18" t="s">
        <v>216</v>
      </c>
    </row>
    <row r="42" spans="1:16" ht="36.75">
      <c r="A42" s="13">
        <v>2454585</v>
      </c>
      <c r="B42" s="4">
        <v>43833</v>
      </c>
      <c r="C42" s="7" t="s">
        <v>14</v>
      </c>
      <c r="D42" s="7" t="s">
        <v>15</v>
      </c>
      <c r="E42" s="7" t="s">
        <v>176</v>
      </c>
      <c r="F42" s="7" t="s">
        <v>177</v>
      </c>
      <c r="G42" s="7">
        <v>43790</v>
      </c>
      <c r="H42" s="7" t="s">
        <v>178</v>
      </c>
      <c r="I42" s="1">
        <v>-70.040000000000006</v>
      </c>
      <c r="J42" s="7" t="s">
        <v>179</v>
      </c>
      <c r="K42" s="16" t="s">
        <v>175</v>
      </c>
      <c r="L42" s="13" t="s">
        <v>21</v>
      </c>
      <c r="M42" s="13" t="s">
        <v>41</v>
      </c>
      <c r="N42" s="13">
        <v>88551</v>
      </c>
      <c r="O42" s="17" t="s">
        <v>246</v>
      </c>
      <c r="P42" s="18" t="s">
        <v>216</v>
      </c>
    </row>
    <row r="43" spans="1:16" ht="36.75">
      <c r="A43" s="13">
        <v>2454585</v>
      </c>
      <c r="B43" s="4">
        <v>43833</v>
      </c>
      <c r="C43" s="7" t="s">
        <v>14</v>
      </c>
      <c r="D43" s="7" t="s">
        <v>15</v>
      </c>
      <c r="E43" s="7" t="s">
        <v>180</v>
      </c>
      <c r="F43" s="7" t="s">
        <v>17</v>
      </c>
      <c r="G43" s="7">
        <v>43795</v>
      </c>
      <c r="H43" s="7" t="s">
        <v>181</v>
      </c>
      <c r="I43" s="1">
        <v>-60.35</v>
      </c>
      <c r="J43" s="7" t="s">
        <v>182</v>
      </c>
      <c r="K43" s="16" t="s">
        <v>175</v>
      </c>
      <c r="L43" s="13" t="s">
        <v>21</v>
      </c>
      <c r="M43" s="13" t="s">
        <v>83</v>
      </c>
      <c r="N43" s="13">
        <v>88551</v>
      </c>
      <c r="O43" s="17" t="s">
        <v>247</v>
      </c>
      <c r="P43" s="18" t="s">
        <v>216</v>
      </c>
    </row>
    <row r="44" spans="1:16">
      <c r="A44" s="13">
        <v>2454585</v>
      </c>
      <c r="B44" s="4">
        <v>43833</v>
      </c>
      <c r="C44" s="7" t="s">
        <v>14</v>
      </c>
      <c r="D44" s="7" t="s">
        <v>15</v>
      </c>
      <c r="E44" s="7" t="s">
        <v>183</v>
      </c>
      <c r="F44" s="7" t="s">
        <v>17</v>
      </c>
      <c r="G44" s="7">
        <v>43799</v>
      </c>
      <c r="H44" s="7" t="s">
        <v>184</v>
      </c>
      <c r="I44" s="1">
        <v>-82.77</v>
      </c>
      <c r="J44" s="7" t="s">
        <v>185</v>
      </c>
      <c r="K44" s="16" t="s">
        <v>186</v>
      </c>
      <c r="L44" s="13" t="s">
        <v>21</v>
      </c>
      <c r="M44" s="13" t="s">
        <v>83</v>
      </c>
      <c r="N44" s="13">
        <v>88551</v>
      </c>
      <c r="O44" s="17" t="s">
        <v>248</v>
      </c>
      <c r="P44" s="18" t="s">
        <v>216</v>
      </c>
    </row>
    <row r="45" spans="1:16" ht="36.75">
      <c r="A45" s="13">
        <v>2454585</v>
      </c>
      <c r="B45" s="4">
        <v>43833</v>
      </c>
      <c r="C45" s="7" t="s">
        <v>14</v>
      </c>
      <c r="D45" s="7" t="s">
        <v>15</v>
      </c>
      <c r="E45" s="7" t="s">
        <v>187</v>
      </c>
      <c r="F45" s="7" t="s">
        <v>17</v>
      </c>
      <c r="G45" s="7">
        <v>43801</v>
      </c>
      <c r="H45" s="7" t="s">
        <v>188</v>
      </c>
      <c r="I45" s="1">
        <v>-102.1</v>
      </c>
      <c r="J45" s="7" t="s">
        <v>189</v>
      </c>
      <c r="K45" s="16" t="s">
        <v>175</v>
      </c>
      <c r="L45" s="13" t="s">
        <v>21</v>
      </c>
      <c r="M45" s="13" t="s">
        <v>113</v>
      </c>
      <c r="N45" s="13">
        <v>88551</v>
      </c>
      <c r="O45" s="17" t="s">
        <v>249</v>
      </c>
      <c r="P45" s="18" t="s">
        <v>216</v>
      </c>
    </row>
    <row r="46" spans="1:16" ht="24.75">
      <c r="A46" s="13">
        <v>2454585</v>
      </c>
      <c r="B46" s="4">
        <v>43833</v>
      </c>
      <c r="C46" s="7" t="s">
        <v>14</v>
      </c>
      <c r="D46" s="13" t="s">
        <v>15</v>
      </c>
      <c r="E46" s="13" t="s">
        <v>23</v>
      </c>
      <c r="F46" s="13" t="s">
        <v>17</v>
      </c>
      <c r="G46" s="13">
        <v>43445</v>
      </c>
      <c r="H46" s="13" t="s">
        <v>24</v>
      </c>
      <c r="I46" s="5">
        <v>-4.57</v>
      </c>
      <c r="J46" s="13" t="s">
        <v>25</v>
      </c>
      <c r="K46" s="15" t="s">
        <v>20</v>
      </c>
      <c r="L46" s="13" t="s">
        <v>21</v>
      </c>
      <c r="M46" s="13" t="s">
        <v>26</v>
      </c>
      <c r="N46" s="13">
        <v>88551</v>
      </c>
      <c r="O46" s="17" t="s">
        <v>195</v>
      </c>
      <c r="P46" s="18" t="s">
        <v>196</v>
      </c>
    </row>
    <row r="47" spans="1:16" ht="24.75">
      <c r="A47" s="13">
        <v>2454585</v>
      </c>
      <c r="B47" s="4">
        <v>43833</v>
      </c>
      <c r="C47" s="7" t="s">
        <v>14</v>
      </c>
      <c r="D47" s="13" t="s">
        <v>15</v>
      </c>
      <c r="E47" s="13" t="s">
        <v>27</v>
      </c>
      <c r="F47" s="13" t="s">
        <v>17</v>
      </c>
      <c r="G47" s="13">
        <v>43447</v>
      </c>
      <c r="H47" s="13" t="s">
        <v>28</v>
      </c>
      <c r="I47" s="5">
        <v>-7.43</v>
      </c>
      <c r="J47" s="13" t="s">
        <v>29</v>
      </c>
      <c r="K47" s="15" t="s">
        <v>20</v>
      </c>
      <c r="L47" s="13" t="s">
        <v>21</v>
      </c>
      <c r="M47" s="13" t="s">
        <v>30</v>
      </c>
      <c r="N47" s="13">
        <v>88551</v>
      </c>
      <c r="O47" s="17" t="s">
        <v>197</v>
      </c>
      <c r="P47" s="18" t="s">
        <v>196</v>
      </c>
    </row>
    <row r="48" spans="1:16" ht="24.75">
      <c r="A48" s="13">
        <v>2454585</v>
      </c>
      <c r="B48" s="4">
        <v>43833</v>
      </c>
      <c r="C48" s="7" t="s">
        <v>14</v>
      </c>
      <c r="D48" s="7" t="s">
        <v>15</v>
      </c>
      <c r="E48" s="7" t="s">
        <v>31</v>
      </c>
      <c r="F48" s="7" t="s">
        <v>17</v>
      </c>
      <c r="G48" s="7">
        <v>43448</v>
      </c>
      <c r="H48" s="7" t="s">
        <v>32</v>
      </c>
      <c r="I48" s="1">
        <v>-4.03</v>
      </c>
      <c r="J48" s="7" t="s">
        <v>33</v>
      </c>
      <c r="K48" s="16" t="s">
        <v>20</v>
      </c>
      <c r="L48" s="13" t="s">
        <v>21</v>
      </c>
      <c r="M48" s="13" t="s">
        <v>22</v>
      </c>
      <c r="N48" s="13">
        <v>88551</v>
      </c>
      <c r="O48" s="17" t="s">
        <v>198</v>
      </c>
      <c r="P48" s="18" t="s">
        <v>196</v>
      </c>
    </row>
    <row r="49" spans="1:16" ht="24.75">
      <c r="A49" s="13">
        <v>2454585</v>
      </c>
      <c r="B49" s="4">
        <v>43833</v>
      </c>
      <c r="C49" s="7" t="s">
        <v>14</v>
      </c>
      <c r="D49" s="13" t="s">
        <v>15</v>
      </c>
      <c r="E49" s="13" t="s">
        <v>34</v>
      </c>
      <c r="F49" s="13" t="s">
        <v>17</v>
      </c>
      <c r="G49" s="13">
        <v>43461</v>
      </c>
      <c r="H49" s="13" t="s">
        <v>35</v>
      </c>
      <c r="I49" s="5">
        <v>-25.1</v>
      </c>
      <c r="J49" s="13" t="s">
        <v>36</v>
      </c>
      <c r="K49" s="15" t="s">
        <v>20</v>
      </c>
      <c r="L49" s="13" t="s">
        <v>21</v>
      </c>
      <c r="M49" s="13" t="s">
        <v>37</v>
      </c>
      <c r="N49" s="13">
        <v>88551</v>
      </c>
      <c r="O49" s="17" t="s">
        <v>199</v>
      </c>
      <c r="P49" s="18" t="s">
        <v>196</v>
      </c>
    </row>
    <row r="50" spans="1:16" ht="24.75">
      <c r="A50" s="13">
        <v>2454585</v>
      </c>
      <c r="B50" s="4">
        <v>43833</v>
      </c>
      <c r="C50" s="7" t="s">
        <v>14</v>
      </c>
      <c r="D50" s="7" t="s">
        <v>15</v>
      </c>
      <c r="E50" s="7" t="s">
        <v>53</v>
      </c>
      <c r="F50" s="7" t="s">
        <v>17</v>
      </c>
      <c r="G50" s="7">
        <v>43513</v>
      </c>
      <c r="H50" s="7" t="s">
        <v>54</v>
      </c>
      <c r="I50" s="1">
        <v>-14.4</v>
      </c>
      <c r="J50" s="7" t="s">
        <v>55</v>
      </c>
      <c r="K50" s="16" t="s">
        <v>20</v>
      </c>
      <c r="L50" s="13" t="s">
        <v>21</v>
      </c>
      <c r="M50" s="13" t="s">
        <v>48</v>
      </c>
      <c r="N50" s="13">
        <v>88551</v>
      </c>
      <c r="O50" s="17" t="s">
        <v>205</v>
      </c>
      <c r="P50" s="18" t="s">
        <v>196</v>
      </c>
    </row>
    <row r="51" spans="1:16" ht="24.75">
      <c r="A51" s="13">
        <v>2454585</v>
      </c>
      <c r="B51" s="4">
        <v>43833</v>
      </c>
      <c r="C51" s="7" t="s">
        <v>14</v>
      </c>
      <c r="D51" s="7" t="s">
        <v>15</v>
      </c>
      <c r="E51" s="7" t="s">
        <v>56</v>
      </c>
      <c r="F51" s="7" t="s">
        <v>17</v>
      </c>
      <c r="G51" s="7">
        <v>43513</v>
      </c>
      <c r="H51" s="7" t="s">
        <v>57</v>
      </c>
      <c r="I51" s="1">
        <v>-10.48</v>
      </c>
      <c r="J51" s="7" t="s">
        <v>58</v>
      </c>
      <c r="K51" s="16" t="s">
        <v>20</v>
      </c>
      <c r="L51" s="13" t="s">
        <v>21</v>
      </c>
      <c r="M51" s="13" t="s">
        <v>52</v>
      </c>
      <c r="N51" s="13">
        <v>88551</v>
      </c>
      <c r="O51" s="17" t="s">
        <v>206</v>
      </c>
      <c r="P51" s="18" t="s">
        <v>196</v>
      </c>
    </row>
    <row r="52" spans="1:16" ht="24.75">
      <c r="A52" s="13">
        <v>2454585</v>
      </c>
      <c r="B52" s="4">
        <v>43833</v>
      </c>
      <c r="C52" s="7" t="s">
        <v>14</v>
      </c>
      <c r="D52" s="13" t="s">
        <v>15</v>
      </c>
      <c r="E52" s="13" t="s">
        <v>59</v>
      </c>
      <c r="F52" s="13" t="s">
        <v>17</v>
      </c>
      <c r="G52" s="13">
        <v>43513</v>
      </c>
      <c r="H52" s="13" t="s">
        <v>60</v>
      </c>
      <c r="I52" s="5">
        <v>-7.27</v>
      </c>
      <c r="J52" s="13" t="s">
        <v>61</v>
      </c>
      <c r="K52" s="15" t="s">
        <v>20</v>
      </c>
      <c r="L52" s="13" t="s">
        <v>21</v>
      </c>
      <c r="M52" s="13" t="s">
        <v>48</v>
      </c>
      <c r="N52" s="13">
        <v>88551</v>
      </c>
      <c r="O52" s="17" t="s">
        <v>207</v>
      </c>
      <c r="P52" s="18" t="s">
        <v>196</v>
      </c>
    </row>
    <row r="53" spans="1:16" ht="24.75">
      <c r="A53" s="13">
        <v>2454585</v>
      </c>
      <c r="B53" s="4">
        <v>43833</v>
      </c>
      <c r="C53" s="7" t="s">
        <v>14</v>
      </c>
      <c r="D53" s="7" t="s">
        <v>15</v>
      </c>
      <c r="E53" s="7" t="s">
        <v>56</v>
      </c>
      <c r="F53" s="7" t="s">
        <v>17</v>
      </c>
      <c r="G53" s="7">
        <v>43513</v>
      </c>
      <c r="H53" s="7" t="s">
        <v>62</v>
      </c>
      <c r="I53" s="1">
        <v>-10.48</v>
      </c>
      <c r="J53" s="7" t="s">
        <v>63</v>
      </c>
      <c r="K53" s="16" t="s">
        <v>20</v>
      </c>
      <c r="L53" s="13" t="s">
        <v>21</v>
      </c>
      <c r="M53" s="13" t="s">
        <v>52</v>
      </c>
      <c r="N53" s="13">
        <v>88551</v>
      </c>
      <c r="O53" s="17" t="s">
        <v>208</v>
      </c>
      <c r="P53" s="18" t="s">
        <v>196</v>
      </c>
    </row>
    <row r="54" spans="1:16" ht="24.75">
      <c r="A54" s="13">
        <v>2454585</v>
      </c>
      <c r="B54" s="4">
        <v>43833</v>
      </c>
      <c r="C54" s="7" t="s">
        <v>14</v>
      </c>
      <c r="D54" s="13" t="s">
        <v>15</v>
      </c>
      <c r="E54" s="13" t="s">
        <v>64</v>
      </c>
      <c r="F54" s="13" t="s">
        <v>17</v>
      </c>
      <c r="G54" s="13">
        <v>43513</v>
      </c>
      <c r="H54" s="13" t="s">
        <v>65</v>
      </c>
      <c r="I54" s="5">
        <v>-9.3000000000000007</v>
      </c>
      <c r="J54" s="13" t="s">
        <v>66</v>
      </c>
      <c r="K54" s="15" t="s">
        <v>20</v>
      </c>
      <c r="L54" s="13" t="s">
        <v>21</v>
      </c>
      <c r="M54" s="13" t="s">
        <v>48</v>
      </c>
      <c r="N54" s="13">
        <v>88551</v>
      </c>
      <c r="O54" s="17" t="s">
        <v>209</v>
      </c>
      <c r="P54" s="18" t="s">
        <v>196</v>
      </c>
    </row>
    <row r="55" spans="1:16" ht="24.75">
      <c r="A55" s="13">
        <v>2454585</v>
      </c>
      <c r="B55" s="4">
        <v>43833</v>
      </c>
      <c r="C55" s="7" t="s">
        <v>14</v>
      </c>
      <c r="D55" s="7" t="s">
        <v>15</v>
      </c>
      <c r="E55" s="7" t="s">
        <v>67</v>
      </c>
      <c r="F55" s="7" t="s">
        <v>17</v>
      </c>
      <c r="G55" s="7">
        <v>43514</v>
      </c>
      <c r="H55" s="7" t="s">
        <v>68</v>
      </c>
      <c r="I55" s="1">
        <v>-9.5</v>
      </c>
      <c r="J55" s="7" t="s">
        <v>69</v>
      </c>
      <c r="K55" s="16" t="s">
        <v>20</v>
      </c>
      <c r="L55" s="13" t="s">
        <v>21</v>
      </c>
      <c r="M55" s="13" t="s">
        <v>48</v>
      </c>
      <c r="N55" s="13">
        <v>88551</v>
      </c>
      <c r="O55" s="17" t="s">
        <v>210</v>
      </c>
      <c r="P55" s="18" t="s">
        <v>196</v>
      </c>
    </row>
    <row r="56" spans="1:16" ht="24.75">
      <c r="A56" s="20">
        <v>2454585</v>
      </c>
      <c r="B56" s="21">
        <v>43833</v>
      </c>
      <c r="C56" s="22" t="s">
        <v>14</v>
      </c>
      <c r="D56" s="22" t="s">
        <v>15</v>
      </c>
      <c r="E56" s="22" t="s">
        <v>42</v>
      </c>
      <c r="F56" s="22" t="s">
        <v>17</v>
      </c>
      <c r="G56" s="22">
        <v>43480</v>
      </c>
      <c r="H56" s="22" t="s">
        <v>43</v>
      </c>
      <c r="I56" s="23">
        <v>-3.56</v>
      </c>
      <c r="J56" s="22" t="s">
        <v>44</v>
      </c>
      <c r="K56" s="24" t="s">
        <v>20</v>
      </c>
      <c r="L56" s="20" t="s">
        <v>21</v>
      </c>
      <c r="M56" s="20" t="s">
        <v>37</v>
      </c>
      <c r="N56" s="20">
        <v>88551</v>
      </c>
      <c r="O56" s="25" t="s">
        <v>202</v>
      </c>
      <c r="P56" s="27"/>
    </row>
    <row r="57" spans="1:16">
      <c r="I57" s="9">
        <f>SUM(I2:I56)</f>
        <v>-933.9799999999999</v>
      </c>
    </row>
    <row r="59" spans="1:16">
      <c r="J59" s="18" t="s">
        <v>194</v>
      </c>
    </row>
    <row r="60" spans="1:16">
      <c r="J60" s="18" t="s">
        <v>250</v>
      </c>
      <c r="K60" s="3">
        <v>5.89</v>
      </c>
    </row>
    <row r="61" spans="1:16">
      <c r="J61" s="19" t="s">
        <v>216</v>
      </c>
    </row>
    <row r="62" spans="1:16">
      <c r="J62" s="18" t="s">
        <v>250</v>
      </c>
      <c r="K62" s="3">
        <v>821.97</v>
      </c>
    </row>
    <row r="63" spans="1:16">
      <c r="J63" s="18" t="s">
        <v>196</v>
      </c>
    </row>
    <row r="64" spans="1:16">
      <c r="J64" s="18" t="s">
        <v>250</v>
      </c>
      <c r="K64" s="3">
        <v>102.56</v>
      </c>
    </row>
    <row r="66" spans="3:4">
      <c r="C66" s="12" t="s">
        <v>190</v>
      </c>
      <c r="D66" t="s">
        <v>192</v>
      </c>
    </row>
    <row r="67" spans="3:4">
      <c r="C67" s="11" t="s">
        <v>113</v>
      </c>
      <c r="D67" s="10">
        <v>-113.41999999999999</v>
      </c>
    </row>
    <row r="68" spans="3:4">
      <c r="C68" s="11" t="s">
        <v>22</v>
      </c>
      <c r="D68" s="10">
        <v>-82.28</v>
      </c>
    </row>
    <row r="69" spans="3:4">
      <c r="C69" s="11" t="s">
        <v>103</v>
      </c>
      <c r="D69" s="10">
        <v>-7.36</v>
      </c>
    </row>
    <row r="70" spans="3:4">
      <c r="C70" s="11" t="s">
        <v>30</v>
      </c>
      <c r="D70" s="10">
        <v>-7.43</v>
      </c>
    </row>
    <row r="71" spans="3:4">
      <c r="C71" s="11" t="s">
        <v>37</v>
      </c>
      <c r="D71" s="10">
        <v>-32.21</v>
      </c>
    </row>
    <row r="72" spans="3:4">
      <c r="C72" s="11" t="s">
        <v>83</v>
      </c>
      <c r="D72" s="10">
        <v>-172.24</v>
      </c>
    </row>
    <row r="73" spans="3:4">
      <c r="C73" s="11" t="s">
        <v>48</v>
      </c>
      <c r="D73" s="10">
        <v>-241.68999999999997</v>
      </c>
    </row>
    <row r="74" spans="3:4">
      <c r="C74" s="11" t="s">
        <v>52</v>
      </c>
      <c r="D74" s="10">
        <v>-46.5</v>
      </c>
    </row>
    <row r="75" spans="3:4">
      <c r="C75" s="11" t="s">
        <v>76</v>
      </c>
      <c r="D75" s="10">
        <v>-7.59</v>
      </c>
    </row>
    <row r="76" spans="3:4">
      <c r="C76" s="11" t="s">
        <v>41</v>
      </c>
      <c r="D76" s="10">
        <v>-188.86</v>
      </c>
    </row>
    <row r="77" spans="3:4">
      <c r="C77" s="11" t="s">
        <v>26</v>
      </c>
      <c r="D77" s="10">
        <v>-34.4</v>
      </c>
    </row>
    <row r="78" spans="3:4">
      <c r="C78" s="11" t="s">
        <v>191</v>
      </c>
      <c r="D78" s="10">
        <v>-933.98</v>
      </c>
    </row>
  </sheetData>
  <sortState ref="A2:P56">
    <sortCondition ref="P2:P56"/>
  </sortState>
  <pageMargins left="0.25" right="0.25" top="0.75" bottom="0.75" header="0.3" footer="0.3"/>
  <pageSetup scale="40"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David Pham</cp:lastModifiedBy>
  <cp:lastPrinted>2020-01-10T19:50:16Z</cp:lastPrinted>
  <dcterms:created xsi:type="dcterms:W3CDTF">2020-01-10T19:49:21Z</dcterms:created>
  <dcterms:modified xsi:type="dcterms:W3CDTF">2020-01-20T23:13:27Z</dcterms:modified>
</cp:coreProperties>
</file>