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070"/>
  </bookViews>
  <sheets>
    <sheet name="sales order" sheetId="1" r:id="rId1"/>
  </sheets>
  <calcPr calcId="152511"/>
</workbook>
</file>

<file path=xl/calcChain.xml><?xml version="1.0" encoding="utf-8"?>
<calcChain xmlns="http://schemas.openxmlformats.org/spreadsheetml/2006/main">
  <c r="O28" i="1" l="1"/>
  <c r="O25" i="1"/>
  <c r="O27" i="1"/>
  <c r="O26" i="1"/>
  <c r="O24" i="1" l="1"/>
  <c r="O23" i="1" l="1"/>
  <c r="O22" i="1" l="1"/>
  <c r="O21" i="1" l="1"/>
  <c r="O29" i="1" s="1"/>
</calcChain>
</file>

<file path=xl/sharedStrings.xml><?xml version="1.0" encoding="utf-8"?>
<sst xmlns="http://schemas.openxmlformats.org/spreadsheetml/2006/main" count="55" uniqueCount="51">
  <si>
    <t>JLA HOME</t>
  </si>
  <si>
    <t>45875 Northport Loop E</t>
  </si>
  <si>
    <t>PO #</t>
  </si>
  <si>
    <t>Fremont, CA  94538</t>
  </si>
  <si>
    <t>DATE</t>
  </si>
  <si>
    <t>510-490-9788</t>
  </si>
  <si>
    <t>CUSTOMER ID</t>
  </si>
  <si>
    <t>nizami</t>
  </si>
  <si>
    <t>Fax: 877-891-2096</t>
  </si>
  <si>
    <t>BILL TO:</t>
  </si>
  <si>
    <t>Giath Souhil Alnizami Est</t>
  </si>
  <si>
    <t>SHIP TO:</t>
  </si>
  <si>
    <t>Madinah Road</t>
  </si>
  <si>
    <t>Jeddah, Saudi Arabia</t>
  </si>
  <si>
    <t>SALES</t>
  </si>
  <si>
    <t>SHIPPING 
METHOD</t>
  </si>
  <si>
    <t>SHIPPING 
TERMS</t>
  </si>
  <si>
    <t>Payment Terms</t>
  </si>
  <si>
    <t>container</t>
  </si>
  <si>
    <t>collect</t>
  </si>
  <si>
    <t>FOB Shanghai</t>
    <phoneticPr fontId="2" type="noConversion"/>
  </si>
  <si>
    <t>prepaid-wire transfer</t>
  </si>
  <si>
    <t>QTY</t>
  </si>
  <si>
    <t>SKU#</t>
  </si>
  <si>
    <t>SIZE</t>
  </si>
  <si>
    <t>Description</t>
  </si>
  <si>
    <t>UNIT PRICE</t>
  </si>
  <si>
    <t>LINE TOTAL</t>
  </si>
  <si>
    <t>ORDER TYPE</t>
    <phoneticPr fontId="1" type="noConversion"/>
  </si>
  <si>
    <t>Picture</t>
    <phoneticPr fontId="2" type="noConversion"/>
  </si>
  <si>
    <t>NZ10-791</t>
    <phoneticPr fontId="1" type="noConversion"/>
  </si>
  <si>
    <t>NZ10-793</t>
  </si>
  <si>
    <t>King: 110x96"/20X36"(2)</t>
    <phoneticPr fontId="1" type="noConversion"/>
  </si>
  <si>
    <t>Mable 3pc comf sets
Color: Silver
Comforter and sham:120gsm microcell face , 85gsm microfiber  back, 40gsm quilted poly fill, 200gsm bonded poly fill, total 240gsm filling Floating top                                                                                              Casepace:  1 set/carton</t>
    <phoneticPr fontId="1" type="noConversion"/>
  </si>
  <si>
    <t xml:space="preserve">            Shipment date: 2019/10/27</t>
    <phoneticPr fontId="1" type="noConversion"/>
  </si>
  <si>
    <t>NZ10-794</t>
    <phoneticPr fontId="1" type="noConversion"/>
  </si>
  <si>
    <t>King: 104"x 92"/20"x 36" + 2" (2)/12" x 18"/18" x 18"/26" x 26" + 2" (2)</t>
    <phoneticPr fontId="1" type="noConversion"/>
  </si>
  <si>
    <t>Odette 7pc comf sets
Color: Navy
Comforter/sham face: polyester jacquard, 85gsm microfiber reverse, 270gsm poly fill, pillow with poly cover and poly fill, embroidered on face                                                                                 Casepace:  1set/carton</t>
    <phoneticPr fontId="1" type="noConversion"/>
  </si>
  <si>
    <t>Sample test</t>
  </si>
  <si>
    <t>SASO Certificate</t>
  </si>
  <si>
    <t xml:space="preserve">per shipment </t>
  </si>
  <si>
    <t xml:space="preserve">Charge back </t>
    <phoneticPr fontId="1" type="noConversion"/>
  </si>
  <si>
    <t>Mable 3pc comf sets
Color: Blush
Comforter and sham:120gsm microcell face , 85gsm microfiber  back, 40gsm quilted poly fill, 200gsm bonded poly fill, total 240gsm filling Floating top                                                                                              Casepace:  1 set/carton</t>
    <phoneticPr fontId="1" type="noConversion"/>
  </si>
  <si>
    <t>Mable Blush(Cover Mable silver &amp; Odette)</t>
    <phoneticPr fontId="1" type="noConversion"/>
  </si>
  <si>
    <t>missed in last shipment</t>
    <phoneticPr fontId="1" type="noConversion"/>
  </si>
  <si>
    <t>Last Pakistan shipment(one container)</t>
    <phoneticPr fontId="1" type="noConversion"/>
  </si>
  <si>
    <t>26 sets king size damaged</t>
    <phoneticPr fontId="1" type="noConversion"/>
  </si>
  <si>
    <t>PO#</t>
    <phoneticPr fontId="1" type="noConversion"/>
  </si>
  <si>
    <t>NZ-190722</t>
    <phoneticPr fontId="1" type="noConversion"/>
  </si>
  <si>
    <t>NZ-190723</t>
    <phoneticPr fontId="1" type="noConversion"/>
  </si>
  <si>
    <t>NZ-190427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</si>
</sst>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m/d/yy;@"/>
    <numFmt numFmtId="177" formatCode="#,##0;\(#,##0\)"/>
    <numFmt numFmtId="178" formatCode="_(&quot;$&quot;* #,##0.00_);_(&quot;$&quot;* \(#,##0.00\);_(&quot;$&quot;* &quot;-&quot;??_);_(@_)"/>
    <numFmt numFmtId="179" formatCode="&quot;$&quot;#,##0.00"/>
    <numFmt numFmtId="180" formatCode="[$￥-804]#,##0.00"/>
    <numFmt numFmtId="181" formatCode="0_);[Red]\(0\)"/>
    <numFmt numFmtId="182" formatCode="\$#,##0.00;\-\$#,##0.00"/>
  </numFmts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8"/>
      <name val="Arial"/>
      <family val="2"/>
    </font>
    <font>
      <sz val="12"/>
      <name val="宋体"/>
      <family val="3"/>
      <charset val="134"/>
    </font>
    <font>
      <sz val="10"/>
      <name val="Arial"/>
      <family val="2"/>
    </font>
    <font>
      <sz val="11"/>
      <color theme="1"/>
      <name val="Calibri"/>
      <family val="2"/>
    </font>
    <font>
      <sz val="8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9EEFD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 style="thin">
        <color indexed="62"/>
      </left>
      <right/>
      <top style="medium">
        <color indexed="64"/>
      </top>
      <bottom style="thin">
        <color indexed="62"/>
      </bottom>
      <diagonal/>
    </border>
    <border>
      <left/>
      <right style="thin">
        <color indexed="62"/>
      </right>
      <top style="medium">
        <color indexed="64"/>
      </top>
      <bottom style="thin">
        <color indexed="62"/>
      </bottom>
      <diagonal/>
    </border>
    <border>
      <left/>
      <right/>
      <top style="medium">
        <color indexed="64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/>
      <diagonal/>
    </border>
    <border>
      <left style="thin">
        <color indexed="62"/>
      </left>
      <right/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 style="thin">
        <color indexed="62"/>
      </bottom>
      <diagonal/>
    </border>
    <border>
      <left/>
      <right/>
      <top style="medium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180" fontId="0" fillId="0" borderId="0">
      <alignment vertical="center"/>
    </xf>
    <xf numFmtId="179" fontId="3" fillId="0" borderId="0"/>
    <xf numFmtId="180" fontId="4" fillId="0" borderId="0"/>
  </cellStyleXfs>
  <cellXfs count="68">
    <xf numFmtId="180" fontId="0" fillId="0" borderId="0" xfId="0">
      <alignment vertical="center"/>
    </xf>
    <xf numFmtId="180" fontId="5" fillId="0" borderId="0" xfId="0" applyFont="1">
      <alignment vertical="center"/>
    </xf>
    <xf numFmtId="180" fontId="7" fillId="2" borderId="2" xfId="0" applyFont="1" applyFill="1" applyBorder="1" applyAlignment="1">
      <alignment horizontal="center" vertical="center"/>
    </xf>
    <xf numFmtId="177" fontId="8" fillId="0" borderId="16" xfId="0" applyNumberFormat="1" applyFont="1" applyFill="1" applyBorder="1" applyAlignment="1">
      <alignment horizontal="center" vertical="center"/>
    </xf>
    <xf numFmtId="180" fontId="8" fillId="0" borderId="16" xfId="0" applyFont="1" applyBorder="1" applyAlignment="1">
      <alignment horizontal="left" vertical="center" wrapText="1"/>
    </xf>
    <xf numFmtId="180" fontId="8" fillId="0" borderId="19" xfId="0" applyNumberFormat="1" applyFont="1" applyFill="1" applyBorder="1" applyAlignment="1"/>
    <xf numFmtId="180" fontId="8" fillId="0" borderId="17" xfId="0" applyNumberFormat="1" applyFont="1" applyFill="1" applyBorder="1" applyAlignment="1"/>
    <xf numFmtId="180" fontId="8" fillId="0" borderId="18" xfId="0" applyNumberFormat="1" applyFont="1" applyFill="1" applyBorder="1" applyAlignment="1"/>
    <xf numFmtId="178" fontId="8" fillId="0" borderId="19" xfId="0" applyNumberFormat="1" applyFont="1" applyFill="1" applyBorder="1" applyAlignment="1">
      <alignment horizontal="center"/>
    </xf>
    <xf numFmtId="180" fontId="8" fillId="0" borderId="20" xfId="0" applyFont="1" applyBorder="1" applyAlignment="1">
      <alignment horizontal="center"/>
    </xf>
    <xf numFmtId="180" fontId="5" fillId="0" borderId="20" xfId="0" applyFont="1" applyBorder="1">
      <alignment vertical="center"/>
    </xf>
    <xf numFmtId="180" fontId="8" fillId="0" borderId="0" xfId="0" applyFont="1" applyAlignment="1"/>
    <xf numFmtId="180" fontId="8" fillId="0" borderId="0" xfId="0" applyFont="1" applyAlignment="1">
      <alignment horizontal="left" indent="1"/>
    </xf>
    <xf numFmtId="180" fontId="8" fillId="0" borderId="0" xfId="0" applyFont="1" applyAlignment="1">
      <alignment horizontal="right"/>
    </xf>
    <xf numFmtId="180" fontId="7" fillId="0" borderId="0" xfId="0" applyFont="1" applyAlignment="1">
      <alignment horizontal="left" wrapText="1" indent="1"/>
    </xf>
    <xf numFmtId="180" fontId="7" fillId="0" borderId="0" xfId="0" applyFont="1" applyAlignment="1">
      <alignment horizontal="right"/>
    </xf>
    <xf numFmtId="180" fontId="7" fillId="0" borderId="0" xfId="0" applyFont="1" applyAlignment="1">
      <alignment horizontal="left" indent="1"/>
    </xf>
    <xf numFmtId="180" fontId="8" fillId="0" borderId="0" xfId="0" applyFont="1" applyAlignment="1">
      <alignment horizontal="left"/>
    </xf>
    <xf numFmtId="180" fontId="7" fillId="2" borderId="3" xfId="0" applyFont="1" applyFill="1" applyBorder="1" applyAlignment="1">
      <alignment horizontal="center" vertical="center" wrapText="1"/>
    </xf>
    <xf numFmtId="180" fontId="8" fillId="0" borderId="7" xfId="0" applyNumberFormat="1" applyFont="1" applyBorder="1" applyAlignment="1">
      <alignment horizontal="center"/>
    </xf>
    <xf numFmtId="176" fontId="7" fillId="2" borderId="11" xfId="0" applyNumberFormat="1" applyFont="1" applyFill="1" applyBorder="1" applyAlignment="1">
      <alignment horizontal="center" vertical="center"/>
    </xf>
    <xf numFmtId="176" fontId="7" fillId="2" borderId="12" xfId="0" applyNumberFormat="1" applyFont="1" applyFill="1" applyBorder="1" applyAlignment="1">
      <alignment horizontal="center" vertical="center"/>
    </xf>
    <xf numFmtId="180" fontId="7" fillId="2" borderId="11" xfId="0" applyFont="1" applyFill="1" applyBorder="1" applyAlignment="1">
      <alignment horizontal="center" vertical="center"/>
    </xf>
    <xf numFmtId="180" fontId="7" fillId="2" borderId="12" xfId="0" applyFont="1" applyFill="1" applyBorder="1" applyAlignment="1">
      <alignment horizontal="center" vertical="center"/>
    </xf>
    <xf numFmtId="178" fontId="8" fillId="0" borderId="20" xfId="0" applyNumberFormat="1" applyFont="1" applyFill="1" applyBorder="1" applyAlignment="1"/>
    <xf numFmtId="180" fontId="9" fillId="0" borderId="20" xfId="0" applyFont="1" applyFill="1" applyBorder="1" applyAlignment="1">
      <alignment horizontal="center" vertical="center" wrapText="1"/>
    </xf>
    <xf numFmtId="179" fontId="9" fillId="0" borderId="20" xfId="1" applyNumberFormat="1" applyFont="1" applyFill="1" applyBorder="1" applyAlignment="1">
      <alignment horizontal="center" vertical="center" wrapText="1"/>
    </xf>
    <xf numFmtId="178" fontId="5" fillId="0" borderId="20" xfId="0" applyNumberFormat="1" applyFont="1" applyFill="1" applyBorder="1" applyAlignment="1">
      <alignment horizontal="left" vertical="center"/>
    </xf>
    <xf numFmtId="181" fontId="9" fillId="0" borderId="20" xfId="0" applyNumberFormat="1" applyFont="1" applyFill="1" applyBorder="1" applyAlignment="1">
      <alignment horizontal="center" vertical="center"/>
    </xf>
    <xf numFmtId="181" fontId="5" fillId="0" borderId="0" xfId="0" applyNumberFormat="1" applyFont="1" applyAlignment="1">
      <alignment horizontal="center" vertical="center"/>
    </xf>
    <xf numFmtId="182" fontId="5" fillId="0" borderId="0" xfId="0" applyNumberFormat="1" applyFont="1">
      <alignment vertical="center"/>
    </xf>
    <xf numFmtId="180" fontId="10" fillId="0" borderId="20" xfId="0" applyFont="1" applyBorder="1" applyAlignment="1"/>
    <xf numFmtId="181" fontId="8" fillId="0" borderId="20" xfId="0" applyNumberFormat="1" applyFont="1" applyFill="1" applyBorder="1" applyAlignment="1">
      <alignment horizontal="center" vertical="center"/>
    </xf>
    <xf numFmtId="180" fontId="8" fillId="0" borderId="20" xfId="0" applyFont="1" applyFill="1" applyBorder="1" applyAlignment="1">
      <alignment horizontal="center" vertical="center" wrapText="1"/>
    </xf>
    <xf numFmtId="180" fontId="8" fillId="0" borderId="0" xfId="0" applyFont="1" applyAlignment="1"/>
    <xf numFmtId="180" fontId="8" fillId="0" borderId="0" xfId="0" applyFont="1" applyAlignment="1">
      <alignment horizontal="left"/>
    </xf>
    <xf numFmtId="180" fontId="8" fillId="0" borderId="0" xfId="0" applyFont="1" applyAlignment="1">
      <alignment horizontal="left"/>
    </xf>
    <xf numFmtId="180" fontId="8" fillId="0" borderId="0" xfId="0" applyFont="1" applyAlignment="1">
      <alignment horizontal="left" indent="1"/>
    </xf>
    <xf numFmtId="180" fontId="6" fillId="0" borderId="1" xfId="0" applyFont="1" applyBorder="1" applyAlignment="1"/>
    <xf numFmtId="0" fontId="8" fillId="0" borderId="0" xfId="0" applyNumberFormat="1" applyFont="1" applyAlignment="1">
      <alignment horizontal="left" indent="1"/>
    </xf>
    <xf numFmtId="180" fontId="8" fillId="0" borderId="0" xfId="0" applyFont="1" applyAlignment="1">
      <alignment horizontal="right"/>
    </xf>
    <xf numFmtId="14" fontId="8" fillId="0" borderId="0" xfId="0" applyNumberFormat="1" applyFont="1" applyAlignment="1">
      <alignment horizontal="left" indent="1"/>
    </xf>
    <xf numFmtId="180" fontId="8" fillId="0" borderId="0" xfId="0" applyFont="1" applyAlignment="1"/>
    <xf numFmtId="180" fontId="9" fillId="0" borderId="20" xfId="0" applyNumberFormat="1" applyFont="1" applyFill="1" applyBorder="1" applyAlignment="1">
      <alignment horizontal="left" vertical="center" wrapText="1"/>
    </xf>
    <xf numFmtId="180" fontId="8" fillId="0" borderId="17" xfId="0" applyNumberFormat="1" applyFont="1" applyFill="1" applyBorder="1" applyAlignment="1">
      <alignment horizontal="center"/>
    </xf>
    <xf numFmtId="180" fontId="8" fillId="0" borderId="18" xfId="0" applyNumberFormat="1" applyFont="1" applyFill="1" applyBorder="1" applyAlignment="1">
      <alignment horizontal="center"/>
    </xf>
    <xf numFmtId="180" fontId="8" fillId="0" borderId="8" xfId="0" applyNumberFormat="1" applyFont="1" applyBorder="1" applyAlignment="1">
      <alignment horizontal="center"/>
    </xf>
    <xf numFmtId="180" fontId="8" fillId="0" borderId="9" xfId="0" applyNumberFormat="1" applyFont="1" applyBorder="1" applyAlignment="1">
      <alignment horizontal="center"/>
    </xf>
    <xf numFmtId="180" fontId="8" fillId="0" borderId="10" xfId="0" applyNumberFormat="1" applyFont="1" applyBorder="1" applyAlignment="1">
      <alignment horizontal="center"/>
    </xf>
    <xf numFmtId="176" fontId="8" fillId="0" borderId="0" xfId="0" applyNumberFormat="1" applyFont="1" applyFill="1" applyBorder="1" applyAlignment="1"/>
    <xf numFmtId="180" fontId="8" fillId="0" borderId="0" xfId="0" applyFont="1" applyBorder="1" applyAlignment="1"/>
    <xf numFmtId="176" fontId="7" fillId="2" borderId="13" xfId="0" applyNumberFormat="1" applyFont="1" applyFill="1" applyBorder="1" applyAlignment="1">
      <alignment horizontal="center" vertical="center"/>
    </xf>
    <xf numFmtId="176" fontId="7" fillId="2" borderId="14" xfId="0" applyNumberFormat="1" applyFont="1" applyFill="1" applyBorder="1" applyAlignment="1">
      <alignment horizontal="center" vertical="center"/>
    </xf>
    <xf numFmtId="176" fontId="7" fillId="2" borderId="15" xfId="0" applyNumberFormat="1" applyFont="1" applyFill="1" applyBorder="1" applyAlignment="1">
      <alignment horizontal="center" vertical="center"/>
    </xf>
    <xf numFmtId="180" fontId="7" fillId="2" borderId="4" xfId="0" applyFont="1" applyFill="1" applyBorder="1" applyAlignment="1">
      <alignment horizontal="center" vertical="center" wrapText="1"/>
    </xf>
    <xf numFmtId="180" fontId="7" fillId="2" borderId="5" xfId="0" applyFont="1" applyFill="1" applyBorder="1" applyAlignment="1">
      <alignment horizontal="center" vertical="center" wrapText="1"/>
    </xf>
    <xf numFmtId="180" fontId="7" fillId="2" borderId="6" xfId="0" applyFont="1" applyFill="1" applyBorder="1" applyAlignment="1">
      <alignment horizontal="center" vertical="center" wrapText="1"/>
    </xf>
    <xf numFmtId="180" fontId="7" fillId="2" borderId="4" xfId="0" applyFont="1" applyFill="1" applyBorder="1" applyAlignment="1">
      <alignment horizontal="center" vertical="center"/>
    </xf>
    <xf numFmtId="180" fontId="7" fillId="2" borderId="5" xfId="0" applyFont="1" applyFill="1" applyBorder="1" applyAlignment="1">
      <alignment horizontal="center" vertical="center"/>
    </xf>
    <xf numFmtId="180" fontId="9" fillId="3" borderId="21" xfId="0" applyNumberFormat="1" applyFont="1" applyFill="1" applyBorder="1" applyAlignment="1">
      <alignment horizontal="center" vertical="center" wrapText="1"/>
    </xf>
    <xf numFmtId="180" fontId="9" fillId="3" borderId="22" xfId="0" applyNumberFormat="1" applyFont="1" applyFill="1" applyBorder="1" applyAlignment="1">
      <alignment horizontal="center" vertical="center" wrapText="1"/>
    </xf>
    <xf numFmtId="180" fontId="9" fillId="3" borderId="23" xfId="0" applyNumberFormat="1" applyFont="1" applyFill="1" applyBorder="1" applyAlignment="1">
      <alignment horizontal="center" vertical="center" wrapText="1"/>
    </xf>
    <xf numFmtId="180" fontId="9" fillId="0" borderId="21" xfId="0" applyNumberFormat="1" applyFont="1" applyFill="1" applyBorder="1" applyAlignment="1">
      <alignment horizontal="center" vertical="center" wrapText="1"/>
    </xf>
    <xf numFmtId="180" fontId="9" fillId="0" borderId="23" xfId="0" applyNumberFormat="1" applyFont="1" applyFill="1" applyBorder="1" applyAlignment="1">
      <alignment horizontal="center" vertical="center" wrapText="1"/>
    </xf>
    <xf numFmtId="180" fontId="9" fillId="0" borderId="22" xfId="0" applyNumberFormat="1" applyFont="1" applyFill="1" applyBorder="1" applyAlignment="1">
      <alignment horizontal="center" vertical="center" wrapText="1"/>
    </xf>
    <xf numFmtId="180" fontId="7" fillId="2" borderId="3" xfId="0" applyFont="1" applyFill="1" applyBorder="1" applyAlignment="1">
      <alignment horizontal="center" vertical="center"/>
    </xf>
    <xf numFmtId="181" fontId="9" fillId="0" borderId="16" xfId="0" applyNumberFormat="1" applyFont="1" applyFill="1" applyBorder="1" applyAlignment="1">
      <alignment horizontal="center" vertical="center"/>
    </xf>
    <xf numFmtId="181" fontId="9" fillId="0" borderId="24" xfId="0" applyNumberFormat="1" applyFont="1" applyFill="1" applyBorder="1" applyAlignment="1">
      <alignment horizontal="center" vertical="center"/>
    </xf>
  </cellXfs>
  <cellStyles count="3">
    <cellStyle name="Normal 2" xfId="1"/>
    <cellStyle name="Normal_West End Quote Sheet for Fred Meyer20090804-Hellen" xfId="2"/>
    <cellStyle name="常规" xfId="0" builtinId="0"/>
  </cellStyles>
  <dxfs count="0"/>
  <tableStyles count="0" defaultTableStyle="TableStyleMedium9" defaultPivotStyle="PivotStyleLight16"/>
  <colors>
    <mruColors>
      <color rgb="FFEAEAEA"/>
      <color rgb="FFF1F0FE"/>
      <color rgb="FFEAE7FF"/>
      <color rgb="FFE9EEFD"/>
      <color rgb="FFE9E9FD"/>
      <color rgb="FFE0E5FC"/>
      <color rgb="FFD9DFFB"/>
      <color rgb="FFDBD2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8</xdr:col>
      <xdr:colOff>52948</xdr:colOff>
      <xdr:row>1</xdr:row>
      <xdr:rowOff>109257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0" y="0"/>
          <a:ext cx="6837269" cy="642657"/>
        </a:xfrm>
        <a:prstGeom prst="rect">
          <a:avLst/>
        </a:prstGeom>
        <a:gradFill rotWithShape="1">
          <a:gsLst>
            <a:gs pos="0">
              <a:srgbClr val="C6D4E8"/>
            </a:gs>
            <a:gs pos="100000">
              <a:srgbClr val="FFFFFF"/>
            </a:gs>
          </a:gsLst>
          <a:lin ang="5400000" scaled="1"/>
        </a:gra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4</xdr:col>
      <xdr:colOff>96828</xdr:colOff>
      <xdr:row>0</xdr:row>
      <xdr:rowOff>130175</xdr:rowOff>
    </xdr:from>
    <xdr:to>
      <xdr:col>6</xdr:col>
      <xdr:colOff>408504</xdr:colOff>
      <xdr:row>1</xdr:row>
      <xdr:rowOff>58457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3947449" y="130175"/>
          <a:ext cx="2154763" cy="461682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/>
        </a:extLst>
      </xdr:spPr>
      <xdr:txBody>
        <a:bodyPr vertOverflow="clip" wrap="square" lIns="91440" tIns="45720" rIns="91440" bIns="45720" anchor="ctr" upright="1"/>
        <a:lstStyle/>
        <a:p>
          <a:pPr algn="r" rtl="0">
            <a:defRPr sz="1000"/>
          </a:pPr>
          <a:r>
            <a:rPr lang="en-US" altLang="zh-CN" sz="2000" b="1" i="0" u="none" strike="noStrike" baseline="0">
              <a:solidFill>
                <a:srgbClr val="3B5E91"/>
              </a:solidFill>
              <a:latin typeface="Trebuchet MS"/>
            </a:rPr>
            <a:t>SALES ORDER</a:t>
          </a:r>
        </a:p>
      </xdr:txBody>
    </xdr:sp>
    <xdr:clientData/>
  </xdr:twoCellAnchor>
  <xdr:twoCellAnchor editAs="oneCell">
    <xdr:from>
      <xdr:col>15</xdr:col>
      <xdr:colOff>79782</xdr:colOff>
      <xdr:row>20</xdr:row>
      <xdr:rowOff>71438</xdr:rowOff>
    </xdr:from>
    <xdr:to>
      <xdr:col>15</xdr:col>
      <xdr:colOff>1974509</xdr:colOff>
      <xdr:row>20</xdr:row>
      <xdr:rowOff>1725841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85845" y="4417219"/>
          <a:ext cx="1894727" cy="1654403"/>
        </a:xfrm>
        <a:prstGeom prst="rect">
          <a:avLst/>
        </a:prstGeom>
      </xdr:spPr>
    </xdr:pic>
    <xdr:clientData/>
  </xdr:twoCellAnchor>
  <xdr:twoCellAnchor editAs="oneCell">
    <xdr:from>
      <xdr:col>15</xdr:col>
      <xdr:colOff>109182</xdr:colOff>
      <xdr:row>21</xdr:row>
      <xdr:rowOff>83343</xdr:rowOff>
    </xdr:from>
    <xdr:to>
      <xdr:col>15</xdr:col>
      <xdr:colOff>1964531</xdr:colOff>
      <xdr:row>21</xdr:row>
      <xdr:rowOff>1744930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15245" y="6238874"/>
          <a:ext cx="1855349" cy="1661587"/>
        </a:xfrm>
        <a:prstGeom prst="rect">
          <a:avLst/>
        </a:prstGeom>
      </xdr:spPr>
    </xdr:pic>
    <xdr:clientData/>
  </xdr:twoCellAnchor>
  <xdr:twoCellAnchor editAs="oneCell">
    <xdr:from>
      <xdr:col>15</xdr:col>
      <xdr:colOff>83343</xdr:colOff>
      <xdr:row>22</xdr:row>
      <xdr:rowOff>136264</xdr:rowOff>
    </xdr:from>
    <xdr:to>
      <xdr:col>15</xdr:col>
      <xdr:colOff>1940718</xdr:colOff>
      <xdr:row>22</xdr:row>
      <xdr:rowOff>1809750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89406" y="8292045"/>
          <a:ext cx="1857375" cy="16734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showGridLines="0" tabSelected="1" topLeftCell="A22" zoomScale="80" zoomScaleNormal="80" workbookViewId="0">
      <selection activeCell="O26" sqref="O26"/>
    </sheetView>
  </sheetViews>
  <sheetFormatPr defaultColWidth="9" defaultRowHeight="15" x14ac:dyDescent="0.15"/>
  <cols>
    <col min="1" max="2" width="11.875" style="1" customWidth="1"/>
    <col min="3" max="3" width="15.5" style="1" customWidth="1"/>
    <col min="4" max="4" width="11.375" style="1" customWidth="1"/>
    <col min="5" max="5" width="17.125" style="1" customWidth="1"/>
    <col min="6" max="13" width="7.25" style="1" customWidth="1"/>
    <col min="14" max="14" width="9" style="1"/>
    <col min="15" max="15" width="14" style="1" customWidth="1"/>
    <col min="16" max="16" width="26.75" style="1" customWidth="1"/>
    <col min="17" max="16384" width="9" style="1"/>
  </cols>
  <sheetData>
    <row r="1" spans="1:15" ht="42" customHeight="1" x14ac:dyDescent="0.15"/>
    <row r="4" spans="1:15" x14ac:dyDescent="0.2">
      <c r="A4" s="17" t="s">
        <v>0</v>
      </c>
      <c r="B4" s="35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x14ac:dyDescent="0.2">
      <c r="A5" s="37" t="s">
        <v>1</v>
      </c>
      <c r="B5" s="37"/>
      <c r="C5" s="37"/>
      <c r="D5" s="12"/>
      <c r="E5" s="12"/>
      <c r="F5" s="12"/>
      <c r="G5" s="12"/>
      <c r="H5" s="12"/>
      <c r="I5" s="12"/>
      <c r="J5" s="12"/>
      <c r="K5" s="40" t="s">
        <v>2</v>
      </c>
      <c r="L5" s="40"/>
      <c r="M5" s="40"/>
      <c r="N5" s="37"/>
      <c r="O5" s="37"/>
    </row>
    <row r="6" spans="1:15" x14ac:dyDescent="0.2">
      <c r="A6" s="37" t="s">
        <v>3</v>
      </c>
      <c r="B6" s="37"/>
      <c r="C6" s="37"/>
      <c r="D6" s="12"/>
      <c r="E6" s="12"/>
      <c r="F6" s="12"/>
      <c r="G6" s="12"/>
      <c r="H6" s="12"/>
      <c r="I6" s="12"/>
      <c r="J6" s="12"/>
      <c r="K6" s="12"/>
      <c r="L6" s="40" t="s">
        <v>4</v>
      </c>
      <c r="M6" s="40"/>
      <c r="N6" s="41">
        <v>43760</v>
      </c>
      <c r="O6" s="41"/>
    </row>
    <row r="7" spans="1:15" x14ac:dyDescent="0.2">
      <c r="A7" s="37" t="s">
        <v>5</v>
      </c>
      <c r="B7" s="37"/>
      <c r="C7" s="37"/>
      <c r="D7" s="12"/>
      <c r="E7" s="12"/>
      <c r="F7" s="12"/>
      <c r="G7" s="12"/>
      <c r="H7" s="12"/>
      <c r="I7" s="12"/>
      <c r="J7" s="12"/>
      <c r="K7" s="40" t="s">
        <v>6</v>
      </c>
      <c r="L7" s="40"/>
      <c r="M7" s="40"/>
      <c r="N7" s="37" t="s">
        <v>7</v>
      </c>
      <c r="O7" s="37"/>
    </row>
    <row r="8" spans="1:15" x14ac:dyDescent="0.2">
      <c r="A8" s="37" t="s">
        <v>8</v>
      </c>
      <c r="B8" s="37"/>
      <c r="C8" s="37"/>
      <c r="D8" s="12"/>
      <c r="E8" s="12"/>
      <c r="F8" s="12"/>
      <c r="G8" s="12"/>
      <c r="H8" s="12"/>
      <c r="I8" s="12"/>
      <c r="J8" s="12"/>
      <c r="K8" s="12"/>
      <c r="L8" s="42"/>
      <c r="M8" s="42"/>
      <c r="N8" s="13"/>
      <c r="O8" s="13"/>
    </row>
    <row r="9" spans="1:15" x14ac:dyDescent="0.2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</row>
    <row r="10" spans="1:15" x14ac:dyDescent="0.2">
      <c r="A10" s="14" t="s">
        <v>9</v>
      </c>
      <c r="B10" s="14"/>
      <c r="C10" s="36" t="s">
        <v>10</v>
      </c>
      <c r="D10" s="36"/>
      <c r="E10" s="36"/>
      <c r="F10" s="36"/>
      <c r="G10" s="11"/>
      <c r="H10" s="11"/>
      <c r="I10" s="11"/>
      <c r="J10" s="11"/>
      <c r="K10" s="11"/>
      <c r="L10" s="11"/>
      <c r="M10" s="15" t="s">
        <v>11</v>
      </c>
      <c r="N10" s="37" t="s">
        <v>10</v>
      </c>
      <c r="O10" s="37"/>
    </row>
    <row r="11" spans="1:15" x14ac:dyDescent="0.2">
      <c r="A11" s="16"/>
      <c r="B11" s="1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11"/>
      <c r="N11" s="37" t="s">
        <v>12</v>
      </c>
      <c r="O11" s="37"/>
    </row>
    <row r="12" spans="1:15" x14ac:dyDescent="0.2">
      <c r="A12" s="11" t="s">
        <v>34</v>
      </c>
      <c r="B12" s="34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37" t="s">
        <v>13</v>
      </c>
      <c r="O12" s="37"/>
    </row>
    <row r="13" spans="1:15" x14ac:dyDescent="0.2">
      <c r="A13" s="11"/>
      <c r="B13" s="34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11"/>
      <c r="N13" s="39">
        <v>21493</v>
      </c>
      <c r="O13" s="39"/>
    </row>
    <row r="14" spans="1:15" x14ac:dyDescent="0.2">
      <c r="A14" s="11"/>
      <c r="B14" s="34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11"/>
      <c r="N14" s="37"/>
      <c r="O14" s="37"/>
    </row>
    <row r="15" spans="1:15" ht="15.75" thickBot="1" x14ac:dyDescent="0.25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</row>
    <row r="16" spans="1:15" ht="25.5" x14ac:dyDescent="0.15">
      <c r="A16" s="2" t="s">
        <v>14</v>
      </c>
      <c r="B16" s="65" t="s">
        <v>47</v>
      </c>
      <c r="C16" s="18" t="s">
        <v>15</v>
      </c>
      <c r="D16" s="54" t="s">
        <v>16</v>
      </c>
      <c r="E16" s="55"/>
      <c r="F16" s="54" t="s">
        <v>28</v>
      </c>
      <c r="G16" s="56"/>
      <c r="H16" s="56"/>
      <c r="I16" s="56"/>
      <c r="J16" s="56"/>
      <c r="K16" s="56"/>
      <c r="L16" s="56"/>
      <c r="M16" s="55"/>
      <c r="N16" s="57" t="s">
        <v>17</v>
      </c>
      <c r="O16" s="58"/>
    </row>
    <row r="17" spans="1:16" x14ac:dyDescent="0.2">
      <c r="A17" s="19"/>
      <c r="B17" s="19"/>
      <c r="C17" s="19" t="s">
        <v>18</v>
      </c>
      <c r="D17" s="46" t="s">
        <v>19</v>
      </c>
      <c r="E17" s="47"/>
      <c r="F17" s="46" t="s">
        <v>20</v>
      </c>
      <c r="G17" s="48"/>
      <c r="H17" s="48"/>
      <c r="I17" s="48"/>
      <c r="J17" s="48"/>
      <c r="K17" s="48"/>
      <c r="L17" s="48"/>
      <c r="M17" s="47"/>
      <c r="N17" s="46" t="s">
        <v>21</v>
      </c>
      <c r="O17" s="47"/>
    </row>
    <row r="18" spans="1:16" ht="15.75" thickBot="1" x14ac:dyDescent="0.25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50"/>
      <c r="M18" s="50"/>
      <c r="N18" s="50"/>
      <c r="O18" s="50"/>
    </row>
    <row r="19" spans="1:16" ht="18" customHeight="1" x14ac:dyDescent="0.15">
      <c r="A19" s="20" t="s">
        <v>22</v>
      </c>
      <c r="B19" s="21"/>
      <c r="C19" s="21" t="s">
        <v>23</v>
      </c>
      <c r="D19" s="51" t="s">
        <v>24</v>
      </c>
      <c r="E19" s="52"/>
      <c r="F19" s="51" t="s">
        <v>25</v>
      </c>
      <c r="G19" s="53"/>
      <c r="H19" s="53"/>
      <c r="I19" s="53"/>
      <c r="J19" s="53"/>
      <c r="K19" s="53"/>
      <c r="L19" s="53"/>
      <c r="M19" s="52"/>
      <c r="N19" s="22" t="s">
        <v>26</v>
      </c>
      <c r="O19" s="23" t="s">
        <v>27</v>
      </c>
    </row>
    <row r="20" spans="1:16" x14ac:dyDescent="0.2">
      <c r="A20" s="3"/>
      <c r="B20" s="3"/>
      <c r="C20" s="4"/>
      <c r="D20" s="44"/>
      <c r="E20" s="45"/>
      <c r="F20" s="5"/>
      <c r="G20" s="6"/>
      <c r="H20" s="6"/>
      <c r="I20" s="6"/>
      <c r="J20" s="6"/>
      <c r="K20" s="6"/>
      <c r="L20" s="6"/>
      <c r="M20" s="7"/>
      <c r="N20" s="8"/>
      <c r="O20" s="24"/>
      <c r="P20" s="9" t="s">
        <v>29</v>
      </c>
    </row>
    <row r="21" spans="1:16" ht="142.5" customHeight="1" x14ac:dyDescent="0.15">
      <c r="A21" s="28">
        <v>780</v>
      </c>
      <c r="B21" s="66" t="s">
        <v>48</v>
      </c>
      <c r="C21" s="25" t="s">
        <v>30</v>
      </c>
      <c r="D21" s="43" t="s">
        <v>32</v>
      </c>
      <c r="E21" s="43"/>
      <c r="F21" s="43" t="s">
        <v>42</v>
      </c>
      <c r="G21" s="43"/>
      <c r="H21" s="43"/>
      <c r="I21" s="43"/>
      <c r="J21" s="43"/>
      <c r="K21" s="43"/>
      <c r="L21" s="43"/>
      <c r="M21" s="43"/>
      <c r="N21" s="26">
        <v>26.2</v>
      </c>
      <c r="O21" s="27">
        <f t="shared" ref="O21" si="0">A21*N21</f>
        <v>20436</v>
      </c>
      <c r="P21" s="10"/>
    </row>
    <row r="22" spans="1:16" ht="142.5" customHeight="1" x14ac:dyDescent="0.3">
      <c r="A22" s="28">
        <v>780</v>
      </c>
      <c r="B22" s="67"/>
      <c r="C22" s="25" t="s">
        <v>31</v>
      </c>
      <c r="D22" s="43" t="s">
        <v>32</v>
      </c>
      <c r="E22" s="43"/>
      <c r="F22" s="43" t="s">
        <v>33</v>
      </c>
      <c r="G22" s="43"/>
      <c r="H22" s="43"/>
      <c r="I22" s="43"/>
      <c r="J22" s="43"/>
      <c r="K22" s="43"/>
      <c r="L22" s="43"/>
      <c r="M22" s="43"/>
      <c r="N22" s="26">
        <v>26.2</v>
      </c>
      <c r="O22" s="27">
        <f t="shared" ref="O22:O23" si="1">A22*N22</f>
        <v>20436</v>
      </c>
      <c r="P22" s="31"/>
    </row>
    <row r="23" spans="1:16" ht="150" customHeight="1" x14ac:dyDescent="0.3">
      <c r="A23" s="28">
        <v>500</v>
      </c>
      <c r="B23" s="28" t="s">
        <v>49</v>
      </c>
      <c r="C23" s="25" t="s">
        <v>35</v>
      </c>
      <c r="D23" s="43" t="s">
        <v>36</v>
      </c>
      <c r="E23" s="43"/>
      <c r="F23" s="43" t="s">
        <v>37</v>
      </c>
      <c r="G23" s="43"/>
      <c r="H23" s="43"/>
      <c r="I23" s="43"/>
      <c r="J23" s="43"/>
      <c r="K23" s="43"/>
      <c r="L23" s="43"/>
      <c r="M23" s="43"/>
      <c r="N23" s="26">
        <v>37</v>
      </c>
      <c r="O23" s="27">
        <f t="shared" si="1"/>
        <v>18500</v>
      </c>
      <c r="P23" s="31"/>
    </row>
    <row r="24" spans="1:16" ht="34.5" customHeight="1" x14ac:dyDescent="0.3">
      <c r="A24" s="28">
        <v>1</v>
      </c>
      <c r="B24" s="28"/>
      <c r="C24" s="25"/>
      <c r="D24" s="62" t="s">
        <v>38</v>
      </c>
      <c r="E24" s="63"/>
      <c r="F24" s="62" t="s">
        <v>43</v>
      </c>
      <c r="G24" s="64"/>
      <c r="H24" s="64"/>
      <c r="I24" s="64"/>
      <c r="J24" s="64"/>
      <c r="K24" s="64"/>
      <c r="L24" s="64"/>
      <c r="M24" s="63"/>
      <c r="N24" s="26">
        <v>157</v>
      </c>
      <c r="O24" s="27">
        <f>N24*A24</f>
        <v>157</v>
      </c>
      <c r="P24" s="31"/>
    </row>
    <row r="25" spans="1:16" ht="34.5" customHeight="1" x14ac:dyDescent="0.3">
      <c r="A25" s="32">
        <v>1</v>
      </c>
      <c r="B25" s="32"/>
      <c r="C25" s="33"/>
      <c r="D25" s="62" t="s">
        <v>39</v>
      </c>
      <c r="E25" s="63"/>
      <c r="F25" s="62" t="s">
        <v>40</v>
      </c>
      <c r="G25" s="64"/>
      <c r="H25" s="64"/>
      <c r="I25" s="64"/>
      <c r="J25" s="64"/>
      <c r="K25" s="64"/>
      <c r="L25" s="64"/>
      <c r="M25" s="63"/>
      <c r="N25" s="26">
        <v>350</v>
      </c>
      <c r="O25" s="27">
        <f>N25</f>
        <v>350</v>
      </c>
      <c r="P25" s="31"/>
    </row>
    <row r="26" spans="1:16" ht="34.5" customHeight="1" x14ac:dyDescent="0.3">
      <c r="A26" s="28">
        <v>1</v>
      </c>
      <c r="B26" s="28"/>
      <c r="C26" s="25"/>
      <c r="D26" s="62" t="s">
        <v>39</v>
      </c>
      <c r="E26" s="63"/>
      <c r="F26" s="59" t="s">
        <v>44</v>
      </c>
      <c r="G26" s="60"/>
      <c r="H26" s="60"/>
      <c r="I26" s="60"/>
      <c r="J26" s="60"/>
      <c r="K26" s="60"/>
      <c r="L26" s="60"/>
      <c r="M26" s="61"/>
      <c r="N26" s="26">
        <v>350</v>
      </c>
      <c r="O26" s="27">
        <f>N26</f>
        <v>350</v>
      </c>
      <c r="P26" s="31"/>
    </row>
    <row r="27" spans="1:16" ht="34.5" customHeight="1" x14ac:dyDescent="0.3">
      <c r="A27" s="28">
        <v>1</v>
      </c>
      <c r="B27" s="28"/>
      <c r="C27" s="25"/>
      <c r="D27" s="62" t="s">
        <v>39</v>
      </c>
      <c r="E27" s="63"/>
      <c r="F27" s="59" t="s">
        <v>45</v>
      </c>
      <c r="G27" s="60"/>
      <c r="H27" s="60"/>
      <c r="I27" s="60"/>
      <c r="J27" s="60"/>
      <c r="K27" s="60"/>
      <c r="L27" s="60"/>
      <c r="M27" s="61"/>
      <c r="N27" s="26">
        <v>200</v>
      </c>
      <c r="O27" s="27">
        <f>N27</f>
        <v>200</v>
      </c>
      <c r="P27" s="31"/>
    </row>
    <row r="28" spans="1:16" ht="34.5" customHeight="1" x14ac:dyDescent="0.3">
      <c r="A28" s="32">
        <v>26</v>
      </c>
      <c r="B28" s="32" t="s">
        <v>50</v>
      </c>
      <c r="C28" s="33"/>
      <c r="D28" s="62" t="s">
        <v>41</v>
      </c>
      <c r="E28" s="63"/>
      <c r="F28" s="59" t="s">
        <v>46</v>
      </c>
      <c r="G28" s="60"/>
      <c r="H28" s="60"/>
      <c r="I28" s="60"/>
      <c r="J28" s="60"/>
      <c r="K28" s="60"/>
      <c r="L28" s="60"/>
      <c r="M28" s="61"/>
      <c r="N28" s="26">
        <v>23.5</v>
      </c>
      <c r="O28" s="27">
        <f>N28*A28</f>
        <v>611</v>
      </c>
      <c r="P28" s="31"/>
    </row>
    <row r="29" spans="1:16" x14ac:dyDescent="0.15">
      <c r="A29" s="29"/>
      <c r="B29" s="29"/>
      <c r="O29" s="30">
        <f>O21+O22+O23+O24+O26+O27+O25-O28</f>
        <v>59818</v>
      </c>
    </row>
  </sheetData>
  <mergeCells count="49">
    <mergeCell ref="B21:B22"/>
    <mergeCell ref="D23:E23"/>
    <mergeCell ref="F23:M23"/>
    <mergeCell ref="F28:M28"/>
    <mergeCell ref="D28:E28"/>
    <mergeCell ref="F24:M24"/>
    <mergeCell ref="D24:E24"/>
    <mergeCell ref="D26:E26"/>
    <mergeCell ref="F26:M26"/>
    <mergeCell ref="D27:E27"/>
    <mergeCell ref="F27:M27"/>
    <mergeCell ref="D25:E25"/>
    <mergeCell ref="F25:M25"/>
    <mergeCell ref="A9:O9"/>
    <mergeCell ref="D22:E22"/>
    <mergeCell ref="F22:M22"/>
    <mergeCell ref="D21:E21"/>
    <mergeCell ref="F21:M21"/>
    <mergeCell ref="C11:L11"/>
    <mergeCell ref="D20:E20"/>
    <mergeCell ref="D17:E17"/>
    <mergeCell ref="F17:M17"/>
    <mergeCell ref="N17:O17"/>
    <mergeCell ref="A18:O18"/>
    <mergeCell ref="D19:E19"/>
    <mergeCell ref="F19:M19"/>
    <mergeCell ref="D16:E16"/>
    <mergeCell ref="F16:M16"/>
    <mergeCell ref="N16:O16"/>
    <mergeCell ref="A7:C7"/>
    <mergeCell ref="K7:M7"/>
    <mergeCell ref="N7:O7"/>
    <mergeCell ref="A8:C8"/>
    <mergeCell ref="L8:M8"/>
    <mergeCell ref="A5:C5"/>
    <mergeCell ref="K5:M5"/>
    <mergeCell ref="N5:O5"/>
    <mergeCell ref="A6:C6"/>
    <mergeCell ref="L6:M6"/>
    <mergeCell ref="N6:O6"/>
    <mergeCell ref="C10:F10"/>
    <mergeCell ref="C14:L14"/>
    <mergeCell ref="N14:O14"/>
    <mergeCell ref="A15:O15"/>
    <mergeCell ref="N10:O10"/>
    <mergeCell ref="N11:O11"/>
    <mergeCell ref="N12:O12"/>
    <mergeCell ref="C13:L13"/>
    <mergeCell ref="N13:O13"/>
  </mergeCells>
  <phoneticPr fontId="1" type="noConversion"/>
  <pageMargins left="0.7" right="0.7" top="0.75" bottom="0.75" header="0.3" footer="0.3"/>
  <pageSetup paperSize="9" scale="43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sales order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2019-10-25T06:51:48Z</dcterms:modified>
</cp:coreProperties>
</file>