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08" windowWidth="21060" windowHeight="9552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<sst xmlns="http://schemas.openxmlformats.org/spreadsheetml/2006/main" count="46" uniqueCount="33">
  <si>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</si>
  <si>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</si>
  <si>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</si>
  <si>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</si>
  <si>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</si>
  <si>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</si>
  <si>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</si>
  <si>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</si>
  <si>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</si>
  <si>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</si>
  <si>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</si>
  <si>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</si>
  <si>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</si>
  <si>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CB1903340</t>
  </si>
  <si>
    <t>182052906-CR</t>
  </si>
  <si>
    <t>CS182052906</t>
  </si>
  <si>
    <t>Drop-ship</t>
  </si>
  <si>
    <t>MPS137-0120</t>
  </si>
  <si>
    <t>SD3</t>
  </si>
  <si>
    <t>FUR</t>
  </si>
  <si>
    <t>188199522-CR</t>
  </si>
  <si>
    <t>CS188199522</t>
  </si>
  <si>
    <t>MPS153-0051</t>
  </si>
  <si>
    <t>LGT</t>
  </si>
  <si>
    <t>188257491-CR</t>
  </si>
  <si>
    <t>CS188257491</t>
  </si>
  <si>
    <t>MP101-0199</t>
  </si>
  <si>
    <t>188339496-CR</t>
  </si>
  <si>
    <t>CS188339496</t>
  </si>
  <si>
    <t>MP100-0042</t>
  </si>
  <si>
    <t>Sum of  Amount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</si>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</sst>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pivotButton="1"/>
    <xf numFmtId="44" fontId="0" fillId="0" borderId="0" xfId="0" applyNumberFormat="1"/>
    <xf numFmtId="0" fontId="0" fillId="0" borderId="0" xfId="0" applyNumberFormat="1"/>
    <xf numFmtId="0" fontId="0" fillId="0" borderId="0" xfId="0" applyAlignment="1">
      <alignment horizontal="left"/>
    </xf>
    <xf numFmtId="0" fontId="16" fillId="33" borderId="10" xfId="0" applyFont="1" applyFill="1" applyBorder="1" applyAlignment="1">
      <alignment horizontal="left"/>
    </xf>
    <xf numFmtId="44" fontId="16" fillId="33" borderId="10" xfId="1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14" fontId="0" fillId="0" borderId="10" xfId="0" applyNumberFormat="1" applyBorder="1" applyAlignment="1">
      <alignment horizontal="left"/>
    </xf>
    <xf numFmtId="44" fontId="0" fillId="0" borderId="10" xfId="1" applyFont="1" applyBorder="1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802.705746412037" createdVersion="4" refreshedVersion="4" minRefreshableVersion="3" recordCount="4">
  <cacheSource type="worksheet">
    <worksheetSource ref="A1:M5" sheet="Sheet1"/>
  </cacheSource>
  <cacheFields count="13">
    <cacheField name="Voucher #" numFmtId="0">
      <sharedItems containsSemiMixedTypes="0" containsString="0" containsNumber="1" containsInteger="1" minValue="2392171" maxValue="2392171"/>
    </cacheField>
    <cacheField name="Voucher Date" numFmtId="14">
      <sharedItems containsSemiMixedTypes="0" containsNonDate="0" containsDate="1" containsString="0" minDate="2019-11-19T00:00:00" maxDate="2019-11-20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0">
      <sharedItems containsSemiMixedTypes="0" containsString="0" containsNumber="1" containsInteger="1" minValue="43759" maxValue="43760"/>
    </cacheField>
    <cacheField name=" Amount" numFmtId="44">
      <sharedItems containsSemiMixedTypes="0" containsString="0" containsNumber="1" minValue="-343.93" maxValue="-77.569999999999993"/>
    </cacheField>
    <cacheField name=" StoreID" numFmtId="0">
      <sharedItems containsSemiMixedTypes="0" containsString="0" containsNumber="1" containsInteger="1" minValue="49" maxValue="450"/>
    </cacheField>
    <cacheField name=" OrderType" numFmtId="0">
      <sharedItems/>
    </cacheField>
    <cacheField name="ITEM #" numFmtId="0">
      <sharedItems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 containsSemiMixedTypes="0" containsString="0" containsNumber="1" containsInteger="1" minValue="86250" maxValue="862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n v="2392171"/>
    <d v="2019-11-19T00:00:00"/>
    <s v="CB1903340"/>
    <s v="182052906-CR"/>
    <s v="CS182052906"/>
    <n v="43759"/>
    <n v="-343.93"/>
    <n v="422"/>
    <s v="Drop-ship"/>
    <s v="MPS137-0120"/>
    <s v="SD3"/>
    <x v="0"/>
    <n v="86250"/>
  </r>
  <r>
    <n v="2392171"/>
    <d v="2019-11-19T00:00:00"/>
    <s v="CB1903340"/>
    <s v="188199522-CR"/>
    <s v="CS188199522"/>
    <n v="43760"/>
    <n v="-77.569999999999993"/>
    <n v="450"/>
    <s v="Drop-ship"/>
    <s v="MPS153-0051"/>
    <s v="SD3"/>
    <x v="1"/>
    <n v="86250"/>
  </r>
  <r>
    <n v="2392171"/>
    <d v="2019-11-19T00:00:00"/>
    <s v="CB1903340"/>
    <s v="188257491-CR"/>
    <s v="CS188257491"/>
    <n v="43760"/>
    <n v="-145.44"/>
    <n v="49"/>
    <s v="Drop-ship"/>
    <s v="MP101-0199"/>
    <s v="SD3"/>
    <x v="0"/>
    <n v="86250"/>
  </r>
  <r>
    <n v="2392171"/>
    <d v="2019-11-19T00:00:00"/>
    <s v="CB1903340"/>
    <s v="188339496-CR"/>
    <s v="CS188339496"/>
    <n v="43760"/>
    <n v="-106.19"/>
    <n v="422"/>
    <s v="Drop-ship"/>
    <s v="MP100-0042"/>
    <s v="SD3"/>
    <x v="0"/>
    <n v="862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C12:D15" firstHeaderRow="1" firstDataRow="1" firstDataCol="1"/>
  <pivotFields count="13">
    <pivotField showAll="0"/>
    <pivotField numFmtId="14" showAll="0"/>
    <pivotField showAll="0"/>
    <pivotField showAll="0"/>
    <pivotField showAll="0"/>
    <pivotField showAll="0"/>
    <pivotField dataField="1" numFmtId="44" showAll="0"/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tabSelected="1" workbookViewId="0">
      <selection activeCell="C3" sqref="C3"/>
    </sheetView>
  </sheetViews>
  <sheetFormatPr defaultRowHeight="14.4"/>
  <cols>
    <col min="1" max="1" width="9.5546875" bestFit="1" customWidth="1"/>
    <col min="2" max="2" width="12.44140625" bestFit="1" customWidth="1"/>
    <col min="3" max="3" width="12.5546875" customWidth="1"/>
    <col min="4" max="4" width="14.88671875" bestFit="1" customWidth="1"/>
    <col min="5" max="5" width="12" bestFit="1" customWidth="1"/>
    <col min="6" max="6" width="6" bestFit="1" customWidth="1"/>
    <col min="7" max="7" width="9.6640625" bestFit="1" customWidth="1"/>
    <col min="8" max="8" width="7.6640625" bestFit="1" customWidth="1"/>
    <col min="9" max="9" width="10.33203125" bestFit="1" customWidth="1"/>
    <col min="10" max="10" width="12.21875" bestFit="1" customWidth="1"/>
    <col min="11" max="11" width="5.6640625" bestFit="1" customWidth="1"/>
    <col min="12" max="12" width="8.6640625" bestFit="1" customWidth="1"/>
    <col min="13" max="13" width="8.21875" bestFit="1" customWidth="1"/>
  </cols>
  <sheetData>
    <row r="1" spans="1:1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</row>
    <row r="2" spans="1:13">
      <c r="A2" s="7">
        <v>2392171</v>
      </c>
      <c r="B2" s="8">
        <v>43788</v>
      </c>
      <c r="C2" s="7" t="s">
        <v>13</v>
      </c>
      <c r="D2" s="7" t="s">
        <v>14</v>
      </c>
      <c r="E2" s="7" t="s">
        <v>15</v>
      </c>
      <c r="F2" s="7">
        <v>43759</v>
      </c>
      <c r="G2" s="9">
        <v>-343.93</v>
      </c>
      <c r="H2" s="7">
        <v>422</v>
      </c>
      <c r="I2" s="7" t="s">
        <v>16</v>
      </c>
      <c r="J2" s="7" t="s">
        <v>17</v>
      </c>
      <c r="K2" s="7" t="s">
        <v>18</v>
      </c>
      <c r="L2" s="7" t="s">
        <v>19</v>
      </c>
      <c r="M2" s="7">
        <v>86250</v>
      </c>
    </row>
    <row r="3" spans="1:13">
      <c r="A3" s="7">
        <v>2392171</v>
      </c>
      <c r="B3" s="8">
        <v>43788</v>
      </c>
      <c r="C3" s="7" t="s">
        <v>13</v>
      </c>
      <c r="D3" s="7" t="s">
        <v>20</v>
      </c>
      <c r="E3" s="7" t="s">
        <v>21</v>
      </c>
      <c r="F3" s="7">
        <v>43760</v>
      </c>
      <c r="G3" s="9">
        <v>-77.569999999999993</v>
      </c>
      <c r="H3" s="7">
        <v>450</v>
      </c>
      <c r="I3" s="7" t="s">
        <v>16</v>
      </c>
      <c r="J3" s="7" t="s">
        <v>22</v>
      </c>
      <c r="K3" s="7" t="s">
        <v>18</v>
      </c>
      <c r="L3" s="7" t="s">
        <v>23</v>
      </c>
      <c r="M3" s="7">
        <v>86250</v>
      </c>
    </row>
    <row r="4" spans="1:13">
      <c r="A4" s="7">
        <v>2392171</v>
      </c>
      <c r="B4" s="8">
        <v>43788</v>
      </c>
      <c r="C4" s="7" t="s">
        <v>13</v>
      </c>
      <c r="D4" s="7" t="s">
        <v>24</v>
      </c>
      <c r="E4" s="7" t="s">
        <v>25</v>
      </c>
      <c r="F4" s="7">
        <v>43760</v>
      </c>
      <c r="G4" s="9">
        <v>-145.44</v>
      </c>
      <c r="H4" s="7">
        <v>49</v>
      </c>
      <c r="I4" s="7" t="s">
        <v>16</v>
      </c>
      <c r="J4" s="7" t="s">
        <v>26</v>
      </c>
      <c r="K4" s="7" t="s">
        <v>18</v>
      </c>
      <c r="L4" s="7" t="s">
        <v>19</v>
      </c>
      <c r="M4" s="7">
        <v>86250</v>
      </c>
    </row>
    <row r="5" spans="1:13">
      <c r="A5" s="7">
        <v>2392171</v>
      </c>
      <c r="B5" s="8">
        <v>43788</v>
      </c>
      <c r="C5" s="7" t="s">
        <v>13</v>
      </c>
      <c r="D5" s="7" t="s">
        <v>27</v>
      </c>
      <c r="E5" s="7" t="s">
        <v>28</v>
      </c>
      <c r="F5" s="7">
        <v>43760</v>
      </c>
      <c r="G5" s="9">
        <v>-106.19</v>
      </c>
      <c r="H5" s="7">
        <v>422</v>
      </c>
      <c r="I5" s="7" t="s">
        <v>16</v>
      </c>
      <c r="J5" s="7" t="s">
        <v>29</v>
      </c>
      <c r="K5" s="7" t="s">
        <v>18</v>
      </c>
      <c r="L5" s="7" t="s">
        <v>19</v>
      </c>
      <c r="M5" s="7">
        <v>86250</v>
      </c>
    </row>
    <row r="6" spans="1:13">
      <c r="G6" s="2">
        <f>SUM(G2:G5)</f>
        <v>-673.13000000000011</v>
      </c>
    </row>
    <row r="12" spans="1:13">
      <c r="C12" s="1" t="s">
        <v>31</v>
      </c>
      <c r="D12" t="s">
        <v>30</v>
      </c>
    </row>
    <row r="13" spans="1:13">
      <c r="C13" s="4" t="s">
        <v>19</v>
      </c>
      <c r="D13" s="3">
        <v>-595.55999999999995</v>
      </c>
    </row>
    <row r="14" spans="1:13">
      <c r="C14" s="4" t="s">
        <v>23</v>
      </c>
      <c r="D14" s="3">
        <v>-77.569999999999993</v>
      </c>
    </row>
    <row r="15" spans="1:13">
      <c r="C15" s="4" t="s">
        <v>32</v>
      </c>
      <c r="D15" s="3">
        <v>-673.12999999999988</v>
      </c>
    </row>
  </sheetData>
  <pageMargins left="0.25" right="0.25" top="0.75" bottom="0.75" header="0.3" footer="0.3"/>
  <pageSetup scale="78"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2019-12-04T00:56:03Z</dcterms:created>
  <dcterms:modified xsi:type="dcterms:W3CDTF">2019-12-04T00:56:29Z</dcterms:modified>
</cp:coreProperties>
</file>