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CB\"/>
    </mc:Choice>
  </mc:AlternateContent>
  <bookViews>
    <workbookView xWindow="0" yWindow="180" windowWidth="19200" windowHeight="11160" activeTab="1"/>
  </bookViews>
  <sheets>
    <sheet name="CA" sheetId="1" r:id="rId1"/>
    <sheet name="US" sheetId="2" r:id="rId2"/>
  </sheets>
  <definedNames>
    <definedName name="_xlnm.Print_Titles" localSheetId="1">US!$1:$1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2" l="1"/>
  <c r="P51" i="2" l="1"/>
  <c r="P53" i="2"/>
  <c r="P58" i="2"/>
</calcChain>
</file>

<file path=xl/comments1.xml><?xml version="1.0" encoding="utf-8"?>
<comments xmlns="http://schemas.openxmlformats.org/spreadsheetml/2006/main">
  <authors>
    <author>张慧敏</author>
  </authors>
  <commentList>
    <comment ref="L13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on 060519
</t>
        </r>
      </text>
    </comment>
    <comment ref="L22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052019</t>
        </r>
      </text>
    </comment>
    <comment ref="L24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5/20/19
</t>
        </r>
      </text>
    </comment>
    <comment ref="L25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052019</t>
        </r>
      </text>
    </comment>
    <comment ref="F33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ratio updated 052319</t>
        </r>
      </text>
    </comment>
    <comment ref="L35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sw revised 05102019
</t>
        </r>
      </text>
    </comment>
    <comment ref="L36" authorId="0" shapeId="0">
      <text>
        <r>
          <rPr>
            <b/>
            <sz val="9"/>
            <color indexed="81"/>
            <rFont val="宋体"/>
            <family val="3"/>
            <charset val="134"/>
          </rPr>
          <t>张慧敏:</t>
        </r>
        <r>
          <rPr>
            <sz val="9"/>
            <color indexed="81"/>
            <rFont val="宋体"/>
            <family val="3"/>
            <charset val="134"/>
          </rPr>
          <t xml:space="preserve">
revised 0520</t>
        </r>
      </text>
    </comment>
  </commentList>
</comments>
</file>

<file path=xl/sharedStrings.xml><?xml version="1.0" encoding="utf-8"?>
<sst xmlns="http://schemas.openxmlformats.org/spreadsheetml/2006/main" count="659" uniqueCount="506">
  <si>
    <t>Order Quantity</t>
    <phoneticPr fontId="2" type="noConversion"/>
  </si>
  <si>
    <t>Care label</t>
    <phoneticPr fontId="2" type="noConversion"/>
  </si>
  <si>
    <t xml:space="preserve">Law label </t>
    <phoneticPr fontId="2" type="noConversion"/>
  </si>
  <si>
    <t>PDQ</t>
    <phoneticPr fontId="2" type="noConversion"/>
  </si>
  <si>
    <t>Strike Offs</t>
    <phoneticPr fontId="2" type="noConversion"/>
  </si>
  <si>
    <t xml:space="preserve">Lab Dips </t>
    <phoneticPr fontId="2" type="noConversion"/>
  </si>
  <si>
    <t>Physical samples for packaging</t>
    <phoneticPr fontId="2" type="noConversion"/>
  </si>
  <si>
    <t xml:space="preserve">PPS to buyer </t>
    <phoneticPr fontId="2" type="noConversion"/>
  </si>
  <si>
    <t>Photography</t>
    <phoneticPr fontId="2" type="noConversion"/>
  </si>
  <si>
    <t xml:space="preserve">Final Vessel date </t>
    <phoneticPr fontId="2" type="noConversion"/>
  </si>
  <si>
    <t>Factory Name</t>
    <phoneticPr fontId="2" type="noConversion"/>
  </si>
  <si>
    <t xml:space="preserve">Insert file </t>
    <phoneticPr fontId="2" type="noConversion"/>
  </si>
  <si>
    <t xml:space="preserve">Extra Note </t>
    <phoneticPr fontId="2" type="noConversion"/>
  </si>
  <si>
    <t>Case Pack</t>
    <phoneticPr fontId="2" type="noConversion"/>
  </si>
  <si>
    <t>JLA PO#</t>
    <phoneticPr fontId="2" type="noConversion"/>
  </si>
  <si>
    <t xml:space="preserve"> </t>
    <phoneticPr fontId="2" type="noConversion"/>
  </si>
  <si>
    <t>Artwork/Design</t>
  </si>
  <si>
    <t>Carton Shiping Mark</t>
    <phoneticPr fontId="2" type="noConversion"/>
  </si>
  <si>
    <t>PA</t>
    <phoneticPr fontId="2" type="noConversion"/>
  </si>
  <si>
    <t>Costco TRACKING FORM</t>
    <phoneticPr fontId="2" type="noConversion"/>
  </si>
  <si>
    <t xml:space="preserve">Product name </t>
    <phoneticPr fontId="2" type="noConversion"/>
  </si>
  <si>
    <t xml:space="preserve">Customer Sku </t>
    <phoneticPr fontId="2" type="noConversion"/>
  </si>
  <si>
    <t>Xie Lizhen</t>
    <phoneticPr fontId="2" type="noConversion"/>
  </si>
  <si>
    <t xml:space="preserve">Pattern/Color </t>
    <phoneticPr fontId="2" type="noConversion"/>
  </si>
  <si>
    <t>GREY-38
TAUPE-14
BLUE-20</t>
    <phoneticPr fontId="2" type="noConversion"/>
  </si>
  <si>
    <t>Brand</t>
    <phoneticPr fontId="2" type="noConversion"/>
  </si>
  <si>
    <t>BR</t>
    <phoneticPr fontId="2" type="noConversion"/>
  </si>
  <si>
    <t xml:space="preserve">Weighted Throw </t>
    <phoneticPr fontId="2" type="noConversion"/>
  </si>
  <si>
    <t>Rec'd Customer PO</t>
    <phoneticPr fontId="2" type="noConversion"/>
  </si>
  <si>
    <t>Customer SW</t>
    <phoneticPr fontId="2" type="noConversion"/>
  </si>
  <si>
    <t xml:space="preserve">PS testing </t>
    <phoneticPr fontId="2" type="noConversion"/>
  </si>
  <si>
    <t xml:space="preserve">COC </t>
    <phoneticPr fontId="2" type="noConversion"/>
  </si>
  <si>
    <t xml:space="preserve"> </t>
    <phoneticPr fontId="2" type="noConversion"/>
  </si>
  <si>
    <t>005730123207</t>
    <phoneticPr fontId="2" type="noConversion"/>
  </si>
  <si>
    <t>4/18-4/24</t>
    <phoneticPr fontId="2" type="noConversion"/>
  </si>
  <si>
    <t>005730123208</t>
    <phoneticPr fontId="2" type="noConversion"/>
  </si>
  <si>
    <t>5/5-5/11</t>
    <phoneticPr fontId="2" type="noConversion"/>
  </si>
  <si>
    <t>005730123209</t>
    <phoneticPr fontId="2" type="noConversion"/>
  </si>
  <si>
    <t>005710123234</t>
    <phoneticPr fontId="2" type="noConversion"/>
  </si>
  <si>
    <t>5/11-5/17</t>
    <phoneticPr fontId="2" type="noConversion"/>
  </si>
  <si>
    <t>005710123233</t>
    <phoneticPr fontId="2" type="noConversion"/>
  </si>
  <si>
    <t>010340123082</t>
    <phoneticPr fontId="2" type="noConversion"/>
  </si>
  <si>
    <t>5/14-5/20</t>
    <phoneticPr fontId="2" type="noConversion"/>
  </si>
  <si>
    <t>000760123033</t>
    <phoneticPr fontId="2" type="noConversion"/>
  </si>
  <si>
    <t>005710123235</t>
    <phoneticPr fontId="2" type="noConversion"/>
  </si>
  <si>
    <t>010340123083</t>
    <phoneticPr fontId="2" type="noConversion"/>
  </si>
  <si>
    <t>5/28-6/3</t>
    <phoneticPr fontId="2" type="noConversion"/>
  </si>
  <si>
    <t>010340123084</t>
    <phoneticPr fontId="2" type="noConversion"/>
  </si>
  <si>
    <t>000760123037</t>
    <phoneticPr fontId="2" type="noConversion"/>
  </si>
  <si>
    <t>005730403399</t>
    <phoneticPr fontId="7" type="noConversion"/>
  </si>
  <si>
    <t>005730403400</t>
    <phoneticPr fontId="7" type="noConversion"/>
  </si>
  <si>
    <t>005730404219</t>
    <phoneticPr fontId="7" type="noConversion"/>
  </si>
  <si>
    <t>005710403432</t>
    <phoneticPr fontId="7" type="noConversion"/>
  </si>
  <si>
    <t>005710403433</t>
    <phoneticPr fontId="7" type="noConversion"/>
  </si>
  <si>
    <t>010340403167</t>
    <phoneticPr fontId="7" type="noConversion"/>
  </si>
  <si>
    <t>010340403168</t>
    <phoneticPr fontId="7" type="noConversion"/>
  </si>
  <si>
    <t>000760403136</t>
    <phoneticPr fontId="7" type="noConversion"/>
  </si>
  <si>
    <t>010340403169</t>
    <phoneticPr fontId="7" type="noConversion"/>
  </si>
  <si>
    <t>000760403137</t>
    <phoneticPr fontId="7" type="noConversion"/>
  </si>
  <si>
    <t>005710404231</t>
    <phoneticPr fontId="7" type="noConversion"/>
  </si>
  <si>
    <t>010340403170</t>
    <phoneticPr fontId="7" type="noConversion"/>
  </si>
  <si>
    <t>010340403171</t>
    <phoneticPr fontId="7" type="noConversion"/>
  </si>
  <si>
    <t xml:space="preserve">EEC shipdate </t>
    <phoneticPr fontId="2" type="noConversion"/>
  </si>
  <si>
    <t xml:space="preserve">FRI </t>
    <phoneticPr fontId="2" type="noConversion"/>
  </si>
  <si>
    <t>COS-190118</t>
    <phoneticPr fontId="2" type="noConversion"/>
  </si>
  <si>
    <t>Lijing</t>
    <phoneticPr fontId="2" type="noConversion"/>
  </si>
  <si>
    <t>ASST A</t>
    <phoneticPr fontId="2" type="noConversion"/>
  </si>
  <si>
    <t>000760326030</t>
    <phoneticPr fontId="7" type="noConversion"/>
  </si>
  <si>
    <t>000760326036</t>
    <phoneticPr fontId="7" type="noConversion"/>
  </si>
  <si>
    <t>000760326038</t>
    <phoneticPr fontId="7" type="noConversion"/>
  </si>
  <si>
    <t>000760326040</t>
    <phoneticPr fontId="7" type="noConversion"/>
  </si>
  <si>
    <t>000760326041</t>
    <phoneticPr fontId="7" type="noConversion"/>
  </si>
  <si>
    <t>000760326042</t>
    <phoneticPr fontId="7" type="noConversion"/>
  </si>
  <si>
    <t>000760326043</t>
    <phoneticPr fontId="7" type="noConversion"/>
  </si>
  <si>
    <t>000760326044</t>
    <phoneticPr fontId="7" type="noConversion"/>
  </si>
  <si>
    <t>COS-190401</t>
    <phoneticPr fontId="2" type="noConversion"/>
  </si>
  <si>
    <t>COS-190402</t>
    <phoneticPr fontId="2" type="noConversion"/>
  </si>
  <si>
    <t>COS-190403</t>
    <phoneticPr fontId="2" type="noConversion"/>
  </si>
  <si>
    <t>COS-190404</t>
    <phoneticPr fontId="2" type="noConversion"/>
  </si>
  <si>
    <t>COS-190405</t>
    <phoneticPr fontId="2" type="noConversion"/>
  </si>
  <si>
    <t>COS-190406</t>
    <phoneticPr fontId="2" type="noConversion"/>
  </si>
  <si>
    <t>COS-190407</t>
    <phoneticPr fontId="2" type="noConversion"/>
  </si>
  <si>
    <t>COS-190408</t>
    <phoneticPr fontId="2" type="noConversion"/>
  </si>
  <si>
    <t>COS-190409</t>
    <phoneticPr fontId="2" type="noConversion"/>
  </si>
  <si>
    <t>COS-190410</t>
    <phoneticPr fontId="2" type="noConversion"/>
  </si>
  <si>
    <t>COS-190412</t>
    <phoneticPr fontId="2" type="noConversion"/>
  </si>
  <si>
    <t>COS-190413</t>
    <phoneticPr fontId="2" type="noConversion"/>
  </si>
  <si>
    <t>COS-190323　</t>
    <phoneticPr fontId="2" type="noConversion"/>
  </si>
  <si>
    <t>COS-190324　</t>
    <phoneticPr fontId="2" type="noConversion"/>
  </si>
  <si>
    <t>COS-190325</t>
    <phoneticPr fontId="2" type="noConversion"/>
  </si>
  <si>
    <t>COS-190327</t>
    <phoneticPr fontId="2" type="noConversion"/>
  </si>
  <si>
    <t>COS-190328　</t>
    <phoneticPr fontId="2" type="noConversion"/>
  </si>
  <si>
    <t>COS-190329</t>
    <phoneticPr fontId="2" type="noConversion"/>
  </si>
  <si>
    <t>approved 4/17/19</t>
    <phoneticPr fontId="2" type="noConversion"/>
  </si>
  <si>
    <t xml:space="preserve"> </t>
    <phoneticPr fontId="2" type="noConversion"/>
  </si>
  <si>
    <t>Woolrich</t>
    <phoneticPr fontId="2" type="noConversion"/>
  </si>
  <si>
    <t>Angela Xie</t>
    <phoneticPr fontId="2" type="noConversion"/>
  </si>
  <si>
    <t>Print Velvet 4pcs Comforter Set-King</t>
    <phoneticPr fontId="2" type="noConversion"/>
  </si>
  <si>
    <t>Print Velvet 4pcs Comforter Set-Queen</t>
    <phoneticPr fontId="2" type="noConversion"/>
  </si>
  <si>
    <t xml:space="preserve">NAVY BLUE-3
LIGHT GREY-5
RED-4 </t>
    <phoneticPr fontId="2" type="noConversion"/>
  </si>
  <si>
    <t>COS-190331</t>
  </si>
  <si>
    <t>COS-190335</t>
  </si>
  <si>
    <t>COS-190337</t>
  </si>
  <si>
    <t>COS-190338</t>
  </si>
  <si>
    <t>COS-190339</t>
  </si>
  <si>
    <t>COS-190341</t>
  </si>
  <si>
    <t>COS-190342</t>
  </si>
  <si>
    <t>COS-190343</t>
  </si>
  <si>
    <t>COS-190346</t>
  </si>
  <si>
    <t>COS-190347</t>
  </si>
  <si>
    <t>COS-190348</t>
  </si>
  <si>
    <t>COS-190349</t>
  </si>
  <si>
    <t>COS-190350</t>
  </si>
  <si>
    <t>COS-190351</t>
  </si>
  <si>
    <t>COS-190352</t>
  </si>
  <si>
    <t>COS-190332</t>
    <phoneticPr fontId="2" type="noConversion"/>
  </si>
  <si>
    <t xml:space="preserve">BR PLATINUM </t>
    <phoneticPr fontId="2" type="noConversion"/>
  </si>
  <si>
    <t>宁波顶端</t>
    <phoneticPr fontId="2" type="noConversion"/>
  </si>
  <si>
    <t>HENIEMO HOME COLLECTION CO.,LTD</t>
  </si>
  <si>
    <t>HENIEMO HOME COLLECTION CO.,LTD</t>
    <phoneticPr fontId="2" type="noConversion"/>
  </si>
  <si>
    <t>Heated Microlight Throw</t>
    <phoneticPr fontId="2" type="noConversion"/>
  </si>
  <si>
    <t>南京美华</t>
    <phoneticPr fontId="2" type="noConversion"/>
  </si>
  <si>
    <t>浙江万翔</t>
    <phoneticPr fontId="2" type="noConversion"/>
  </si>
  <si>
    <t>ASST B</t>
    <phoneticPr fontId="2" type="noConversion"/>
  </si>
  <si>
    <t>Sudha Mistry
Mangesh Shaha</t>
    <phoneticPr fontId="2" type="noConversion"/>
  </si>
  <si>
    <t>N/A</t>
    <phoneticPr fontId="2" type="noConversion"/>
  </si>
  <si>
    <t>approved 4/12/19</t>
    <phoneticPr fontId="2" type="noConversion"/>
  </si>
  <si>
    <t>5/22-5/28</t>
    <phoneticPr fontId="2" type="noConversion"/>
  </si>
  <si>
    <t xml:space="preserve"> </t>
    <phoneticPr fontId="2" type="noConversion"/>
  </si>
  <si>
    <t>5/21-5/27</t>
    <phoneticPr fontId="2" type="noConversion"/>
  </si>
  <si>
    <t>10/23-10/29</t>
    <phoneticPr fontId="2" type="noConversion"/>
  </si>
  <si>
    <t>8/13-8/19</t>
    <phoneticPr fontId="2" type="noConversion"/>
  </si>
  <si>
    <t>8/27-9/2</t>
    <phoneticPr fontId="2" type="noConversion"/>
  </si>
  <si>
    <r>
      <t>COS-190322</t>
    </r>
    <r>
      <rPr>
        <sz val="11"/>
        <color theme="1"/>
        <rFont val="宋体"/>
        <family val="3"/>
        <charset val="134"/>
      </rPr>
      <t>　</t>
    </r>
    <phoneticPr fontId="2" type="noConversion"/>
  </si>
  <si>
    <t>9/10-9/16</t>
    <phoneticPr fontId="2" type="noConversion"/>
  </si>
  <si>
    <t>9/24-9/30</t>
    <phoneticPr fontId="2" type="noConversion"/>
  </si>
  <si>
    <t>10/8-10/14</t>
    <phoneticPr fontId="2" type="noConversion"/>
  </si>
  <si>
    <t>10/15-10/21</t>
    <phoneticPr fontId="2" type="noConversion"/>
  </si>
  <si>
    <t>10/6-10/12</t>
    <phoneticPr fontId="2" type="noConversion"/>
  </si>
  <si>
    <t>11/12-11/18</t>
    <phoneticPr fontId="2" type="noConversion"/>
  </si>
  <si>
    <t>10/29-11/4</t>
    <phoneticPr fontId="2" type="noConversion"/>
  </si>
  <si>
    <t>11/19-11/25</t>
    <phoneticPr fontId="2" type="noConversion"/>
  </si>
  <si>
    <t>11/5-11/11</t>
    <phoneticPr fontId="2" type="noConversion"/>
  </si>
  <si>
    <t>11/8-11/14</t>
    <phoneticPr fontId="2" type="noConversion"/>
  </si>
  <si>
    <t>10/20-10/26</t>
    <phoneticPr fontId="2" type="noConversion"/>
  </si>
  <si>
    <t>11/9-11/15</t>
    <phoneticPr fontId="2" type="noConversion"/>
  </si>
  <si>
    <t>COS-190330</t>
    <phoneticPr fontId="2" type="noConversion"/>
  </si>
  <si>
    <t>COS-190333
COS-190353</t>
    <phoneticPr fontId="7" type="noConversion"/>
  </si>
  <si>
    <t>COS-190334
COS-190354</t>
    <phoneticPr fontId="7" type="noConversion"/>
  </si>
  <si>
    <t>COS-190336
COS-190355</t>
    <phoneticPr fontId="7" type="noConversion"/>
  </si>
  <si>
    <t>COS-190340
COS-190356</t>
    <phoneticPr fontId="7" type="noConversion"/>
  </si>
  <si>
    <t>COS-190345
COS-190357</t>
    <phoneticPr fontId="7" type="noConversion"/>
  </si>
  <si>
    <t>9/22-9/28</t>
    <phoneticPr fontId="2" type="noConversion"/>
  </si>
  <si>
    <t>005730410030</t>
    <phoneticPr fontId="2" type="noConversion"/>
  </si>
  <si>
    <t>9/29-10/5</t>
    <phoneticPr fontId="2" type="noConversion"/>
  </si>
  <si>
    <t>005730410031</t>
    <phoneticPr fontId="2" type="noConversion"/>
  </si>
  <si>
    <t>005730410032</t>
    <phoneticPr fontId="2" type="noConversion"/>
  </si>
  <si>
    <t>005710410038
005710410039</t>
    <phoneticPr fontId="2" type="noConversion"/>
  </si>
  <si>
    <t>010340410003
010340410004</t>
    <phoneticPr fontId="2" type="noConversion"/>
  </si>
  <si>
    <t>10/18-10/24</t>
    <phoneticPr fontId="2" type="noConversion"/>
  </si>
  <si>
    <t>000760410006</t>
    <phoneticPr fontId="2" type="noConversion"/>
  </si>
  <si>
    <t>000760410005</t>
    <phoneticPr fontId="2" type="noConversion"/>
  </si>
  <si>
    <t>005710410043
005710410044</t>
    <phoneticPr fontId="2" type="noConversion"/>
  </si>
  <si>
    <t>005730410033</t>
    <phoneticPr fontId="2" type="noConversion"/>
  </si>
  <si>
    <t>005710410047</t>
    <phoneticPr fontId="2" type="noConversion"/>
  </si>
  <si>
    <t>11/1-11/7</t>
    <phoneticPr fontId="2" type="noConversion"/>
  </si>
  <si>
    <t>11/2-11/8</t>
    <phoneticPr fontId="2" type="noConversion"/>
  </si>
  <si>
    <t>005710410048
005710410049</t>
    <phoneticPr fontId="2" type="noConversion"/>
  </si>
  <si>
    <t>010340410005</t>
    <phoneticPr fontId="2" type="noConversion"/>
  </si>
  <si>
    <t>000760410007</t>
    <phoneticPr fontId="2" type="noConversion"/>
  </si>
  <si>
    <t>004710410051</t>
    <phoneticPr fontId="2" type="noConversion"/>
  </si>
  <si>
    <t>COS-190344</t>
    <phoneticPr fontId="2" type="noConversion"/>
  </si>
  <si>
    <t>005730410096</t>
    <phoneticPr fontId="2" type="noConversion"/>
  </si>
  <si>
    <t>005710410120
005710410121</t>
    <phoneticPr fontId="2" type="noConversion"/>
  </si>
  <si>
    <t>010340410047</t>
    <phoneticPr fontId="2" type="noConversion"/>
  </si>
  <si>
    <t>000760410011</t>
    <phoneticPr fontId="2" type="noConversion"/>
  </si>
  <si>
    <t>005710410124</t>
    <phoneticPr fontId="2" type="noConversion"/>
  </si>
  <si>
    <t>10/22-10/28</t>
    <phoneticPr fontId="2" type="noConversion"/>
  </si>
  <si>
    <t>010340410048</t>
    <phoneticPr fontId="2" type="noConversion"/>
  </si>
  <si>
    <t>005710410125</t>
    <phoneticPr fontId="2" type="noConversion"/>
  </si>
  <si>
    <t>005710410129</t>
    <phoneticPr fontId="2" type="noConversion"/>
  </si>
  <si>
    <t>000760410013</t>
    <phoneticPr fontId="2" type="noConversion"/>
  </si>
  <si>
    <t>10/9-10/15</t>
    <phoneticPr fontId="2" type="noConversion"/>
  </si>
  <si>
    <t>10/16-10/22</t>
    <phoneticPr fontId="2" type="noConversion"/>
  </si>
  <si>
    <t>10/15-10/21</t>
    <phoneticPr fontId="2" type="noConversion"/>
  </si>
  <si>
    <t>10/9-10/15</t>
    <phoneticPr fontId="2" type="noConversion"/>
  </si>
  <si>
    <t>TRF forms Received</t>
    <phoneticPr fontId="2" type="noConversion"/>
  </si>
  <si>
    <t>NA</t>
    <phoneticPr fontId="2" type="noConversion"/>
  </si>
  <si>
    <t>ok</t>
    <phoneticPr fontId="2" type="noConversion"/>
  </si>
  <si>
    <t>ok</t>
    <phoneticPr fontId="2" type="noConversion"/>
  </si>
  <si>
    <t>COS-190119</t>
    <phoneticPr fontId="2" type="noConversion"/>
  </si>
  <si>
    <t>COS-190120</t>
    <phoneticPr fontId="2" type="noConversion"/>
  </si>
  <si>
    <t>COS-190121</t>
    <phoneticPr fontId="2" type="noConversion"/>
  </si>
  <si>
    <t>COS-190122</t>
    <phoneticPr fontId="2" type="noConversion"/>
  </si>
  <si>
    <t>COS-190123</t>
    <phoneticPr fontId="2" type="noConversion"/>
  </si>
  <si>
    <t>COS-190124</t>
    <phoneticPr fontId="2" type="noConversion"/>
  </si>
  <si>
    <t>5/24/19</t>
  </si>
  <si>
    <t>5/20/19</t>
  </si>
  <si>
    <t>COS-190125</t>
    <phoneticPr fontId="2" type="noConversion"/>
  </si>
  <si>
    <t>5/22/19</t>
  </si>
  <si>
    <t>5/17/19</t>
  </si>
  <si>
    <t>COS-190126</t>
    <phoneticPr fontId="2" type="noConversion"/>
  </si>
  <si>
    <t>5/29/19</t>
  </si>
  <si>
    <t>COS-190127</t>
    <phoneticPr fontId="2" type="noConversion"/>
  </si>
  <si>
    <t>COS-190128</t>
    <phoneticPr fontId="2" type="noConversion"/>
  </si>
  <si>
    <t>Container Loading date</t>
    <phoneticPr fontId="2" type="noConversion"/>
  </si>
  <si>
    <t>10/29-11/4</t>
    <phoneticPr fontId="2" type="noConversion"/>
  </si>
  <si>
    <t>10/29-11/4</t>
    <phoneticPr fontId="2" type="noConversion"/>
  </si>
  <si>
    <t>11/6-11/12</t>
    <phoneticPr fontId="2" type="noConversion"/>
  </si>
  <si>
    <t>• White (use the same white as the TJX’s program)
• Birch 13-0805TC
• Grey 15-4101TCX
• Blue 16-4013TCX</t>
    <phoneticPr fontId="2" type="noConversion"/>
  </si>
  <si>
    <t>GMP</t>
    <phoneticPr fontId="2" type="noConversion"/>
  </si>
  <si>
    <t>insert file released 05102019,UPC file send 5/17/19</t>
    <phoneticPr fontId="2" type="noConversion"/>
  </si>
  <si>
    <t>175</t>
  </si>
  <si>
    <t>1052</t>
  </si>
  <si>
    <t>267</t>
  </si>
  <si>
    <t>1203</t>
  </si>
  <si>
    <t>174</t>
  </si>
  <si>
    <t>262</t>
  </si>
  <si>
    <t>11/4-11/10/19</t>
    <phoneticPr fontId="2" type="noConversion"/>
  </si>
  <si>
    <t xml:space="preserve"> CO-190424-2</t>
  </si>
  <si>
    <t xml:space="preserve"> CO-190424-3</t>
  </si>
  <si>
    <t xml:space="preserve"> CO-190424-4</t>
  </si>
  <si>
    <t xml:space="preserve"> CO-190424-5</t>
  </si>
  <si>
    <t xml:space="preserve"> CO-190424-6</t>
  </si>
  <si>
    <t xml:space="preserve"> CO-190424-7</t>
  </si>
  <si>
    <t xml:space="preserve"> CO-190424-11</t>
  </si>
  <si>
    <t xml:space="preserve"> CO-190424-13</t>
  </si>
  <si>
    <t xml:space="preserve"> CO-190424-15</t>
  </si>
  <si>
    <t xml:space="preserve"> CO-190424-17</t>
  </si>
  <si>
    <t xml:space="preserve"> CO-190424-18</t>
  </si>
  <si>
    <t xml:space="preserve"> CO-190424-19</t>
  </si>
  <si>
    <t xml:space="preserve"> CO-190424-20</t>
  </si>
  <si>
    <t xml:space="preserve"> CO-190424-21</t>
  </si>
  <si>
    <t xml:space="preserve"> CO-190424-22</t>
  </si>
  <si>
    <t xml:space="preserve"> CO-190424-29</t>
  </si>
  <si>
    <t xml:space="preserve"> CO-190424-30</t>
  </si>
  <si>
    <t xml:space="preserve"> CO-190424-31</t>
  </si>
  <si>
    <t xml:space="preserve"> CO-190424-32</t>
  </si>
  <si>
    <t xml:space="preserve"> CO-190424-34</t>
  </si>
  <si>
    <t xml:space="preserve"> CO-190424-35</t>
  </si>
  <si>
    <t xml:space="preserve"> CO-190424-36</t>
  </si>
  <si>
    <t xml:space="preserve"> CO-190424-37</t>
  </si>
  <si>
    <t>COS-190326</t>
    <phoneticPr fontId="2" type="noConversion"/>
  </si>
  <si>
    <r>
      <rPr>
        <sz val="11"/>
        <color rgb="FFFF0000"/>
        <rFont val="Arial"/>
        <family val="2"/>
      </rPr>
      <t>Dark Grey</t>
    </r>
    <r>
      <rPr>
        <sz val="11"/>
        <color theme="1"/>
        <rFont val="Arial"/>
        <family val="2"/>
      </rPr>
      <t>-</t>
    </r>
    <r>
      <rPr>
        <sz val="11"/>
        <color rgb="FFFF0000"/>
        <rFont val="Arial"/>
        <family val="2"/>
      </rPr>
      <t>10</t>
    </r>
    <r>
      <rPr>
        <sz val="11"/>
        <color theme="1"/>
        <rFont val="Arial"/>
        <family val="2"/>
      </rPr>
      <t xml:space="preserve">
Charcoal plaid-35
Red Check-</t>
    </r>
    <r>
      <rPr>
        <sz val="11"/>
        <color rgb="FFFF0000"/>
        <rFont val="Arial"/>
        <family val="2"/>
      </rPr>
      <t>35</t>
    </r>
    <r>
      <rPr>
        <sz val="11"/>
        <color theme="1"/>
        <rFont val="Arial"/>
        <family val="2"/>
      </rPr>
      <t xml:space="preserve">
(Asst B)</t>
    </r>
    <phoneticPr fontId="2" type="noConversion"/>
  </si>
  <si>
    <t>NA</t>
    <phoneticPr fontId="2" type="noConversion"/>
  </si>
  <si>
    <t xml:space="preserve">NA </t>
    <phoneticPr fontId="2" type="noConversion"/>
  </si>
  <si>
    <t xml:space="preserve">released </t>
    <phoneticPr fontId="2" type="noConversion"/>
  </si>
  <si>
    <t xml:space="preserve"> CO-190425-2</t>
  </si>
  <si>
    <t xml:space="preserve"> CO-190425-3</t>
  </si>
  <si>
    <t xml:space="preserve"> CO-190425-4</t>
  </si>
  <si>
    <t xml:space="preserve"> CO-190425-5</t>
  </si>
  <si>
    <t xml:space="preserve"> CO-190425-6</t>
  </si>
  <si>
    <t xml:space="preserve"> CO-190425-7</t>
  </si>
  <si>
    <t xml:space="preserve"> CO-190425-8</t>
  </si>
  <si>
    <t xml:space="preserve"> CO-190425-9</t>
  </si>
  <si>
    <t xml:space="preserve"> CO-190425-10</t>
  </si>
  <si>
    <t xml:space="preserve"> CO-190425-11</t>
  </si>
  <si>
    <t xml:space="preserve"> CO-190425-16</t>
  </si>
  <si>
    <t xml:space="preserve"> CO-190425-17</t>
  </si>
  <si>
    <t xml:space="preserve"> CO-190425-18</t>
  </si>
  <si>
    <t xml:space="preserve"> CO-190425-19</t>
  </si>
  <si>
    <t xml:space="preserve"> CO-190425-20</t>
  </si>
  <si>
    <t xml:space="preserve"> CO-190425-21</t>
  </si>
  <si>
    <t xml:space="preserve"> CO-190425-22</t>
  </si>
  <si>
    <t xml:space="preserve"> CO-190425-23</t>
  </si>
  <si>
    <t xml:space="preserve"> CO-190425-24</t>
  </si>
  <si>
    <t xml:space="preserve"> CO-190425-27</t>
  </si>
  <si>
    <t xml:space="preserve"> CO-190425-28</t>
  </si>
  <si>
    <t xml:space="preserve"> CO-190425-29</t>
  </si>
  <si>
    <t xml:space="preserve"> CO-190425-30</t>
  </si>
  <si>
    <t xml:space="preserve"> CO-190425-31</t>
  </si>
  <si>
    <t xml:space="preserve"> CO-190425-32</t>
  </si>
  <si>
    <t xml:space="preserve"> CO-190425-33</t>
  </si>
  <si>
    <t xml:space="preserve"> CO-190425-34</t>
  </si>
  <si>
    <t xml:space="preserve"> CO-190425-35</t>
  </si>
  <si>
    <t xml:space="preserve"> CO-190425-36</t>
  </si>
  <si>
    <t>arrange to 6/17-6/18 per mail 5/27/19</t>
    <phoneticPr fontId="2" type="noConversion"/>
  </si>
  <si>
    <t>Grey</t>
  </si>
  <si>
    <t>OGEE CHARCOAL</t>
  </si>
  <si>
    <t xml:space="preserve">GRADY RED </t>
  </si>
  <si>
    <t xml:space="preserve">WEAVER NAVY </t>
  </si>
  <si>
    <t>Packaging</t>
    <phoneticPr fontId="2" type="noConversion"/>
  </si>
  <si>
    <t xml:space="preserve">PVC bag+ Insert </t>
    <phoneticPr fontId="2" type="noConversion"/>
  </si>
  <si>
    <t>Color box</t>
    <phoneticPr fontId="2" type="noConversion"/>
  </si>
  <si>
    <t xml:space="preserve">Lijing </t>
    <phoneticPr fontId="2" type="noConversion"/>
  </si>
  <si>
    <t>Beige</t>
    <phoneticPr fontId="2" type="noConversion"/>
  </si>
  <si>
    <t>CCADS-190524CA</t>
    <phoneticPr fontId="2" type="noConversion"/>
  </si>
  <si>
    <t>White</t>
    <phoneticPr fontId="2" type="noConversion"/>
  </si>
  <si>
    <t xml:space="preserve"> CCADS-190529  </t>
    <phoneticPr fontId="2" type="noConversion"/>
  </si>
  <si>
    <t>6 piece set Beautyrest 300TC 100% Cotton Solid HeiQ Sheets-Ecom</t>
    <phoneticPr fontId="2" type="noConversion"/>
  </si>
  <si>
    <t>Beautyrest Heated Throw 50 x 60-Ecom</t>
    <phoneticPr fontId="2" type="noConversion"/>
  </si>
  <si>
    <t>Beautyrest Heated Mattress Pad--Ecom</t>
    <phoneticPr fontId="2" type="noConversion"/>
  </si>
  <si>
    <t>photo sample sent from India 052819</t>
    <phoneticPr fontId="2" type="noConversion"/>
  </si>
  <si>
    <t>sent out 052819</t>
    <phoneticPr fontId="2" type="noConversion"/>
  </si>
  <si>
    <t>Beautyrest Platinum</t>
    <phoneticPr fontId="2" type="noConversion"/>
  </si>
  <si>
    <t>Wireless bag + insert with English / French translation</t>
    <phoneticPr fontId="2" type="noConversion"/>
  </si>
  <si>
    <t>LD for 2 solid approved 6/6/19</t>
    <phoneticPr fontId="2" type="noConversion"/>
  </si>
  <si>
    <t>SO and reverse sherpa approved</t>
    <phoneticPr fontId="2" type="noConversion"/>
  </si>
  <si>
    <t>Working</t>
    <phoneticPr fontId="2" type="noConversion"/>
  </si>
  <si>
    <t>6/14-6/20</t>
    <phoneticPr fontId="2" type="noConversion"/>
  </si>
  <si>
    <t>reaudit on 5/16/19, final approved 061119</t>
    <phoneticPr fontId="2" type="noConversion"/>
  </si>
  <si>
    <t>6/24-7/8/19 per mail 6/11/19</t>
    <phoneticPr fontId="2" type="noConversion"/>
  </si>
  <si>
    <t>88.70% per mail 6/6/19</t>
    <phoneticPr fontId="2" type="noConversion"/>
  </si>
  <si>
    <t xml:space="preserve"> final approved 061119, expire date 9/20/19 per Angela's mail 061119</t>
    <phoneticPr fontId="2" type="noConversion"/>
  </si>
  <si>
    <t>released 061219,but still need the UPC sticker, carton sticker and carton mark file</t>
    <phoneticPr fontId="2" type="noConversion"/>
  </si>
  <si>
    <t xml:space="preserve">CCADS-190527CA </t>
    <phoneticPr fontId="2" type="noConversion"/>
  </si>
  <si>
    <t>7/1-7/15 per mail 06/14/19</t>
    <phoneticPr fontId="2" type="noConversion"/>
  </si>
  <si>
    <r>
      <t xml:space="preserve">Taupe Solid-15
</t>
    </r>
    <r>
      <rPr>
        <sz val="11"/>
        <color rgb="FFFF0000"/>
        <rFont val="Arial"/>
        <family val="2"/>
      </rPr>
      <t>Ogee Silver</t>
    </r>
    <r>
      <rPr>
        <sz val="11"/>
        <color theme="1"/>
        <rFont val="Arial"/>
        <family val="2"/>
      </rPr>
      <t>-40
Navy Check-25
(Asst A)</t>
    </r>
    <phoneticPr fontId="2" type="noConversion"/>
  </si>
  <si>
    <t>Charcoal plaid approved,  SO approved by 05/30/2019, fabric swatch approved 061819 except the Ogee Silver and Grey Plaid back.</t>
    <phoneticPr fontId="2" type="noConversion"/>
  </si>
  <si>
    <t>with version 06/24/19</t>
    <phoneticPr fontId="2" type="noConversion"/>
  </si>
  <si>
    <t>COS-190411</t>
    <phoneticPr fontId="2" type="noConversion"/>
  </si>
  <si>
    <t>001740625528</t>
  </si>
  <si>
    <t>001740625529</t>
  </si>
  <si>
    <t>001750625434</t>
  </si>
  <si>
    <t>001750625435</t>
  </si>
  <si>
    <t>001750625436</t>
  </si>
  <si>
    <t>001750625437</t>
  </si>
  <si>
    <t>002670625432</t>
  </si>
  <si>
    <t>002670625433</t>
  </si>
  <si>
    <t>002670625434</t>
  </si>
  <si>
    <t>002670625435</t>
  </si>
  <si>
    <t>012030625361</t>
  </si>
  <si>
    <t>012030625362</t>
  </si>
  <si>
    <t>001740625530</t>
  </si>
  <si>
    <t>001740625531</t>
  </si>
  <si>
    <t>001740625532</t>
  </si>
  <si>
    <t>001750625438</t>
  </si>
  <si>
    <t>001750625439</t>
  </si>
  <si>
    <t>001750625440</t>
  </si>
  <si>
    <t>001750625441</t>
  </si>
  <si>
    <t>001750625443</t>
  </si>
  <si>
    <t>001750625444</t>
  </si>
  <si>
    <t>001750625446</t>
  </si>
  <si>
    <t>001750625447</t>
  </si>
  <si>
    <t>002670625437</t>
  </si>
  <si>
    <t>002670625438</t>
  </si>
  <si>
    <t>002670625439</t>
  </si>
  <si>
    <t>002670625440</t>
  </si>
  <si>
    <t>002670625441</t>
  </si>
  <si>
    <t>002670625442</t>
  </si>
  <si>
    <t>002670625443</t>
  </si>
  <si>
    <t>002880625433</t>
  </si>
  <si>
    <t>002880625442</t>
  </si>
  <si>
    <t>002880625443</t>
  </si>
  <si>
    <t>002880625444</t>
  </si>
  <si>
    <t>002880625445</t>
  </si>
  <si>
    <t>002880625446</t>
  </si>
  <si>
    <t>002880625447</t>
  </si>
  <si>
    <t>002880625448</t>
  </si>
  <si>
    <t>002880625449</t>
  </si>
  <si>
    <t>002880625450</t>
  </si>
  <si>
    <t>012030625363</t>
  </si>
  <si>
    <t>012030625364</t>
  </si>
  <si>
    <t>012030625365</t>
  </si>
  <si>
    <t>012030625366</t>
  </si>
  <si>
    <t>Case Pack</t>
    <phoneticPr fontId="2" type="noConversion"/>
  </si>
  <si>
    <t>JLA PO#</t>
    <phoneticPr fontId="2" type="noConversion"/>
  </si>
  <si>
    <t xml:space="preserve">EEC shipdate </t>
    <phoneticPr fontId="2" type="noConversion"/>
  </si>
  <si>
    <t>010520624569</t>
    <phoneticPr fontId="2" type="noConversion"/>
  </si>
  <si>
    <t>SHUP007015</t>
  </si>
  <si>
    <t>EGLV142951871554</t>
    <phoneticPr fontId="2" type="noConversion"/>
  </si>
  <si>
    <t>EGLV142951871520</t>
    <phoneticPr fontId="2" type="noConversion"/>
  </si>
  <si>
    <t>EGLV142951873417</t>
    <phoneticPr fontId="2" type="noConversion"/>
  </si>
  <si>
    <t>EGLV142951882769</t>
    <phoneticPr fontId="2" type="noConversion"/>
  </si>
  <si>
    <t>EGLV142951882785</t>
    <phoneticPr fontId="2" type="noConversion"/>
  </si>
  <si>
    <t>DC</t>
    <phoneticPr fontId="2" type="noConversion"/>
  </si>
  <si>
    <t>Order Quantity</t>
    <phoneticPr fontId="2" type="noConversion"/>
  </si>
  <si>
    <t>Rec'd Customer PO</t>
    <phoneticPr fontId="2" type="noConversion"/>
  </si>
  <si>
    <t>MBL#</t>
    <phoneticPr fontId="2" type="noConversion"/>
  </si>
  <si>
    <t>Customer SW</t>
    <phoneticPr fontId="2" type="noConversion"/>
  </si>
  <si>
    <t>ETD</t>
    <phoneticPr fontId="2" type="noConversion"/>
  </si>
  <si>
    <t>装箱时间</t>
    <phoneticPr fontId="2" type="noConversion"/>
  </si>
  <si>
    <t>T/T</t>
    <phoneticPr fontId="2" type="noConversion"/>
  </si>
  <si>
    <t>ETA
PORT OF DISCHARGE</t>
    <phoneticPr fontId="2" type="noConversion"/>
  </si>
  <si>
    <t>FINAL DESTINATION</t>
    <phoneticPr fontId="2" type="noConversion"/>
  </si>
  <si>
    <t>contaienr pickup date</t>
    <phoneticPr fontId="2" type="noConversion"/>
  </si>
  <si>
    <t>CO-190424</t>
    <phoneticPr fontId="2" type="noConversion"/>
  </si>
  <si>
    <t>010520624564</t>
    <phoneticPr fontId="2" type="noConversion"/>
  </si>
  <si>
    <t>7/13-7/19</t>
    <phoneticPr fontId="2" type="noConversion"/>
  </si>
  <si>
    <t xml:space="preserve"> CO-190424-1</t>
    <phoneticPr fontId="2" type="noConversion"/>
  </si>
  <si>
    <t>010520624565</t>
    <phoneticPr fontId="2" type="noConversion"/>
  </si>
  <si>
    <t>010520624566</t>
    <phoneticPr fontId="2" type="noConversion"/>
  </si>
  <si>
    <t>EGLV142951870949</t>
    <phoneticPr fontId="2" type="noConversion"/>
  </si>
  <si>
    <t>002620624554</t>
    <phoneticPr fontId="2" type="noConversion"/>
  </si>
  <si>
    <t>SHUP006721</t>
    <phoneticPr fontId="2" type="noConversion"/>
  </si>
  <si>
    <t>7/15-7/21</t>
    <phoneticPr fontId="2" type="noConversion"/>
  </si>
  <si>
    <t>002620624547</t>
    <phoneticPr fontId="2" type="noConversion"/>
  </si>
  <si>
    <t>SHUP006722</t>
    <phoneticPr fontId="2" type="noConversion"/>
  </si>
  <si>
    <t>002620624552</t>
    <phoneticPr fontId="2" type="noConversion"/>
  </si>
  <si>
    <t>SHUP006723</t>
    <phoneticPr fontId="2" type="noConversion"/>
  </si>
  <si>
    <t xml:space="preserve"> CO-190424-25</t>
    <phoneticPr fontId="2" type="noConversion"/>
  </si>
  <si>
    <t>7/17-7/23</t>
    <phoneticPr fontId="2" type="noConversion"/>
  </si>
  <si>
    <t xml:space="preserve"> CO-190424-26</t>
    <phoneticPr fontId="2" type="noConversion"/>
  </si>
  <si>
    <t xml:space="preserve"> CO-190424-27</t>
    <phoneticPr fontId="2" type="noConversion"/>
  </si>
  <si>
    <t xml:space="preserve"> CO-190424-28</t>
    <phoneticPr fontId="2" type="noConversion"/>
  </si>
  <si>
    <t>7/18-7/24</t>
    <phoneticPr fontId="2" type="noConversion"/>
  </si>
  <si>
    <t xml:space="preserve"> CO-190424-12</t>
    <phoneticPr fontId="2" type="noConversion"/>
  </si>
  <si>
    <t>SHUP006827</t>
    <phoneticPr fontId="2" type="noConversion"/>
  </si>
  <si>
    <t>7/19-7/25</t>
    <phoneticPr fontId="2" type="noConversion"/>
  </si>
  <si>
    <t>SHUP006828</t>
    <phoneticPr fontId="2" type="noConversion"/>
  </si>
  <si>
    <t xml:space="preserve"> CO-190425</t>
    <phoneticPr fontId="2" type="noConversion"/>
  </si>
  <si>
    <t>7/21-7/27</t>
    <phoneticPr fontId="2" type="noConversion"/>
  </si>
  <si>
    <t xml:space="preserve"> CO-190425-1</t>
    <phoneticPr fontId="2" type="noConversion"/>
  </si>
  <si>
    <t>7/26-8/1</t>
    <phoneticPr fontId="2" type="noConversion"/>
  </si>
  <si>
    <t>010520624567</t>
    <phoneticPr fontId="2" type="noConversion"/>
  </si>
  <si>
    <t>EGLV142951874774</t>
    <phoneticPr fontId="2" type="noConversion"/>
  </si>
  <si>
    <t>7/28-8/3</t>
    <phoneticPr fontId="2" type="noConversion"/>
  </si>
  <si>
    <t>010520624568</t>
    <phoneticPr fontId="2" type="noConversion"/>
  </si>
  <si>
    <t>EGLV142951874782</t>
    <phoneticPr fontId="2" type="noConversion"/>
  </si>
  <si>
    <t>002620624555</t>
    <phoneticPr fontId="2" type="noConversion"/>
  </si>
  <si>
    <t>SHUP007016</t>
    <phoneticPr fontId="2" type="noConversion"/>
  </si>
  <si>
    <t>7/30-8/5</t>
    <phoneticPr fontId="2" type="noConversion"/>
  </si>
  <si>
    <t>002620624561</t>
    <phoneticPr fontId="2" type="noConversion"/>
  </si>
  <si>
    <t>002620624562</t>
    <phoneticPr fontId="2" type="noConversion"/>
  </si>
  <si>
    <t>SHUP007014</t>
    <phoneticPr fontId="2" type="noConversion"/>
  </si>
  <si>
    <t>8/1-8/7</t>
    <phoneticPr fontId="2" type="noConversion"/>
  </si>
  <si>
    <t>8/2-8/8</t>
    <phoneticPr fontId="2" type="noConversion"/>
  </si>
  <si>
    <t>8/3-8/9</t>
    <phoneticPr fontId="2" type="noConversion"/>
  </si>
  <si>
    <t>8/4-8/10</t>
    <phoneticPr fontId="2" type="noConversion"/>
  </si>
  <si>
    <t>8/5-8/11</t>
    <phoneticPr fontId="2" type="noConversion"/>
  </si>
  <si>
    <t>002620624563</t>
    <phoneticPr fontId="2" type="noConversion"/>
  </si>
  <si>
    <t>SHUP007210</t>
    <phoneticPr fontId="2" type="noConversion"/>
  </si>
  <si>
    <t>8/6-8/12</t>
    <phoneticPr fontId="2" type="noConversion"/>
  </si>
  <si>
    <t xml:space="preserve"> CO-190424-33</t>
    <phoneticPr fontId="2" type="noConversion"/>
  </si>
  <si>
    <t>001750625442</t>
    <phoneticPr fontId="2" type="noConversion"/>
  </si>
  <si>
    <t>8/8-8/14</t>
    <phoneticPr fontId="2" type="noConversion"/>
  </si>
  <si>
    <t xml:space="preserve"> CO-190424-14</t>
    <phoneticPr fontId="2" type="noConversion"/>
  </si>
  <si>
    <t>8/9-8/15</t>
    <phoneticPr fontId="2" type="noConversion"/>
  </si>
  <si>
    <t>8/10-8/16</t>
    <phoneticPr fontId="2" type="noConversion"/>
  </si>
  <si>
    <t>8/10-8/16</t>
    <phoneticPr fontId="2" type="noConversion"/>
  </si>
  <si>
    <t>010520624570</t>
    <phoneticPr fontId="2" type="noConversion"/>
  </si>
  <si>
    <t>8/11-8/17</t>
    <phoneticPr fontId="2" type="noConversion"/>
  </si>
  <si>
    <t>010520624571</t>
    <phoneticPr fontId="2" type="noConversion"/>
  </si>
  <si>
    <t>EGLV142951878885</t>
    <phoneticPr fontId="2" type="noConversion"/>
  </si>
  <si>
    <t>8/12-8/18</t>
    <phoneticPr fontId="2" type="noConversion"/>
  </si>
  <si>
    <t>002620624564</t>
    <phoneticPr fontId="2" type="noConversion"/>
  </si>
  <si>
    <t>SHUP007381</t>
    <phoneticPr fontId="2" type="noConversion"/>
  </si>
  <si>
    <t>8/13-8/19</t>
    <phoneticPr fontId="2" type="noConversion"/>
  </si>
  <si>
    <t>002620624565</t>
    <phoneticPr fontId="2" type="noConversion"/>
  </si>
  <si>
    <t>SHUP007382</t>
    <phoneticPr fontId="2" type="noConversion"/>
  </si>
  <si>
    <t>8/15-8/21</t>
    <phoneticPr fontId="2" type="noConversion"/>
  </si>
  <si>
    <t>EGLV142951879971</t>
    <phoneticPr fontId="2" type="noConversion"/>
  </si>
  <si>
    <t>EGLV142951879989</t>
    <phoneticPr fontId="2" type="noConversion"/>
  </si>
  <si>
    <t>8/16-8/22</t>
    <phoneticPr fontId="2" type="noConversion"/>
  </si>
  <si>
    <t>8/17-8/23</t>
    <phoneticPr fontId="2" type="noConversion"/>
  </si>
  <si>
    <t>8/19-8/25</t>
    <phoneticPr fontId="2" type="noConversion"/>
  </si>
  <si>
    <t>8/24-8/30</t>
    <phoneticPr fontId="2" type="noConversion"/>
  </si>
  <si>
    <t>EGLV142951875444</t>
    <phoneticPr fontId="2" type="noConversion"/>
  </si>
  <si>
    <t>EGLV142951875452</t>
    <phoneticPr fontId="2" type="noConversion"/>
  </si>
  <si>
    <t>EGLV142951875461</t>
    <phoneticPr fontId="2" type="noConversion"/>
  </si>
  <si>
    <t>EGLV142951875479</t>
    <phoneticPr fontId="2" type="noConversion"/>
  </si>
  <si>
    <t>ONEYSH9KM8321400</t>
    <phoneticPr fontId="2" type="noConversion"/>
  </si>
  <si>
    <t>EGLV142951876572</t>
    <phoneticPr fontId="2" type="noConversion"/>
  </si>
  <si>
    <t>EGLV142951878281</t>
    <phoneticPr fontId="2" type="noConversion"/>
  </si>
  <si>
    <t>EGLV142951879725</t>
    <phoneticPr fontId="2" type="noConversion"/>
  </si>
  <si>
    <t>EGLV142951878893</t>
    <phoneticPr fontId="2" type="noConversion"/>
  </si>
  <si>
    <t>EGLV142951880537</t>
    <phoneticPr fontId="2" type="noConversion"/>
  </si>
  <si>
    <t>EGLV142951879962</t>
    <phoneticPr fontId="2" type="noConversion"/>
  </si>
  <si>
    <t>ONEYSH9KM8450700</t>
    <phoneticPr fontId="2" type="noConversion"/>
  </si>
  <si>
    <t>EGLV142951881100</t>
    <phoneticPr fontId="2" type="noConversion"/>
  </si>
  <si>
    <t>EGLV142951882459</t>
    <phoneticPr fontId="2" type="noConversion"/>
  </si>
  <si>
    <t>EGLV142951882777</t>
    <phoneticPr fontId="2" type="noConversion"/>
  </si>
  <si>
    <t>ONEYSH9KM7172700</t>
    <phoneticPr fontId="2" type="noConversion"/>
  </si>
  <si>
    <t>EGLV142951870965</t>
    <phoneticPr fontId="2" type="noConversion"/>
  </si>
  <si>
    <t>EGLV142951870957</t>
    <phoneticPr fontId="2" type="noConversion"/>
  </si>
  <si>
    <t>EGLV142951871571</t>
    <phoneticPr fontId="2" type="noConversion"/>
  </si>
  <si>
    <t>EGLV142951871562</t>
    <phoneticPr fontId="2" type="noConversion"/>
  </si>
  <si>
    <t>ONEYSH9KM8275500</t>
    <phoneticPr fontId="2" type="noConversion"/>
  </si>
  <si>
    <t>ONEYSH9KM8276600</t>
    <phoneticPr fontId="2" type="noConversion"/>
  </si>
  <si>
    <t>EGLV142951873441</t>
    <phoneticPr fontId="2" type="noConversion"/>
  </si>
  <si>
    <t>EGLV142951873433</t>
    <phoneticPr fontId="2" type="noConversion"/>
  </si>
  <si>
    <t>EGLV142951873425</t>
    <phoneticPr fontId="2" type="noConversion"/>
  </si>
  <si>
    <t>EGLV142951875142</t>
    <phoneticPr fontId="2" type="noConversion"/>
  </si>
  <si>
    <t>EGLV142951875134</t>
    <phoneticPr fontId="2" type="noConversion"/>
  </si>
  <si>
    <t>EGLV142951875126</t>
    <phoneticPr fontId="2" type="noConversion"/>
  </si>
  <si>
    <t>?</t>
    <phoneticPr fontId="2" type="noConversion"/>
  </si>
  <si>
    <t>EGLV142951882441</t>
    <phoneticPr fontId="2" type="noConversion"/>
  </si>
  <si>
    <t>Custome Clearance date</t>
    <phoneticPr fontId="2" type="noConversion"/>
  </si>
  <si>
    <t xml:space="preserve">With no tariff increase </t>
    <phoneticPr fontId="2" type="noConversion"/>
  </si>
  <si>
    <t xml:space="preserve">With tariff increase </t>
    <phoneticPr fontId="2" type="noConversion"/>
  </si>
  <si>
    <t>EGLV142951877595</t>
    <phoneticPr fontId="2" type="noConversion"/>
  </si>
  <si>
    <t>002670625436</t>
    <phoneticPr fontId="2" type="noConversion"/>
  </si>
  <si>
    <t>EGLV142951877587</t>
    <phoneticPr fontId="2" type="noConversion"/>
  </si>
  <si>
    <t>EGLV142951877579</t>
    <phoneticPr fontId="2" type="noConversion"/>
  </si>
  <si>
    <t>EGLV142951880511</t>
    <phoneticPr fontId="2" type="noConversion"/>
  </si>
  <si>
    <t>EGLV142951880529</t>
    <phoneticPr fontId="2" type="noConversion"/>
  </si>
  <si>
    <t>EGLV142951878516</t>
    <phoneticPr fontId="2" type="noConversion"/>
  </si>
  <si>
    <t>EGLV142951878524</t>
    <phoneticPr fontId="2" type="noConversion"/>
  </si>
  <si>
    <t>EGLV142951878532</t>
    <phoneticPr fontId="2" type="noConversion"/>
  </si>
  <si>
    <t>SHUP007163</t>
    <phoneticPr fontId="2" type="noConversion"/>
  </si>
  <si>
    <t>SHUP007164</t>
    <phoneticPr fontId="2" type="noConversion"/>
  </si>
  <si>
    <t>SHUP007358</t>
    <phoneticPr fontId="2" type="noConversion"/>
  </si>
  <si>
    <t>SHUP007522</t>
    <phoneticPr fontId="2" type="noConversion"/>
  </si>
  <si>
    <t>CB #</t>
    <phoneticPr fontId="2" type="noConversion"/>
  </si>
  <si>
    <t xml:space="preserve">CB amount </t>
    <phoneticPr fontId="2" type="noConversion"/>
  </si>
  <si>
    <t>CB1903229</t>
    <phoneticPr fontId="2" type="noConversion"/>
  </si>
  <si>
    <t>CB1903236</t>
    <phoneticPr fontId="2" type="noConversion"/>
  </si>
  <si>
    <t>CB1903142</t>
    <phoneticPr fontId="2" type="noConversion"/>
  </si>
  <si>
    <t>CB1903151</t>
    <phoneticPr fontId="2" type="noConversion"/>
  </si>
  <si>
    <t>CB1903230</t>
    <phoneticPr fontId="2" type="noConversion"/>
  </si>
  <si>
    <t>CB1903150</t>
    <phoneticPr fontId="2" type="noConversion"/>
  </si>
  <si>
    <t>CB1903270</t>
    <phoneticPr fontId="2" type="noConversion"/>
  </si>
  <si>
    <t>CB1903284</t>
    <phoneticPr fontId="2" type="noConversion"/>
  </si>
  <si>
    <t>CB1903315</t>
    <phoneticPr fontId="2" type="noConversion"/>
  </si>
  <si>
    <t>CB1903316</t>
    <phoneticPr fontId="2" type="noConversion"/>
  </si>
  <si>
    <t xml:space="preserve">Total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</si>
</sst>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6" formatCode="\$#,##0.00_);[Red]\(\$#,##0.00\)"/>
    <numFmt numFmtId="176" formatCode="mm/dd/yy;@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Roboto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1"/>
      <color rgb="FFFF0000"/>
      <name val="Arial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3"/>
      <charset val="134"/>
    </font>
    <font>
      <sz val="10"/>
      <color rgb="FFFF0000"/>
      <name val="Arial"/>
      <family val="2"/>
    </font>
    <font>
      <sz val="10"/>
      <name val="宋体"/>
      <family val="3"/>
      <charset val="134"/>
    </font>
    <font>
      <b/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3">
    <xf numFmtId="0" fontId="0" fillId="0" borderId="0">
      <alignment vertical="center"/>
    </xf>
    <xf numFmtId="0" fontId="1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12" applyNumberFormat="0" applyAlignment="0" applyProtection="0"/>
    <xf numFmtId="0" fontId="28" fillId="17" borderId="13" applyNumberFormat="0" applyAlignment="0" applyProtection="0"/>
    <xf numFmtId="0" fontId="29" fillId="17" borderId="12" applyNumberFormat="0" applyAlignment="0" applyProtection="0"/>
    <xf numFmtId="0" fontId="30" fillId="0" borderId="14" applyNumberFormat="0" applyFill="0" applyAlignment="0" applyProtection="0"/>
    <xf numFmtId="0" fontId="31" fillId="18" borderId="15" applyNumberFormat="0" applyAlignment="0" applyProtection="0"/>
    <xf numFmtId="0" fontId="32" fillId="0" borderId="0" applyNumberFormat="0" applyFill="0" applyBorder="0" applyAlignment="0" applyProtection="0"/>
    <xf numFmtId="0" fontId="1" fillId="19" borderId="16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7" applyNumberFormat="0" applyFill="0" applyAlignment="0" applyProtection="0"/>
    <xf numFmtId="0" fontId="3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5" fillId="43" borderId="0" applyNumberFormat="0" applyBorder="0" applyAlignment="0" applyProtection="0"/>
  </cellStyleXfs>
  <cellXfs count="204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58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5" fontId="8" fillId="7" borderId="1" xfId="0" applyNumberFormat="1" applyFont="1" applyFill="1" applyBorder="1" applyAlignment="1">
      <alignment horizontal="center" vertical="center" wrapText="1"/>
    </xf>
    <xf numFmtId="58" fontId="11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5" fontId="5" fillId="8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15" fontId="8" fillId="8" borderId="1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6" borderId="1" xfId="0" applyNumberForma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left" vertical="center" wrapText="1"/>
    </xf>
    <xf numFmtId="14" fontId="3" fillId="6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1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vertical="center"/>
    </xf>
    <xf numFmtId="176" fontId="16" fillId="9" borderId="1" xfId="0" applyNumberFormat="1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 vertical="center"/>
    </xf>
    <xf numFmtId="0" fontId="16" fillId="9" borderId="1" xfId="0" applyNumberFormat="1" applyFont="1" applyFill="1" applyBorder="1" applyAlignment="1">
      <alignment horizontal="center"/>
    </xf>
    <xf numFmtId="49" fontId="16" fillId="9" borderId="1" xfId="0" applyNumberFormat="1" applyFont="1" applyFill="1" applyBorder="1" applyAlignment="1">
      <alignment horizontal="center" vertical="top" wrapText="1"/>
    </xf>
    <xf numFmtId="49" fontId="16" fillId="9" borderId="5" xfId="0" applyNumberFormat="1" applyFont="1" applyFill="1" applyBorder="1" applyAlignment="1">
      <alignment horizontal="center" vertical="top" wrapText="1"/>
    </xf>
    <xf numFmtId="176" fontId="16" fillId="9" borderId="1" xfId="0" applyNumberFormat="1" applyFont="1" applyFill="1" applyBorder="1" applyAlignment="1">
      <alignment horizontal="center" vertical="center"/>
    </xf>
    <xf numFmtId="0" fontId="16" fillId="9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/>
    </xf>
    <xf numFmtId="176" fontId="18" fillId="9" borderId="1" xfId="0" applyNumberFormat="1" applyFont="1" applyFill="1" applyBorder="1" applyAlignment="1">
      <alignment horizontal="center"/>
    </xf>
    <xf numFmtId="0" fontId="18" fillId="9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176" fontId="18" fillId="9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176" fontId="16" fillId="10" borderId="1" xfId="0" applyNumberFormat="1" applyFont="1" applyFill="1" applyBorder="1" applyAlignment="1">
      <alignment horizontal="center"/>
    </xf>
    <xf numFmtId="49" fontId="16" fillId="10" borderId="5" xfId="0" applyNumberFormat="1" applyFont="1" applyFill="1" applyBorder="1" applyAlignment="1">
      <alignment horizontal="center" vertical="top" wrapText="1"/>
    </xf>
    <xf numFmtId="49" fontId="16" fillId="10" borderId="1" xfId="0" applyNumberFormat="1" applyFont="1" applyFill="1" applyBorder="1" applyAlignment="1">
      <alignment horizontal="center" vertical="top" wrapText="1"/>
    </xf>
    <xf numFmtId="0" fontId="16" fillId="10" borderId="1" xfId="0" applyNumberFormat="1" applyFont="1" applyFill="1" applyBorder="1" applyAlignment="1">
      <alignment horizontal="center"/>
    </xf>
    <xf numFmtId="176" fontId="18" fillId="10" borderId="1" xfId="0" applyNumberFormat="1" applyFont="1" applyFill="1" applyBorder="1" applyAlignment="1">
      <alignment horizontal="center"/>
    </xf>
    <xf numFmtId="49" fontId="16" fillId="10" borderId="1" xfId="0" applyNumberFormat="1" applyFont="1" applyFill="1" applyBorder="1" applyAlignment="1">
      <alignment horizontal="center" vertical="center"/>
    </xf>
    <xf numFmtId="0" fontId="18" fillId="10" borderId="1" xfId="0" applyNumberFormat="1" applyFont="1" applyFill="1" applyBorder="1" applyAlignment="1">
      <alignment horizontal="center"/>
    </xf>
    <xf numFmtId="49" fontId="16" fillId="10" borderId="6" xfId="0" applyNumberFormat="1" applyFont="1" applyFill="1" applyBorder="1" applyAlignment="1">
      <alignment horizontal="center" vertical="center"/>
    </xf>
    <xf numFmtId="49" fontId="16" fillId="10" borderId="6" xfId="0" applyNumberFormat="1" applyFont="1" applyFill="1" applyBorder="1" applyAlignment="1">
      <alignment horizontal="center" vertical="top" wrapText="1"/>
    </xf>
    <xf numFmtId="176" fontId="16" fillId="10" borderId="1" xfId="0" applyNumberFormat="1" applyFont="1" applyFill="1" applyBorder="1" applyAlignment="1">
      <alignment horizontal="center" vertical="center"/>
    </xf>
    <xf numFmtId="0" fontId="16" fillId="10" borderId="1" xfId="0" applyNumberFormat="1" applyFont="1" applyFill="1" applyBorder="1" applyAlignment="1">
      <alignment horizontal="center" vertical="center"/>
    </xf>
    <xf numFmtId="176" fontId="18" fillId="10" borderId="1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horizontal="center" vertical="center"/>
    </xf>
    <xf numFmtId="49" fontId="16" fillId="9" borderId="6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/>
    </xf>
    <xf numFmtId="49" fontId="16" fillId="5" borderId="0" xfId="0" applyNumberFormat="1" applyFont="1" applyFill="1" applyBorder="1" applyAlignment="1">
      <alignment horizontal="center" vertical="top" wrapText="1"/>
    </xf>
    <xf numFmtId="49" fontId="16" fillId="5" borderId="1" xfId="0" applyNumberFormat="1" applyFont="1" applyFill="1" applyBorder="1" applyAlignment="1">
      <alignment horizontal="center" vertical="top" wrapText="1"/>
    </xf>
    <xf numFmtId="0" fontId="16" fillId="5" borderId="1" xfId="0" applyNumberFormat="1" applyFont="1" applyFill="1" applyBorder="1" applyAlignment="1">
      <alignment horizontal="center"/>
    </xf>
    <xf numFmtId="176" fontId="15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176" fontId="16" fillId="5" borderId="7" xfId="0" applyNumberFormat="1" applyFont="1" applyFill="1" applyBorder="1" applyAlignment="1">
      <alignment horizontal="center"/>
    </xf>
    <xf numFmtId="49" fontId="16" fillId="12" borderId="5" xfId="0" applyNumberFormat="1" applyFont="1" applyFill="1" applyBorder="1" applyAlignment="1">
      <alignment horizontal="center" vertical="top" wrapText="1"/>
    </xf>
    <xf numFmtId="49" fontId="16" fillId="12" borderId="6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49" fontId="16" fillId="12" borderId="6" xfId="0" applyNumberFormat="1" applyFont="1" applyFill="1" applyBorder="1" applyAlignment="1">
      <alignment horizontal="center" vertical="top" wrapText="1"/>
    </xf>
    <xf numFmtId="0" fontId="16" fillId="12" borderId="5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left" vertical="center" wrapText="1"/>
    </xf>
    <xf numFmtId="0" fontId="16" fillId="12" borderId="6" xfId="0" applyFont="1" applyFill="1" applyBorder="1" applyAlignment="1">
      <alignment horizontal="center" vertical="center"/>
    </xf>
    <xf numFmtId="49" fontId="16" fillId="12" borderId="1" xfId="0" applyNumberFormat="1" applyFont="1" applyFill="1" applyBorder="1" applyAlignment="1">
      <alignment horizontal="center" vertical="top" wrapText="1"/>
    </xf>
    <xf numFmtId="176" fontId="16" fillId="5" borderId="7" xfId="0" applyNumberFormat="1" applyFont="1" applyFill="1" applyBorder="1" applyAlignment="1">
      <alignment horizontal="center" vertical="center"/>
    </xf>
    <xf numFmtId="49" fontId="16" fillId="5" borderId="7" xfId="0" applyNumberFormat="1" applyFont="1" applyFill="1" applyBorder="1" applyAlignment="1">
      <alignment horizontal="center" vertical="top" wrapText="1"/>
    </xf>
    <xf numFmtId="176" fontId="16" fillId="5" borderId="1" xfId="0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center" vertical="center"/>
    </xf>
    <xf numFmtId="176" fontId="18" fillId="5" borderId="1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 wrapText="1"/>
    </xf>
    <xf numFmtId="49" fontId="16" fillId="12" borderId="18" xfId="0" applyNumberFormat="1" applyFont="1" applyFill="1" applyBorder="1" applyAlignment="1">
      <alignment horizontal="center" vertical="top" wrapText="1"/>
    </xf>
    <xf numFmtId="26" fontId="15" fillId="0" borderId="1" xfId="0" applyNumberFormat="1" applyFont="1" applyFill="1" applyBorder="1" applyAlignment="1">
      <alignment horizontal="center" vertical="center" wrapText="1"/>
    </xf>
    <xf numFmtId="26" fontId="15" fillId="11" borderId="1" xfId="0" applyNumberFormat="1" applyFont="1" applyFill="1" applyBorder="1" applyAlignment="1">
      <alignment horizontal="left" vertical="center" wrapText="1"/>
    </xf>
    <xf numFmtId="26" fontId="16" fillId="9" borderId="1" xfId="0" applyNumberFormat="1" applyFont="1" applyFill="1" applyBorder="1" applyAlignment="1">
      <alignment horizontal="center" vertical="center"/>
    </xf>
    <xf numFmtId="26" fontId="16" fillId="9" borderId="1" xfId="0" applyNumberFormat="1" applyFont="1" applyFill="1" applyBorder="1" applyAlignment="1">
      <alignment horizontal="center" vertical="top" wrapText="1"/>
    </xf>
    <xf numFmtId="26" fontId="16" fillId="5" borderId="1" xfId="0" applyNumberFormat="1" applyFont="1" applyFill="1" applyBorder="1" applyAlignment="1">
      <alignment horizontal="center" vertical="top" wrapText="1"/>
    </xf>
    <xf numFmtId="26" fontId="16" fillId="3" borderId="1" xfId="0" applyNumberFormat="1" applyFont="1" applyFill="1" applyBorder="1" applyAlignment="1">
      <alignment horizontal="center" vertical="top" wrapText="1"/>
    </xf>
    <xf numFmtId="26" fontId="16" fillId="5" borderId="7" xfId="0" applyNumberFormat="1" applyFont="1" applyFill="1" applyBorder="1" applyAlignment="1">
      <alignment horizontal="center" vertical="top" wrapText="1"/>
    </xf>
    <xf numFmtId="26" fontId="15" fillId="11" borderId="8" xfId="0" applyNumberFormat="1" applyFont="1" applyFill="1" applyBorder="1" applyAlignment="1">
      <alignment horizontal="left" vertical="center" wrapText="1"/>
    </xf>
    <xf numFmtId="26" fontId="16" fillId="12" borderId="1" xfId="0" applyNumberFormat="1" applyFont="1" applyFill="1" applyBorder="1" applyAlignment="1">
      <alignment horizontal="center" vertical="center"/>
    </xf>
    <xf numFmtId="26" fontId="16" fillId="10" borderId="1" xfId="0" applyNumberFormat="1" applyFont="1" applyFill="1" applyBorder="1" applyAlignment="1">
      <alignment horizontal="center" vertical="center"/>
    </xf>
    <xf numFmtId="26" fontId="16" fillId="10" borderId="1" xfId="0" applyNumberFormat="1" applyFont="1" applyFill="1" applyBorder="1" applyAlignment="1">
      <alignment horizontal="center" vertical="top" wrapText="1"/>
    </xf>
    <xf numFmtId="26" fontId="16" fillId="5" borderId="1" xfId="0" applyNumberFormat="1" applyFont="1" applyFill="1" applyBorder="1" applyAlignment="1">
      <alignment horizontal="center" vertical="center"/>
    </xf>
    <xf numFmtId="26" fontId="15" fillId="0" borderId="0" xfId="0" applyNumberFormat="1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left" vertical="center" wrapText="1"/>
    </xf>
    <xf numFmtId="0" fontId="15" fillId="11" borderId="7" xfId="0" applyFont="1" applyFill="1" applyBorder="1" applyAlignment="1">
      <alignment horizontal="left" vertical="center" wrapText="1"/>
    </xf>
    <xf numFmtId="0" fontId="15" fillId="11" borderId="8" xfId="0" applyFont="1" applyFill="1" applyBorder="1" applyAlignment="1">
      <alignment horizontal="left" vertical="center" wrapText="1"/>
    </xf>
    <xf numFmtId="49" fontId="16" fillId="12" borderId="1" xfId="0" applyNumberFormat="1" applyFont="1" applyFill="1" applyBorder="1" applyAlignment="1">
      <alignment horizontal="center" vertical="top" wrapText="1"/>
    </xf>
    <xf numFmtId="49" fontId="16" fillId="12" borderId="1" xfId="0" applyNumberFormat="1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26" fontId="16" fillId="12" borderId="2" xfId="0" applyNumberFormat="1" applyFont="1" applyFill="1" applyBorder="1" applyAlignment="1">
      <alignment horizontal="center" vertical="center"/>
    </xf>
    <xf numFmtId="26" fontId="16" fillId="12" borderId="4" xfId="0" applyNumberFormat="1" applyFont="1" applyFill="1" applyBorder="1" applyAlignment="1">
      <alignment horizontal="center" vertical="center"/>
    </xf>
    <xf numFmtId="26" fontId="16" fillId="12" borderId="2" xfId="0" applyNumberFormat="1" applyFont="1" applyFill="1" applyBorder="1" applyAlignment="1">
      <alignment horizontal="center" vertical="top" wrapText="1"/>
    </xf>
    <xf numFmtId="26" fontId="16" fillId="12" borderId="4" xfId="0" applyNumberFormat="1" applyFont="1" applyFill="1" applyBorder="1" applyAlignment="1">
      <alignment horizontal="center" vertical="top" wrapText="1"/>
    </xf>
    <xf numFmtId="26" fontId="16" fillId="12" borderId="3" xfId="0" applyNumberFormat="1" applyFont="1" applyFill="1" applyBorder="1" applyAlignment="1">
      <alignment horizontal="center" vertical="top" wrapText="1"/>
    </xf>
    <xf numFmtId="49" fontId="16" fillId="12" borderId="2" xfId="0" applyNumberFormat="1" applyFont="1" applyFill="1" applyBorder="1" applyAlignment="1">
      <alignment horizontal="center" vertical="center"/>
    </xf>
    <xf numFmtId="49" fontId="16" fillId="12" borderId="4" xfId="0" applyNumberFormat="1" applyFont="1" applyFill="1" applyBorder="1" applyAlignment="1">
      <alignment horizontal="center" vertical="center"/>
    </xf>
    <xf numFmtId="49" fontId="16" fillId="12" borderId="2" xfId="0" applyNumberFormat="1" applyFont="1" applyFill="1" applyBorder="1" applyAlignment="1">
      <alignment horizontal="center" vertical="top" wrapText="1"/>
    </xf>
    <xf numFmtId="49" fontId="16" fillId="12" borderId="3" xfId="0" applyNumberFormat="1" applyFont="1" applyFill="1" applyBorder="1" applyAlignment="1">
      <alignment horizontal="center" vertical="top" wrapText="1"/>
    </xf>
    <xf numFmtId="49" fontId="16" fillId="12" borderId="4" xfId="0" applyNumberFormat="1" applyFont="1" applyFill="1" applyBorder="1" applyAlignment="1">
      <alignment horizontal="center" vertical="top" wrapText="1"/>
    </xf>
    <xf numFmtId="0" fontId="16" fillId="10" borderId="6" xfId="0" applyFont="1" applyFill="1" applyBorder="1" applyAlignment="1">
      <alignment horizontal="center" vertical="center"/>
    </xf>
  </cellXfs>
  <cellStyles count="43">
    <cellStyle name="20% - 着色 1 2" xfId="20"/>
    <cellStyle name="20% - 着色 2 2" xfId="24"/>
    <cellStyle name="20% - 着色 3 2" xfId="28"/>
    <cellStyle name="20% - 着色 4 2" xfId="32"/>
    <cellStyle name="20% - 着色 5 2" xfId="36"/>
    <cellStyle name="20% - 着色 6 2" xfId="40"/>
    <cellStyle name="40% - 着色 1 2" xfId="21"/>
    <cellStyle name="40% - 着色 2 2" xfId="25"/>
    <cellStyle name="40% - 着色 3 2" xfId="29"/>
    <cellStyle name="40% - 着色 4 2" xfId="33"/>
    <cellStyle name="40% - 着色 5 2" xfId="37"/>
    <cellStyle name="40% - 着色 6 2" xfId="41"/>
    <cellStyle name="60% - 着色 1 2" xfId="22"/>
    <cellStyle name="60% - 着色 2 2" xfId="26"/>
    <cellStyle name="60% - 着色 3 2" xfId="30"/>
    <cellStyle name="60% - 着色 4 2" xfId="34"/>
    <cellStyle name="60% - 着色 5 2" xfId="38"/>
    <cellStyle name="60% - 着色 6 2" xfId="42"/>
    <cellStyle name="标题 1 2" xfId="3"/>
    <cellStyle name="标题 2 2" xfId="4"/>
    <cellStyle name="标题 3 2" xfId="5"/>
    <cellStyle name="标题 4 2" xfId="6"/>
    <cellStyle name="标题 5" xfId="2"/>
    <cellStyle name="差 2" xfId="8"/>
    <cellStyle name="常规" xfId="0" builtinId="0"/>
    <cellStyle name="常规 2" xfId="1"/>
    <cellStyle name="好 2" xfId="7"/>
    <cellStyle name="汇总 2" xfId="18"/>
    <cellStyle name="计算 2" xfId="12"/>
    <cellStyle name="检查单元格 2" xfId="14"/>
    <cellStyle name="解释性文本 2" xfId="17"/>
    <cellStyle name="警告文本 2" xfId="15"/>
    <cellStyle name="链接单元格 2" xfId="13"/>
    <cellStyle name="适中 2" xfId="9"/>
    <cellStyle name="输出 2" xfId="11"/>
    <cellStyle name="输入 2" xfId="10"/>
    <cellStyle name="着色 1 2" xfId="19"/>
    <cellStyle name="着色 2 2" xfId="23"/>
    <cellStyle name="着色 3 2" xfId="27"/>
    <cellStyle name="着色 4 2" xfId="31"/>
    <cellStyle name="着色 5 2" xfId="35"/>
    <cellStyle name="着色 6 2" xfId="39"/>
    <cellStyle name="注释 2" xfId="16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7"/>
  <sheetViews>
    <sheetView workbookViewId="0">
      <pane xSplit="1" ySplit="2" topLeftCell="B21" activePane="bottomRight" state="frozenSplit"/>
      <selection pane="topRight" activeCell="E1" sqref="E1"/>
      <selection pane="bottomLeft" activeCell="A3" sqref="A3"/>
      <selection pane="bottomRight" activeCell="C33" sqref="C33"/>
    </sheetView>
  </sheetViews>
  <sheetFormatPr defaultColWidth="9.125" defaultRowHeight="14.25"/>
  <cols>
    <col min="1" max="1" width="18.25" style="26" customWidth="1"/>
    <col min="2" max="2" width="15" style="4" customWidth="1"/>
    <col min="3" max="3" width="18.25" style="4" customWidth="1"/>
    <col min="4" max="4" width="15.25" style="4" customWidth="1"/>
    <col min="5" max="5" width="13.375" style="4" customWidth="1"/>
    <col min="6" max="6" width="18" style="4" customWidth="1"/>
    <col min="7" max="7" width="10.25" style="4" customWidth="1"/>
    <col min="8" max="8" width="6" style="4" customWidth="1"/>
    <col min="9" max="9" width="17.875" style="4" customWidth="1"/>
    <col min="10" max="10" width="14" style="66" customWidth="1"/>
    <col min="11" max="11" width="13.5" style="4" customWidth="1"/>
    <col min="12" max="12" width="11.25" style="4" customWidth="1"/>
    <col min="13" max="13" width="12.75" style="4" customWidth="1"/>
    <col min="14" max="14" width="14.25" style="4" customWidth="1"/>
    <col min="15" max="15" width="20.875" style="4" customWidth="1"/>
    <col min="16" max="16" width="17.625" style="4" customWidth="1"/>
    <col min="17" max="17" width="17" style="4" customWidth="1"/>
    <col min="18" max="18" width="10.875" style="4" customWidth="1"/>
    <col min="19" max="19" width="15.375" style="4" customWidth="1"/>
    <col min="20" max="20" width="9.5" style="4" customWidth="1"/>
    <col min="21" max="21" width="14.875" style="4" customWidth="1"/>
    <col min="22" max="22" width="15.875" style="4" customWidth="1"/>
    <col min="23" max="23" width="16" style="4" customWidth="1"/>
    <col min="24" max="24" width="11.375" style="4" customWidth="1"/>
    <col min="25" max="25" width="11.375" style="30" customWidth="1"/>
    <col min="26" max="26" width="11.125" style="4" customWidth="1"/>
    <col min="27" max="27" width="8.875" style="4" customWidth="1"/>
    <col min="28" max="28" width="17.5" style="4" customWidth="1"/>
    <col min="29" max="29" width="14.625" style="8" customWidth="1"/>
    <col min="30" max="30" width="14" style="4" bestFit="1" customWidth="1"/>
    <col min="31" max="31" width="40.875" style="4" customWidth="1"/>
    <col min="32" max="32" width="13.75" style="4" customWidth="1"/>
    <col min="33" max="16384" width="9.125" style="4"/>
  </cols>
  <sheetData>
    <row r="1" spans="1:32" ht="30">
      <c r="A1" s="22" t="s">
        <v>19</v>
      </c>
      <c r="B1" s="3"/>
      <c r="C1" s="3"/>
      <c r="D1" s="3"/>
      <c r="E1" s="10"/>
      <c r="J1" s="67" t="s">
        <v>32</v>
      </c>
    </row>
    <row r="2" spans="1:32" s="1" customFormat="1" ht="28.5">
      <c r="A2" s="23" t="s">
        <v>20</v>
      </c>
      <c r="B2" s="2" t="s">
        <v>21</v>
      </c>
      <c r="C2" s="2" t="s">
        <v>25</v>
      </c>
      <c r="D2" s="2" t="s">
        <v>281</v>
      </c>
      <c r="E2" s="2" t="s">
        <v>18</v>
      </c>
      <c r="F2" s="2" t="s">
        <v>23</v>
      </c>
      <c r="G2" s="2" t="s">
        <v>0</v>
      </c>
      <c r="H2" s="2" t="s">
        <v>13</v>
      </c>
      <c r="I2" s="2" t="s">
        <v>14</v>
      </c>
      <c r="J2" s="57" t="s">
        <v>62</v>
      </c>
      <c r="K2" s="2" t="s">
        <v>28</v>
      </c>
      <c r="L2" s="2" t="s">
        <v>29</v>
      </c>
      <c r="M2" s="2" t="s">
        <v>205</v>
      </c>
      <c r="N2" s="2" t="s">
        <v>16</v>
      </c>
      <c r="O2" s="2" t="s">
        <v>4</v>
      </c>
      <c r="P2" s="2" t="s">
        <v>5</v>
      </c>
      <c r="Q2" s="2" t="s">
        <v>11</v>
      </c>
      <c r="R2" s="2" t="s">
        <v>1</v>
      </c>
      <c r="S2" s="2" t="s">
        <v>2</v>
      </c>
      <c r="T2" s="2" t="s">
        <v>3</v>
      </c>
      <c r="U2" s="2" t="s">
        <v>8</v>
      </c>
      <c r="V2" s="2" t="s">
        <v>6</v>
      </c>
      <c r="W2" s="2" t="s">
        <v>7</v>
      </c>
      <c r="X2" s="2" t="s">
        <v>17</v>
      </c>
      <c r="Y2" s="31" t="s">
        <v>186</v>
      </c>
      <c r="Z2" s="2" t="s">
        <v>30</v>
      </c>
      <c r="AA2" s="2" t="s">
        <v>63</v>
      </c>
      <c r="AB2" s="2" t="s">
        <v>9</v>
      </c>
      <c r="AC2" s="7" t="s">
        <v>10</v>
      </c>
      <c r="AD2" s="2" t="s">
        <v>210</v>
      </c>
      <c r="AE2" s="2" t="s">
        <v>31</v>
      </c>
      <c r="AF2" s="2" t="s">
        <v>12</v>
      </c>
    </row>
    <row r="3" spans="1:32" ht="71.25">
      <c r="A3" s="24" t="s">
        <v>27</v>
      </c>
      <c r="B3" s="5">
        <v>1266288</v>
      </c>
      <c r="C3" s="5" t="s">
        <v>26</v>
      </c>
      <c r="D3" s="35" t="s">
        <v>282</v>
      </c>
      <c r="E3" s="5" t="s">
        <v>22</v>
      </c>
      <c r="F3" s="6" t="s">
        <v>24</v>
      </c>
      <c r="G3" s="5">
        <v>2448</v>
      </c>
      <c r="H3" s="5">
        <v>72</v>
      </c>
      <c r="I3" s="38" t="s">
        <v>64</v>
      </c>
      <c r="J3" s="58">
        <v>43576</v>
      </c>
      <c r="K3" s="36" t="s">
        <v>33</v>
      </c>
      <c r="L3" s="35" t="s">
        <v>34</v>
      </c>
      <c r="M3" s="35"/>
      <c r="N3" s="5"/>
      <c r="O3" s="5"/>
      <c r="P3" s="5"/>
      <c r="Q3" s="35" t="s">
        <v>246</v>
      </c>
      <c r="R3" s="5"/>
      <c r="S3" s="5"/>
      <c r="T3" s="5"/>
      <c r="U3" s="5"/>
      <c r="V3" s="5"/>
      <c r="W3" s="5"/>
      <c r="X3" s="5"/>
      <c r="Y3" s="82">
        <v>43573</v>
      </c>
      <c r="Z3" s="5"/>
      <c r="AA3" s="5"/>
      <c r="AB3" s="12">
        <v>43576</v>
      </c>
      <c r="AC3" s="21" t="s">
        <v>122</v>
      </c>
      <c r="AD3" s="38" t="s">
        <v>303</v>
      </c>
      <c r="AE3" s="35" t="s">
        <v>300</v>
      </c>
      <c r="AF3" s="5"/>
    </row>
    <row r="4" spans="1:32">
      <c r="A4" s="24"/>
      <c r="B4" s="5"/>
      <c r="C4" s="5"/>
      <c r="D4" s="5"/>
      <c r="E4" s="5"/>
      <c r="F4" s="5"/>
      <c r="G4" s="5">
        <v>2448</v>
      </c>
      <c r="H4" s="5">
        <v>72</v>
      </c>
      <c r="I4" s="35" t="s">
        <v>190</v>
      </c>
      <c r="J4" s="58">
        <v>43592</v>
      </c>
      <c r="K4" s="36" t="s">
        <v>35</v>
      </c>
      <c r="L4" s="35" t="s">
        <v>36</v>
      </c>
      <c r="M4" s="37">
        <v>43588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32"/>
      <c r="Z4" s="5"/>
      <c r="AA4" s="5"/>
      <c r="AB4" s="5"/>
      <c r="AC4" s="9"/>
      <c r="AD4" s="5"/>
      <c r="AE4" s="5"/>
      <c r="AF4" s="5"/>
    </row>
    <row r="5" spans="1:32">
      <c r="A5" s="24"/>
      <c r="B5" s="5"/>
      <c r="C5" s="5"/>
      <c r="D5" s="5"/>
      <c r="E5" s="5"/>
      <c r="F5" s="5"/>
      <c r="G5" s="5">
        <v>2448</v>
      </c>
      <c r="H5" s="5">
        <v>72</v>
      </c>
      <c r="I5" s="35" t="s">
        <v>191</v>
      </c>
      <c r="J5" s="58">
        <v>43592</v>
      </c>
      <c r="K5" s="36" t="s">
        <v>37</v>
      </c>
      <c r="L5" s="35" t="s">
        <v>36</v>
      </c>
      <c r="M5" s="37">
        <v>43588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32"/>
      <c r="Z5" s="5"/>
      <c r="AA5" s="5"/>
      <c r="AB5" s="5"/>
      <c r="AC5" s="9"/>
      <c r="AD5" s="5"/>
      <c r="AE5" s="5"/>
      <c r="AF5" s="5"/>
    </row>
    <row r="6" spans="1:32">
      <c r="A6" s="24"/>
      <c r="B6" s="5"/>
      <c r="C6" s="5"/>
      <c r="D6" s="5"/>
      <c r="E6" s="5"/>
      <c r="F6" s="5"/>
      <c r="G6" s="5">
        <v>2448</v>
      </c>
      <c r="H6" s="5">
        <v>72</v>
      </c>
      <c r="I6" s="35" t="s">
        <v>192</v>
      </c>
      <c r="J6" s="58">
        <v>43600</v>
      </c>
      <c r="K6" s="36" t="s">
        <v>38</v>
      </c>
      <c r="L6" s="35" t="s">
        <v>39</v>
      </c>
      <c r="M6" s="37">
        <v>43595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32"/>
      <c r="Z6" s="5"/>
      <c r="AA6" s="5"/>
      <c r="AB6" s="5"/>
      <c r="AC6" s="9"/>
      <c r="AD6" s="5"/>
      <c r="AE6" s="5"/>
      <c r="AF6" s="5"/>
    </row>
    <row r="7" spans="1:32">
      <c r="A7" s="24"/>
      <c r="B7" s="5"/>
      <c r="C7" s="5"/>
      <c r="D7" s="5"/>
      <c r="E7" s="5"/>
      <c r="F7" s="5"/>
      <c r="G7" s="5">
        <v>2448</v>
      </c>
      <c r="H7" s="5">
        <v>72</v>
      </c>
      <c r="I7" s="35" t="s">
        <v>193</v>
      </c>
      <c r="J7" s="58">
        <v>43600</v>
      </c>
      <c r="K7" s="36" t="s">
        <v>40</v>
      </c>
      <c r="L7" s="35" t="s">
        <v>39</v>
      </c>
      <c r="M7" s="37">
        <v>43595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2"/>
      <c r="Z7" s="5"/>
      <c r="AA7" s="5"/>
      <c r="AB7" s="5"/>
      <c r="AC7" s="9"/>
      <c r="AD7" s="5"/>
      <c r="AE7" s="5"/>
      <c r="AF7" s="5"/>
    </row>
    <row r="8" spans="1:32">
      <c r="A8" s="24"/>
      <c r="B8" s="5"/>
      <c r="C8" s="5"/>
      <c r="D8" s="5"/>
      <c r="E8" s="5"/>
      <c r="F8" s="5"/>
      <c r="G8" s="5">
        <v>2448</v>
      </c>
      <c r="H8" s="5">
        <v>72</v>
      </c>
      <c r="I8" s="35" t="s">
        <v>194</v>
      </c>
      <c r="J8" s="58">
        <v>43600</v>
      </c>
      <c r="K8" s="36" t="s">
        <v>41</v>
      </c>
      <c r="L8" s="35" t="s">
        <v>42</v>
      </c>
      <c r="M8" s="37">
        <v>43595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2"/>
      <c r="Z8" s="5"/>
      <c r="AA8" s="5"/>
      <c r="AB8" s="5"/>
      <c r="AC8" s="9"/>
      <c r="AD8" s="5"/>
      <c r="AE8" s="5"/>
      <c r="AF8" s="5"/>
    </row>
    <row r="9" spans="1:32">
      <c r="A9" s="24"/>
      <c r="B9" s="5"/>
      <c r="C9" s="5"/>
      <c r="D9" s="5"/>
      <c r="E9" s="5"/>
      <c r="F9" s="5"/>
      <c r="G9" s="5">
        <v>2448</v>
      </c>
      <c r="H9" s="5">
        <v>72</v>
      </c>
      <c r="I9" s="35" t="s">
        <v>195</v>
      </c>
      <c r="J9" s="58" t="s">
        <v>196</v>
      </c>
      <c r="K9" s="36" t="s">
        <v>43</v>
      </c>
      <c r="L9" s="35" t="s">
        <v>129</v>
      </c>
      <c r="M9" s="37" t="s">
        <v>197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32"/>
      <c r="Z9" s="5"/>
      <c r="AA9" s="5"/>
      <c r="AB9" s="5"/>
      <c r="AC9" s="9"/>
      <c r="AD9" s="5"/>
      <c r="AE9" s="5"/>
      <c r="AF9" s="5"/>
    </row>
    <row r="10" spans="1:32">
      <c r="A10" s="24"/>
      <c r="B10" s="5"/>
      <c r="C10" s="5"/>
      <c r="D10" s="5"/>
      <c r="E10" s="5"/>
      <c r="F10" s="5"/>
      <c r="G10" s="5">
        <v>2448</v>
      </c>
      <c r="H10" s="5">
        <v>72</v>
      </c>
      <c r="I10" s="35" t="s">
        <v>198</v>
      </c>
      <c r="J10" s="58" t="s">
        <v>199</v>
      </c>
      <c r="K10" s="36" t="s">
        <v>44</v>
      </c>
      <c r="L10" s="35" t="s">
        <v>127</v>
      </c>
      <c r="M10" s="37" t="s">
        <v>200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32"/>
      <c r="Z10" s="5"/>
      <c r="AA10" s="5"/>
      <c r="AB10" s="5"/>
      <c r="AC10" s="9"/>
      <c r="AD10" s="5"/>
      <c r="AE10" s="5"/>
      <c r="AF10" s="5"/>
    </row>
    <row r="11" spans="1:32">
      <c r="A11" s="24"/>
      <c r="B11" s="5"/>
      <c r="C11" s="5"/>
      <c r="D11" s="5"/>
      <c r="E11" s="5"/>
      <c r="F11" s="5"/>
      <c r="G11" s="5">
        <v>2448</v>
      </c>
      <c r="H11" s="5">
        <v>72</v>
      </c>
      <c r="I11" s="35" t="s">
        <v>201</v>
      </c>
      <c r="J11" s="58" t="s">
        <v>202</v>
      </c>
      <c r="K11" s="36" t="s">
        <v>45</v>
      </c>
      <c r="L11" s="35" t="s">
        <v>46</v>
      </c>
      <c r="M11" s="37" t="s">
        <v>196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32"/>
      <c r="Z11" s="5"/>
      <c r="AA11" s="5"/>
      <c r="AB11" s="5"/>
      <c r="AC11" s="9"/>
      <c r="AD11" s="5"/>
      <c r="AE11" s="5"/>
      <c r="AF11" s="5"/>
    </row>
    <row r="12" spans="1:32">
      <c r="A12" s="24"/>
      <c r="B12" s="5"/>
      <c r="C12" s="5"/>
      <c r="D12" s="5"/>
      <c r="E12" s="5"/>
      <c r="F12" s="5"/>
      <c r="G12" s="5">
        <v>2448</v>
      </c>
      <c r="H12" s="5">
        <v>72</v>
      </c>
      <c r="I12" s="35" t="s">
        <v>203</v>
      </c>
      <c r="J12" s="58" t="s">
        <v>202</v>
      </c>
      <c r="K12" s="36" t="s">
        <v>47</v>
      </c>
      <c r="L12" s="35" t="s">
        <v>46</v>
      </c>
      <c r="M12" s="37" t="s">
        <v>196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2"/>
      <c r="Z12" s="5"/>
      <c r="AA12" s="5"/>
      <c r="AB12" s="5"/>
      <c r="AC12" s="9"/>
      <c r="AD12" s="5"/>
      <c r="AE12" s="5"/>
      <c r="AF12" s="5"/>
    </row>
    <row r="13" spans="1:32">
      <c r="A13" s="24"/>
      <c r="B13" s="5"/>
      <c r="C13" s="5"/>
      <c r="D13" s="5"/>
      <c r="E13" s="5"/>
      <c r="F13" s="5"/>
      <c r="G13" s="5">
        <v>2448</v>
      </c>
      <c r="H13" s="5">
        <v>72</v>
      </c>
      <c r="I13" s="35" t="s">
        <v>204</v>
      </c>
      <c r="J13" s="58">
        <v>43633</v>
      </c>
      <c r="K13" s="36" t="s">
        <v>48</v>
      </c>
      <c r="L13" s="35" t="s">
        <v>299</v>
      </c>
      <c r="M13" s="37">
        <v>43629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32"/>
      <c r="Z13" s="5"/>
      <c r="AA13" s="5"/>
      <c r="AB13" s="5"/>
      <c r="AC13" s="9"/>
      <c r="AD13" s="5"/>
      <c r="AE13" s="5"/>
      <c r="AF13" s="5"/>
    </row>
    <row r="14" spans="1:32" s="16" customFormat="1">
      <c r="A14" s="25"/>
      <c r="B14" s="14"/>
      <c r="C14" s="14"/>
      <c r="D14" s="14"/>
      <c r="E14" s="14"/>
      <c r="F14" s="14"/>
      <c r="G14" s="14"/>
      <c r="H14" s="14" t="s">
        <v>15</v>
      </c>
      <c r="I14" s="14"/>
      <c r="J14" s="59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3"/>
      <c r="Z14" s="14"/>
      <c r="AA14" s="14"/>
      <c r="AB14" s="14"/>
      <c r="AC14" s="15"/>
      <c r="AD14" s="14"/>
      <c r="AE14" s="14"/>
      <c r="AF14" s="14"/>
    </row>
    <row r="15" spans="1:32" ht="99.75" customHeight="1">
      <c r="A15" s="24" t="s">
        <v>27</v>
      </c>
      <c r="B15" s="5">
        <v>1266288</v>
      </c>
      <c r="C15" s="5" t="s">
        <v>26</v>
      </c>
      <c r="D15" s="35" t="s">
        <v>282</v>
      </c>
      <c r="E15" s="5" t="s">
        <v>22</v>
      </c>
      <c r="F15" s="6" t="s">
        <v>24</v>
      </c>
      <c r="G15" s="5">
        <v>2448</v>
      </c>
      <c r="H15" s="5">
        <v>72</v>
      </c>
      <c r="I15" s="28" t="s">
        <v>75</v>
      </c>
      <c r="J15" s="60">
        <v>43728</v>
      </c>
      <c r="K15" s="13" t="s">
        <v>49</v>
      </c>
      <c r="L15" s="17" t="s">
        <v>138</v>
      </c>
      <c r="M15" s="17"/>
      <c r="N15" s="5"/>
      <c r="O15" s="5"/>
      <c r="P15" s="5"/>
      <c r="Q15" s="35" t="s">
        <v>246</v>
      </c>
      <c r="R15" s="5"/>
      <c r="S15" s="5"/>
      <c r="T15" s="5"/>
      <c r="U15" s="5"/>
      <c r="V15" s="5"/>
      <c r="W15" s="5"/>
      <c r="X15" s="5"/>
      <c r="Y15" s="82">
        <v>43587</v>
      </c>
      <c r="Z15" s="5"/>
      <c r="AA15" s="5"/>
      <c r="AB15" s="5"/>
      <c r="AC15" s="21" t="s">
        <v>121</v>
      </c>
      <c r="AD15" s="41" t="s">
        <v>276</v>
      </c>
      <c r="AE15" s="40" t="s">
        <v>306</v>
      </c>
      <c r="AF15" s="5"/>
    </row>
    <row r="16" spans="1:32" ht="21" customHeight="1">
      <c r="A16" s="24"/>
      <c r="B16" s="5"/>
      <c r="C16" s="13"/>
      <c r="D16" s="13"/>
      <c r="E16" s="5"/>
      <c r="F16" s="5"/>
      <c r="G16" s="5">
        <v>2448</v>
      </c>
      <c r="H16" s="5">
        <v>72</v>
      </c>
      <c r="I16" s="28" t="s">
        <v>76</v>
      </c>
      <c r="J16" s="60">
        <v>43728</v>
      </c>
      <c r="K16" s="13" t="s">
        <v>50</v>
      </c>
      <c r="L16" s="17" t="s">
        <v>138</v>
      </c>
      <c r="M16" s="17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32"/>
      <c r="Z16" s="5"/>
      <c r="AA16" s="5"/>
      <c r="AB16" s="5"/>
      <c r="AC16" s="9"/>
      <c r="AD16" s="5"/>
      <c r="AE16" s="5"/>
      <c r="AF16" s="5"/>
    </row>
    <row r="17" spans="1:33">
      <c r="A17" s="24"/>
      <c r="B17" s="5"/>
      <c r="C17" s="13"/>
      <c r="D17" s="13"/>
      <c r="E17" s="5"/>
      <c r="F17" s="5"/>
      <c r="G17" s="5">
        <v>1296</v>
      </c>
      <c r="H17" s="5">
        <v>72</v>
      </c>
      <c r="I17" s="28" t="s">
        <v>77</v>
      </c>
      <c r="J17" s="60">
        <v>43742</v>
      </c>
      <c r="K17" s="13" t="s">
        <v>51</v>
      </c>
      <c r="L17" s="18" t="s">
        <v>144</v>
      </c>
      <c r="M17" s="18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32"/>
      <c r="Z17" s="5"/>
      <c r="AA17" s="5"/>
      <c r="AB17" s="5"/>
      <c r="AC17" s="9"/>
      <c r="AD17" s="5"/>
      <c r="AE17" s="5"/>
      <c r="AF17" s="5"/>
    </row>
    <row r="18" spans="1:33">
      <c r="A18" s="24"/>
      <c r="B18" s="5"/>
      <c r="C18" s="13"/>
      <c r="D18" s="13"/>
      <c r="E18" s="5"/>
      <c r="F18" s="5"/>
      <c r="G18" s="5">
        <v>2448</v>
      </c>
      <c r="H18" s="5">
        <v>72</v>
      </c>
      <c r="I18" s="28" t="s">
        <v>78</v>
      </c>
      <c r="J18" s="60">
        <v>43749</v>
      </c>
      <c r="K18" s="13" t="s">
        <v>52</v>
      </c>
      <c r="L18" s="11" t="s">
        <v>130</v>
      </c>
      <c r="M18" s="11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32"/>
      <c r="Z18" s="5"/>
      <c r="AA18" s="5"/>
      <c r="AB18" s="5"/>
      <c r="AC18" s="9"/>
      <c r="AD18" s="5"/>
      <c r="AE18" s="5"/>
      <c r="AF18" s="5"/>
    </row>
    <row r="19" spans="1:33">
      <c r="A19" s="24"/>
      <c r="B19" s="5"/>
      <c r="C19" s="13"/>
      <c r="D19" s="13"/>
      <c r="E19" s="5"/>
      <c r="F19" s="5"/>
      <c r="G19" s="5">
        <v>2448</v>
      </c>
      <c r="H19" s="5">
        <v>72</v>
      </c>
      <c r="I19" s="28" t="s">
        <v>79</v>
      </c>
      <c r="J19" s="60">
        <v>43749</v>
      </c>
      <c r="K19" s="13" t="s">
        <v>53</v>
      </c>
      <c r="L19" s="11" t="s">
        <v>130</v>
      </c>
      <c r="M19" s="11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32"/>
      <c r="Z19" s="5"/>
      <c r="AA19" s="5"/>
      <c r="AB19" s="5"/>
      <c r="AC19" s="9"/>
      <c r="AD19" s="5"/>
      <c r="AE19" s="5"/>
      <c r="AF19" s="5"/>
    </row>
    <row r="20" spans="1:33">
      <c r="A20" s="24"/>
      <c r="B20" s="5"/>
      <c r="C20" s="13"/>
      <c r="D20" s="13"/>
      <c r="E20" s="5"/>
      <c r="F20" s="5"/>
      <c r="G20" s="5">
        <v>2448</v>
      </c>
      <c r="H20" s="5">
        <v>72</v>
      </c>
      <c r="I20" s="28" t="s">
        <v>80</v>
      </c>
      <c r="J20" s="60">
        <v>43756</v>
      </c>
      <c r="K20" s="13" t="s">
        <v>54</v>
      </c>
      <c r="L20" s="18" t="s">
        <v>140</v>
      </c>
      <c r="M20" s="18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32"/>
      <c r="Z20" s="5"/>
      <c r="AA20" s="5"/>
      <c r="AB20" s="5"/>
      <c r="AC20" s="9"/>
      <c r="AD20" s="5"/>
      <c r="AF20" s="5"/>
    </row>
    <row r="21" spans="1:33">
      <c r="A21" s="24"/>
      <c r="B21" s="5"/>
      <c r="C21" s="13"/>
      <c r="D21" s="13"/>
      <c r="E21" s="5"/>
      <c r="F21" s="5"/>
      <c r="G21" s="5">
        <v>2448</v>
      </c>
      <c r="H21" s="5">
        <v>72</v>
      </c>
      <c r="I21" s="28" t="s">
        <v>81</v>
      </c>
      <c r="J21" s="60">
        <v>43756</v>
      </c>
      <c r="K21" s="13" t="s">
        <v>55</v>
      </c>
      <c r="L21" s="18" t="s">
        <v>140</v>
      </c>
      <c r="M21" s="18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2"/>
      <c r="Z21" s="5"/>
      <c r="AA21" s="5"/>
      <c r="AB21" s="5"/>
      <c r="AC21" s="9"/>
      <c r="AD21" s="5"/>
      <c r="AE21" s="5"/>
      <c r="AF21" s="5"/>
    </row>
    <row r="22" spans="1:33">
      <c r="A22" s="24"/>
      <c r="B22" s="5"/>
      <c r="C22" s="13"/>
      <c r="D22" s="13"/>
      <c r="E22" s="5"/>
      <c r="F22" s="5"/>
      <c r="G22" s="5">
        <v>2448</v>
      </c>
      <c r="H22" s="5">
        <v>72</v>
      </c>
      <c r="I22" s="28" t="s">
        <v>82</v>
      </c>
      <c r="J22" s="60">
        <v>43756</v>
      </c>
      <c r="K22" s="13" t="s">
        <v>56</v>
      </c>
      <c r="L22" s="39" t="s">
        <v>207</v>
      </c>
      <c r="M22" s="18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32"/>
      <c r="Z22" s="5"/>
      <c r="AA22" s="5"/>
      <c r="AB22" s="5"/>
      <c r="AC22" s="9"/>
      <c r="AD22" s="5"/>
      <c r="AE22" s="5"/>
      <c r="AF22" s="5"/>
    </row>
    <row r="23" spans="1:33">
      <c r="A23" s="24"/>
      <c r="B23" s="5"/>
      <c r="C23" s="13"/>
      <c r="D23" s="13"/>
      <c r="E23" s="5"/>
      <c r="F23" s="5"/>
      <c r="G23" s="5">
        <v>2448</v>
      </c>
      <c r="H23" s="5">
        <v>72</v>
      </c>
      <c r="I23" s="28" t="s">
        <v>83</v>
      </c>
      <c r="J23" s="60">
        <v>43763</v>
      </c>
      <c r="K23" s="13" t="s">
        <v>57</v>
      </c>
      <c r="L23" s="18" t="s">
        <v>142</v>
      </c>
      <c r="M23" s="18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32"/>
      <c r="Z23" s="5"/>
      <c r="AA23" s="5"/>
      <c r="AB23" s="5"/>
      <c r="AC23" s="9"/>
      <c r="AD23" s="5"/>
      <c r="AE23" s="5"/>
      <c r="AF23" s="5"/>
    </row>
    <row r="24" spans="1:33">
      <c r="A24" s="24"/>
      <c r="B24" s="5"/>
      <c r="C24" s="13"/>
      <c r="D24" s="13"/>
      <c r="E24" s="5"/>
      <c r="F24" s="5"/>
      <c r="G24" s="5">
        <v>2448</v>
      </c>
      <c r="H24" s="5">
        <v>72</v>
      </c>
      <c r="I24" s="28" t="s">
        <v>84</v>
      </c>
      <c r="J24" s="60">
        <v>43763</v>
      </c>
      <c r="K24" s="13" t="s">
        <v>58</v>
      </c>
      <c r="L24" s="39" t="s">
        <v>218</v>
      </c>
      <c r="M24" s="18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32"/>
      <c r="Z24" s="5"/>
      <c r="AA24" s="5"/>
      <c r="AB24" s="5"/>
      <c r="AC24" s="9"/>
      <c r="AD24" s="5"/>
      <c r="AE24" s="5"/>
      <c r="AF24" s="5"/>
    </row>
    <row r="25" spans="1:33">
      <c r="A25" s="5"/>
      <c r="B25" s="13"/>
      <c r="C25" s="13"/>
      <c r="D25" s="5"/>
      <c r="E25" s="5"/>
      <c r="F25" s="5"/>
      <c r="G25" s="5">
        <v>1296</v>
      </c>
      <c r="H25" s="5">
        <v>72</v>
      </c>
      <c r="I25" s="28" t="s">
        <v>310</v>
      </c>
      <c r="J25" s="60">
        <v>43763</v>
      </c>
      <c r="K25" s="13" t="s">
        <v>59</v>
      </c>
      <c r="L25" s="39" t="s">
        <v>208</v>
      </c>
      <c r="M25" s="18"/>
      <c r="N25" s="5"/>
      <c r="O25" s="5"/>
      <c r="P25" s="5"/>
      <c r="R25" s="5"/>
      <c r="S25" s="5"/>
      <c r="T25" s="5"/>
      <c r="U25" s="5"/>
      <c r="V25" s="5"/>
      <c r="W25" s="5"/>
      <c r="X25" s="5"/>
      <c r="Y25" s="5"/>
      <c r="Z25" s="32"/>
      <c r="AA25" s="5"/>
      <c r="AB25" s="5"/>
      <c r="AC25" s="5"/>
      <c r="AD25" s="9"/>
      <c r="AE25" s="5"/>
      <c r="AF25" s="5"/>
      <c r="AG25" s="5"/>
    </row>
    <row r="26" spans="1:33">
      <c r="A26" s="24"/>
      <c r="B26" s="5"/>
      <c r="C26" s="13"/>
      <c r="D26" s="13"/>
      <c r="E26" s="5"/>
      <c r="F26" s="5"/>
      <c r="G26" s="5">
        <v>2448</v>
      </c>
      <c r="H26" s="5">
        <v>72</v>
      </c>
      <c r="I26" s="28" t="s">
        <v>85</v>
      </c>
      <c r="J26" s="60">
        <v>43767</v>
      </c>
      <c r="K26" s="13" t="s">
        <v>60</v>
      </c>
      <c r="L26" s="18" t="s">
        <v>139</v>
      </c>
      <c r="M26" s="18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32"/>
      <c r="Z26" s="5"/>
      <c r="AA26" s="5"/>
      <c r="AB26" s="5"/>
      <c r="AC26" s="9"/>
      <c r="AD26" s="5"/>
      <c r="AE26" s="5"/>
      <c r="AF26" s="5"/>
    </row>
    <row r="27" spans="1:33">
      <c r="A27" s="24"/>
      <c r="B27" s="5"/>
      <c r="C27" s="13"/>
      <c r="D27" s="13"/>
      <c r="E27" s="5"/>
      <c r="F27" s="5"/>
      <c r="G27" s="5">
        <v>2448</v>
      </c>
      <c r="H27" s="5">
        <v>72</v>
      </c>
      <c r="I27" s="28" t="s">
        <v>86</v>
      </c>
      <c r="J27" s="60">
        <v>43777</v>
      </c>
      <c r="K27" s="13" t="s">
        <v>61</v>
      </c>
      <c r="L27" s="18" t="s">
        <v>141</v>
      </c>
      <c r="M27" s="18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32"/>
      <c r="Z27" s="5"/>
      <c r="AA27" s="5"/>
      <c r="AB27" s="5"/>
      <c r="AC27" s="9"/>
      <c r="AD27" s="5"/>
      <c r="AE27" s="5"/>
      <c r="AF27" s="5"/>
    </row>
    <row r="28" spans="1:33" s="16" customFormat="1">
      <c r="A28" s="25"/>
      <c r="B28" s="14"/>
      <c r="C28" s="14"/>
      <c r="D28" s="14"/>
      <c r="E28" s="14"/>
      <c r="F28" s="14"/>
      <c r="G28" s="14"/>
      <c r="H28" s="14" t="s">
        <v>15</v>
      </c>
      <c r="I28" s="14"/>
      <c r="J28" s="59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3"/>
      <c r="Z28" s="14"/>
      <c r="AA28" s="14"/>
      <c r="AB28" s="14"/>
      <c r="AC28" s="15"/>
      <c r="AD28" s="14"/>
      <c r="AE28" s="14"/>
      <c r="AF28" s="14"/>
    </row>
    <row r="29" spans="1:33" ht="69" customHeight="1">
      <c r="A29" s="24" t="s">
        <v>120</v>
      </c>
      <c r="B29" s="5">
        <v>1315527</v>
      </c>
      <c r="C29" s="5" t="s">
        <v>116</v>
      </c>
      <c r="D29" s="35" t="s">
        <v>283</v>
      </c>
      <c r="E29" s="5" t="s">
        <v>65</v>
      </c>
      <c r="F29" s="178" t="s">
        <v>307</v>
      </c>
      <c r="G29" s="5">
        <v>3200</v>
      </c>
      <c r="H29" s="5">
        <v>80</v>
      </c>
      <c r="I29" s="28" t="s">
        <v>133</v>
      </c>
      <c r="J29" s="60">
        <v>43672</v>
      </c>
      <c r="K29" s="13" t="s">
        <v>67</v>
      </c>
      <c r="L29" s="11" t="s">
        <v>131</v>
      </c>
      <c r="M29" s="5"/>
      <c r="N29" s="5"/>
      <c r="O29" s="182" t="s">
        <v>308</v>
      </c>
      <c r="P29" s="5"/>
      <c r="Q29" s="5"/>
      <c r="R29" s="6" t="s">
        <v>93</v>
      </c>
      <c r="S29" s="35" t="s">
        <v>245</v>
      </c>
      <c r="T29" s="5"/>
      <c r="U29" s="5"/>
      <c r="V29" s="5"/>
      <c r="W29" s="5"/>
      <c r="X29" s="5"/>
      <c r="Y29" s="82">
        <v>43559</v>
      </c>
      <c r="Z29" s="5"/>
      <c r="AA29" s="5"/>
      <c r="AB29" s="5"/>
      <c r="AC29" s="21" t="s">
        <v>117</v>
      </c>
      <c r="AD29" s="29" t="s">
        <v>302</v>
      </c>
      <c r="AE29" s="29" t="s">
        <v>301</v>
      </c>
      <c r="AF29" s="179" t="s">
        <v>66</v>
      </c>
    </row>
    <row r="30" spans="1:33" ht="21.75" customHeight="1">
      <c r="A30" s="24"/>
      <c r="B30" s="5"/>
      <c r="C30" s="5"/>
      <c r="D30" s="5"/>
      <c r="E30" s="5"/>
      <c r="F30" s="178"/>
      <c r="G30" s="5">
        <v>3200</v>
      </c>
      <c r="H30" s="5">
        <v>80</v>
      </c>
      <c r="I30" s="28" t="s">
        <v>87</v>
      </c>
      <c r="J30" s="61">
        <v>43693</v>
      </c>
      <c r="K30" s="13" t="s">
        <v>68</v>
      </c>
      <c r="L30" s="11" t="s">
        <v>132</v>
      </c>
      <c r="M30" s="5"/>
      <c r="N30" s="5"/>
      <c r="O30" s="183"/>
      <c r="P30" s="5"/>
      <c r="Q30" s="5"/>
      <c r="R30" s="5"/>
      <c r="S30" s="5"/>
      <c r="T30" s="5"/>
      <c r="U30" s="5"/>
      <c r="V30" s="5"/>
      <c r="W30" s="5"/>
      <c r="X30" s="5"/>
      <c r="Y30" s="32"/>
      <c r="Z30" s="5"/>
      <c r="AA30" s="5"/>
      <c r="AB30" s="5"/>
      <c r="AC30" s="9"/>
      <c r="AD30" s="5"/>
      <c r="AE30" s="5"/>
      <c r="AF30" s="180"/>
    </row>
    <row r="31" spans="1:33" ht="21.75" customHeight="1">
      <c r="A31" s="24"/>
      <c r="B31" s="5"/>
      <c r="C31" s="5"/>
      <c r="D31" s="5"/>
      <c r="E31" s="5"/>
      <c r="F31" s="178"/>
      <c r="G31" s="5">
        <v>3200</v>
      </c>
      <c r="H31" s="5">
        <v>80</v>
      </c>
      <c r="I31" s="28" t="s">
        <v>88</v>
      </c>
      <c r="J31" s="61">
        <v>43707</v>
      </c>
      <c r="K31" s="13" t="s">
        <v>69</v>
      </c>
      <c r="L31" s="11" t="s">
        <v>134</v>
      </c>
      <c r="M31" s="5"/>
      <c r="N31" s="5"/>
      <c r="O31" s="183"/>
      <c r="P31" s="5"/>
      <c r="Q31" s="5"/>
      <c r="R31" s="5"/>
      <c r="S31" s="5"/>
      <c r="T31" s="5"/>
      <c r="U31" s="5"/>
      <c r="V31" s="5"/>
      <c r="W31" s="5"/>
      <c r="X31" s="5"/>
      <c r="Y31" s="32"/>
      <c r="Z31" s="5"/>
      <c r="AA31" s="5"/>
      <c r="AB31" s="5"/>
      <c r="AC31" s="9"/>
      <c r="AD31" s="5"/>
      <c r="AE31" s="5"/>
      <c r="AF31" s="180"/>
    </row>
    <row r="32" spans="1:33" ht="21.75" customHeight="1">
      <c r="A32" s="24"/>
      <c r="B32" s="5"/>
      <c r="C32" s="5"/>
      <c r="D32" s="5"/>
      <c r="E32" s="5"/>
      <c r="F32" s="178"/>
      <c r="G32" s="5">
        <v>3200</v>
      </c>
      <c r="H32" s="5">
        <v>80</v>
      </c>
      <c r="I32" s="28" t="s">
        <v>89</v>
      </c>
      <c r="J32" s="61">
        <v>43721</v>
      </c>
      <c r="K32" s="13" t="s">
        <v>70</v>
      </c>
      <c r="L32" s="11" t="s">
        <v>135</v>
      </c>
      <c r="M32" s="5"/>
      <c r="N32" s="5"/>
      <c r="O32" s="183"/>
      <c r="P32" s="5"/>
      <c r="Q32" s="5"/>
      <c r="R32" s="5"/>
      <c r="S32" s="5"/>
      <c r="T32" s="5"/>
      <c r="U32" s="5"/>
      <c r="V32" s="5"/>
      <c r="W32" s="5"/>
      <c r="X32" s="5"/>
      <c r="Y32" s="32"/>
      <c r="Z32" s="5"/>
      <c r="AA32" s="5"/>
      <c r="AB32" s="5"/>
      <c r="AC32" s="9"/>
      <c r="AD32" s="5"/>
      <c r="AE32" s="5"/>
      <c r="AF32" s="181"/>
    </row>
    <row r="33" spans="1:32" ht="21.75" customHeight="1">
      <c r="A33" s="24"/>
      <c r="B33" s="5"/>
      <c r="C33" s="5"/>
      <c r="D33" s="5"/>
      <c r="E33" s="5"/>
      <c r="F33" s="178" t="s">
        <v>243</v>
      </c>
      <c r="G33" s="5">
        <v>3200</v>
      </c>
      <c r="H33" s="5">
        <v>80</v>
      </c>
      <c r="I33" s="28" t="s">
        <v>242</v>
      </c>
      <c r="J33" s="61">
        <v>43728</v>
      </c>
      <c r="K33" s="13" t="s">
        <v>71</v>
      </c>
      <c r="L33" s="11" t="s">
        <v>136</v>
      </c>
      <c r="M33" s="5"/>
      <c r="N33" s="5"/>
      <c r="O33" s="183"/>
      <c r="P33" s="5"/>
      <c r="Q33" s="5"/>
      <c r="R33" s="5"/>
      <c r="S33" s="5"/>
      <c r="T33" s="5"/>
      <c r="U33" s="5"/>
      <c r="V33" s="5"/>
      <c r="W33" s="5"/>
      <c r="X33" s="5"/>
      <c r="Y33" s="32"/>
      <c r="Z33" s="5"/>
      <c r="AA33" s="5"/>
      <c r="AB33" s="5"/>
      <c r="AC33" s="9"/>
      <c r="AD33" s="5"/>
      <c r="AE33" s="5"/>
      <c r="AF33" s="179" t="s">
        <v>123</v>
      </c>
    </row>
    <row r="34" spans="1:32" ht="21.75" customHeight="1">
      <c r="B34" s="5"/>
      <c r="C34" s="5"/>
      <c r="D34" s="5"/>
      <c r="E34" s="5"/>
      <c r="F34" s="178"/>
      <c r="G34" s="5">
        <v>3200</v>
      </c>
      <c r="H34" s="5">
        <v>80</v>
      </c>
      <c r="I34" s="28" t="s">
        <v>90</v>
      </c>
      <c r="J34" s="61">
        <v>43742</v>
      </c>
      <c r="K34" s="13" t="s">
        <v>72</v>
      </c>
      <c r="L34" s="11" t="s">
        <v>137</v>
      </c>
      <c r="M34" s="5"/>
      <c r="N34" s="5"/>
      <c r="O34" s="183"/>
      <c r="P34" s="5"/>
      <c r="Q34" s="5"/>
      <c r="R34" s="5"/>
      <c r="S34" s="5"/>
      <c r="T34" s="5"/>
      <c r="U34" s="5"/>
      <c r="V34" s="5"/>
      <c r="W34" s="5"/>
      <c r="X34" s="5"/>
      <c r="Y34" s="32"/>
      <c r="Z34" s="5"/>
      <c r="AA34" s="5"/>
      <c r="AB34" s="5"/>
      <c r="AC34" s="9"/>
      <c r="AD34" s="5"/>
      <c r="AE34" s="5"/>
      <c r="AF34" s="180"/>
    </row>
    <row r="35" spans="1:32" ht="21.75" customHeight="1">
      <c r="A35" s="24"/>
      <c r="B35" s="5"/>
      <c r="C35" s="5"/>
      <c r="D35" s="5"/>
      <c r="E35" s="5"/>
      <c r="F35" s="178"/>
      <c r="G35" s="5">
        <v>3200</v>
      </c>
      <c r="H35" s="5">
        <v>80</v>
      </c>
      <c r="I35" s="28" t="s">
        <v>91</v>
      </c>
      <c r="J35" s="61">
        <v>43756</v>
      </c>
      <c r="K35" s="13" t="s">
        <v>73</v>
      </c>
      <c r="L35" s="39" t="s">
        <v>206</v>
      </c>
      <c r="M35" s="18"/>
      <c r="N35" s="5"/>
      <c r="O35" s="183"/>
      <c r="P35" s="5"/>
      <c r="Q35" s="5"/>
      <c r="R35" s="5"/>
      <c r="S35" s="5"/>
      <c r="T35" s="5"/>
      <c r="U35" s="5"/>
      <c r="V35" s="5"/>
      <c r="W35" s="5"/>
      <c r="X35" s="5"/>
      <c r="Y35" s="32"/>
      <c r="Z35" s="5"/>
      <c r="AA35" s="5"/>
      <c r="AB35" s="5"/>
      <c r="AC35" s="9"/>
      <c r="AD35" s="5"/>
      <c r="AE35" s="5"/>
      <c r="AF35" s="180"/>
    </row>
    <row r="36" spans="1:32" ht="21.75" customHeight="1">
      <c r="A36" s="24"/>
      <c r="B36" s="5"/>
      <c r="C36" s="5"/>
      <c r="D36" s="5"/>
      <c r="E36" s="5"/>
      <c r="F36" s="178"/>
      <c r="G36" s="5">
        <v>3200</v>
      </c>
      <c r="H36" s="5">
        <v>80</v>
      </c>
      <c r="I36" s="28" t="s">
        <v>92</v>
      </c>
      <c r="J36" s="61">
        <v>43763</v>
      </c>
      <c r="K36" s="13" t="s">
        <v>74</v>
      </c>
      <c r="L36" s="39" t="s">
        <v>142</v>
      </c>
      <c r="M36" s="18"/>
      <c r="N36" s="5"/>
      <c r="O36" s="184"/>
      <c r="P36" s="5"/>
      <c r="Q36" s="5"/>
      <c r="R36" s="5"/>
      <c r="S36" s="5"/>
      <c r="T36" s="5"/>
      <c r="U36" s="5"/>
      <c r="V36" s="5"/>
      <c r="W36" s="5"/>
      <c r="X36" s="5"/>
      <c r="Y36" s="32"/>
      <c r="Z36" s="5"/>
      <c r="AA36" s="5"/>
      <c r="AB36" s="5"/>
      <c r="AC36" s="9"/>
      <c r="AD36" s="5"/>
      <c r="AE36" s="5"/>
      <c r="AF36" s="181"/>
    </row>
    <row r="37" spans="1:32" s="16" customFormat="1">
      <c r="A37" s="27"/>
      <c r="B37" s="19"/>
      <c r="C37" s="19"/>
      <c r="D37" s="19"/>
      <c r="E37" s="19"/>
      <c r="F37" s="19"/>
      <c r="G37" s="19"/>
      <c r="H37" s="19" t="s">
        <v>15</v>
      </c>
      <c r="I37" s="19"/>
      <c r="J37" s="63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4"/>
      <c r="V37" s="14"/>
      <c r="W37" s="14"/>
      <c r="X37" s="14"/>
      <c r="Y37" s="33"/>
      <c r="Z37" s="14"/>
      <c r="AA37" s="14"/>
      <c r="AB37" s="14"/>
      <c r="AC37" s="15"/>
      <c r="AD37" s="14"/>
      <c r="AE37" s="14"/>
      <c r="AF37" s="14"/>
    </row>
    <row r="38" spans="1:32" ht="85.5">
      <c r="A38" s="78" t="s">
        <v>289</v>
      </c>
      <c r="B38" s="5"/>
      <c r="C38" s="34" t="s">
        <v>116</v>
      </c>
      <c r="D38" s="35" t="s">
        <v>282</v>
      </c>
      <c r="E38" s="20" t="s">
        <v>124</v>
      </c>
      <c r="F38" s="20" t="s">
        <v>209</v>
      </c>
      <c r="G38" s="5">
        <v>2000</v>
      </c>
      <c r="H38" s="5">
        <v>1</v>
      </c>
      <c r="I38" s="28" t="s">
        <v>305</v>
      </c>
      <c r="J38" s="62">
        <v>43643</v>
      </c>
      <c r="K38" s="5"/>
      <c r="L38" s="11"/>
      <c r="M38" s="12"/>
      <c r="N38" s="5" t="s">
        <v>125</v>
      </c>
      <c r="O38" s="5" t="s">
        <v>125</v>
      </c>
      <c r="P38" s="35" t="s">
        <v>126</v>
      </c>
      <c r="Q38" s="70" t="s">
        <v>211</v>
      </c>
      <c r="R38" s="5"/>
      <c r="S38" s="35" t="s">
        <v>244</v>
      </c>
      <c r="T38" s="35" t="s">
        <v>187</v>
      </c>
      <c r="U38" s="29" t="s">
        <v>292</v>
      </c>
      <c r="V38" s="5"/>
      <c r="W38" s="11" t="s">
        <v>293</v>
      </c>
      <c r="X38" s="5"/>
      <c r="Y38" s="81" t="s">
        <v>187</v>
      </c>
      <c r="Z38" s="71" t="s">
        <v>187</v>
      </c>
      <c r="AA38" s="71" t="s">
        <v>187</v>
      </c>
      <c r="AB38" s="5"/>
      <c r="AC38" s="9" t="s">
        <v>94</v>
      </c>
      <c r="AD38" s="71" t="s">
        <v>187</v>
      </c>
      <c r="AE38" s="71" t="s">
        <v>187</v>
      </c>
      <c r="AF38" s="5"/>
    </row>
    <row r="39" spans="1:32" s="16" customFormat="1">
      <c r="A39" s="27"/>
      <c r="B39" s="19"/>
      <c r="C39" s="19"/>
      <c r="D39" s="19"/>
      <c r="E39" s="19"/>
      <c r="F39" s="19"/>
      <c r="G39" s="19"/>
      <c r="H39" s="19" t="s">
        <v>15</v>
      </c>
      <c r="I39" s="19"/>
      <c r="J39" s="63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4"/>
      <c r="V39" s="14"/>
      <c r="W39" s="14"/>
      <c r="X39" s="14"/>
      <c r="Y39" s="33"/>
      <c r="Z39" s="14"/>
      <c r="AA39" s="14"/>
      <c r="AB39" s="14"/>
      <c r="AC39" s="15"/>
      <c r="AD39" s="14"/>
      <c r="AE39" s="14"/>
      <c r="AF39" s="14"/>
    </row>
    <row r="40" spans="1:32" ht="57">
      <c r="A40" s="78" t="s">
        <v>290</v>
      </c>
      <c r="B40" s="34"/>
      <c r="C40" s="84" t="s">
        <v>116</v>
      </c>
      <c r="D40" s="38" t="s">
        <v>295</v>
      </c>
      <c r="E40" s="5" t="s">
        <v>284</v>
      </c>
      <c r="F40" s="73" t="s">
        <v>285</v>
      </c>
      <c r="G40" s="5">
        <v>800</v>
      </c>
      <c r="H40" s="5">
        <v>1</v>
      </c>
      <c r="I40" s="73" t="s">
        <v>286</v>
      </c>
      <c r="J40" s="62">
        <v>43707</v>
      </c>
      <c r="K40" s="5"/>
      <c r="L40" s="5"/>
      <c r="M40" s="5"/>
      <c r="N40" s="5"/>
      <c r="O40" s="38" t="s">
        <v>297</v>
      </c>
      <c r="P40" s="38" t="s">
        <v>296</v>
      </c>
      <c r="Q40" s="85" t="s">
        <v>298</v>
      </c>
      <c r="R40" s="5"/>
      <c r="S40" s="175" t="s">
        <v>187</v>
      </c>
      <c r="T40" s="175" t="s">
        <v>187</v>
      </c>
      <c r="U40" s="5"/>
      <c r="V40" s="5"/>
      <c r="W40" s="5"/>
      <c r="X40" s="5"/>
      <c r="Y40" s="81" t="s">
        <v>187</v>
      </c>
      <c r="Z40" s="71" t="s">
        <v>187</v>
      </c>
      <c r="AA40" s="71" t="s">
        <v>187</v>
      </c>
      <c r="AB40" s="5"/>
      <c r="AC40" s="21" t="s">
        <v>117</v>
      </c>
      <c r="AD40" s="71" t="s">
        <v>187</v>
      </c>
      <c r="AE40" s="71" t="s">
        <v>187</v>
      </c>
      <c r="AF40" s="5"/>
    </row>
    <row r="41" spans="1:32" s="56" customFormat="1">
      <c r="A41" s="54"/>
      <c r="B41" s="34"/>
      <c r="C41" s="34"/>
      <c r="D41" s="34"/>
      <c r="E41" s="34"/>
      <c r="F41" s="34" t="s">
        <v>277</v>
      </c>
      <c r="G41" s="5">
        <v>1300</v>
      </c>
      <c r="H41" s="34"/>
      <c r="I41" s="34"/>
      <c r="J41" s="68"/>
      <c r="K41" s="34"/>
      <c r="L41" s="34"/>
      <c r="M41" s="34"/>
      <c r="N41" s="34"/>
      <c r="O41" s="34"/>
      <c r="P41" s="34"/>
      <c r="Q41" s="34"/>
      <c r="R41" s="34"/>
      <c r="S41" s="176"/>
      <c r="T41" s="176"/>
      <c r="U41" s="34"/>
      <c r="V41" s="34"/>
      <c r="W41" s="34"/>
      <c r="X41" s="34"/>
      <c r="Y41" s="82"/>
      <c r="Z41" s="35"/>
      <c r="AA41" s="35"/>
      <c r="AB41" s="34"/>
      <c r="AC41" s="55"/>
      <c r="AD41" s="34"/>
      <c r="AE41" s="34"/>
      <c r="AF41" s="34"/>
    </row>
    <row r="42" spans="1:32">
      <c r="A42" s="24"/>
      <c r="B42" s="5"/>
      <c r="C42" s="5"/>
      <c r="D42" s="5"/>
      <c r="E42" s="5"/>
      <c r="F42" s="34" t="s">
        <v>278</v>
      </c>
      <c r="G42" s="5">
        <v>1070</v>
      </c>
      <c r="H42" s="5"/>
      <c r="I42" s="5"/>
      <c r="J42" s="69"/>
      <c r="K42" s="5"/>
      <c r="L42" s="5"/>
      <c r="M42" s="5"/>
      <c r="N42" s="5"/>
      <c r="O42" s="5"/>
      <c r="P42" s="5"/>
      <c r="Q42" s="5"/>
      <c r="R42" s="5"/>
      <c r="S42" s="176"/>
      <c r="T42" s="176"/>
      <c r="U42" s="5"/>
      <c r="V42" s="5"/>
      <c r="W42" s="5"/>
      <c r="X42" s="5"/>
      <c r="Y42" s="82"/>
      <c r="Z42" s="35"/>
      <c r="AA42" s="35"/>
      <c r="AB42" s="5"/>
      <c r="AC42" s="9"/>
      <c r="AD42" s="5"/>
      <c r="AE42" s="5"/>
      <c r="AF42" s="5"/>
    </row>
    <row r="43" spans="1:32" ht="14.25" customHeight="1">
      <c r="A43" s="24"/>
      <c r="B43" s="5"/>
      <c r="C43" s="5"/>
      <c r="D43" s="5"/>
      <c r="E43" s="5"/>
      <c r="F43" s="34" t="s">
        <v>279</v>
      </c>
      <c r="G43" s="5">
        <v>2000</v>
      </c>
      <c r="H43" s="5"/>
      <c r="I43" s="5"/>
      <c r="J43" s="62"/>
      <c r="K43" s="5"/>
      <c r="L43" s="5"/>
      <c r="M43" s="5"/>
      <c r="N43" s="5"/>
      <c r="O43" s="5"/>
      <c r="P43" s="5"/>
      <c r="Q43" s="5"/>
      <c r="R43" s="5"/>
      <c r="S43" s="176"/>
      <c r="T43" s="176"/>
      <c r="U43" s="5"/>
      <c r="V43" s="5"/>
      <c r="W43" s="5"/>
      <c r="X43" s="5"/>
      <c r="Y43" s="82"/>
      <c r="Z43" s="35"/>
      <c r="AA43" s="35"/>
      <c r="AB43" s="5"/>
      <c r="AC43" s="9"/>
      <c r="AD43" s="5"/>
      <c r="AE43" s="5"/>
      <c r="AF43" s="5"/>
    </row>
    <row r="44" spans="1:32" ht="14.25" customHeight="1">
      <c r="A44" s="24"/>
      <c r="B44" s="5"/>
      <c r="C44" s="5"/>
      <c r="D44" s="5"/>
      <c r="E44" s="5"/>
      <c r="F44" s="34" t="s">
        <v>280</v>
      </c>
      <c r="G44" s="5">
        <v>1000</v>
      </c>
      <c r="H44" s="5"/>
      <c r="I44" s="5"/>
      <c r="J44" s="62"/>
      <c r="K44" s="5"/>
      <c r="L44" s="5"/>
      <c r="M44" s="5"/>
      <c r="N44" s="5"/>
      <c r="O44" s="5"/>
      <c r="P44" s="5"/>
      <c r="Q44" s="5"/>
      <c r="R44" s="5"/>
      <c r="S44" s="176"/>
      <c r="T44" s="176"/>
      <c r="U44" s="5"/>
      <c r="V44" s="5"/>
      <c r="W44" s="5"/>
      <c r="X44" s="5"/>
      <c r="Y44" s="82"/>
      <c r="Z44" s="35"/>
      <c r="AA44" s="35"/>
      <c r="AB44" s="5"/>
      <c r="AC44" s="9"/>
      <c r="AD44" s="5"/>
      <c r="AE44" s="5"/>
      <c r="AF44" s="5"/>
    </row>
    <row r="45" spans="1:32" ht="14.25" customHeight="1">
      <c r="A45" s="75"/>
      <c r="B45" s="72"/>
      <c r="C45" s="72"/>
      <c r="D45" s="74"/>
      <c r="E45" s="72"/>
      <c r="F45" s="34"/>
      <c r="G45" s="34"/>
      <c r="H45" s="72"/>
      <c r="I45" s="72"/>
      <c r="J45" s="77"/>
      <c r="K45" s="72"/>
      <c r="L45" s="72"/>
      <c r="M45" s="72"/>
      <c r="N45" s="72"/>
      <c r="O45" s="72"/>
      <c r="P45" s="72"/>
      <c r="Q45" s="72"/>
      <c r="R45" s="72"/>
      <c r="S45" s="177"/>
      <c r="T45" s="177"/>
      <c r="U45" s="5"/>
      <c r="V45" s="5"/>
      <c r="W45" s="5"/>
      <c r="X45" s="5"/>
      <c r="Y45" s="82"/>
      <c r="Z45" s="35"/>
      <c r="AA45" s="35"/>
      <c r="AB45" s="5"/>
      <c r="AC45" s="9"/>
      <c r="AD45" s="5"/>
      <c r="AE45" s="5"/>
      <c r="AF45" s="5"/>
    </row>
    <row r="46" spans="1:32" s="16" customFormat="1">
      <c r="A46" s="27"/>
      <c r="B46" s="19"/>
      <c r="C46" s="19"/>
      <c r="D46" s="19"/>
      <c r="E46" s="19"/>
      <c r="F46" s="19"/>
      <c r="G46" s="19"/>
      <c r="H46" s="19" t="s">
        <v>15</v>
      </c>
      <c r="I46" s="19"/>
      <c r="J46" s="63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4"/>
      <c r="V46" s="14"/>
      <c r="W46" s="14"/>
      <c r="X46" s="14"/>
      <c r="Y46" s="33"/>
      <c r="Z46" s="14"/>
      <c r="AA46" s="14"/>
      <c r="AB46" s="14"/>
      <c r="AC46" s="15"/>
      <c r="AD46" s="14"/>
      <c r="AE46" s="14"/>
      <c r="AF46" s="14"/>
    </row>
    <row r="47" spans="1:32" ht="111.75" customHeight="1">
      <c r="A47" s="79" t="s">
        <v>291</v>
      </c>
      <c r="B47" s="72"/>
      <c r="C47" s="83" t="s">
        <v>294</v>
      </c>
      <c r="D47" s="38" t="s">
        <v>295</v>
      </c>
      <c r="E47" s="5" t="s">
        <v>284</v>
      </c>
      <c r="F47" s="34" t="s">
        <v>287</v>
      </c>
      <c r="G47" s="34">
        <v>250</v>
      </c>
      <c r="H47" s="72">
        <v>1</v>
      </c>
      <c r="I47" s="72" t="s">
        <v>288</v>
      </c>
      <c r="J47" s="77">
        <v>43707</v>
      </c>
      <c r="K47" s="72"/>
      <c r="L47" s="72"/>
      <c r="M47" s="72"/>
      <c r="N47" s="72"/>
      <c r="O47" s="72"/>
      <c r="P47" s="72"/>
      <c r="Q47" s="85" t="s">
        <v>304</v>
      </c>
      <c r="R47" s="72"/>
      <c r="S47" s="86" t="s">
        <v>309</v>
      </c>
      <c r="T47" s="80"/>
      <c r="U47" s="5"/>
      <c r="V47" s="5"/>
      <c r="W47" s="5"/>
      <c r="X47" s="5"/>
      <c r="Y47" s="81" t="s">
        <v>187</v>
      </c>
      <c r="Z47" s="71" t="s">
        <v>187</v>
      </c>
      <c r="AA47" s="71" t="s">
        <v>187</v>
      </c>
      <c r="AB47" s="5"/>
      <c r="AC47" s="21" t="s">
        <v>117</v>
      </c>
      <c r="AD47" s="71" t="s">
        <v>187</v>
      </c>
      <c r="AE47" s="71" t="s">
        <v>187</v>
      </c>
      <c r="AF47" s="5"/>
    </row>
    <row r="48" spans="1:32" ht="14.25" customHeight="1">
      <c r="A48" s="75"/>
      <c r="B48" s="72"/>
      <c r="C48" s="72"/>
      <c r="D48" s="74"/>
      <c r="E48" s="72"/>
      <c r="F48" s="34"/>
      <c r="G48" s="34"/>
      <c r="H48" s="72"/>
      <c r="I48" s="72"/>
      <c r="J48" s="77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5"/>
      <c r="V48" s="5"/>
      <c r="W48" s="5"/>
      <c r="X48" s="5"/>
      <c r="Y48" s="32"/>
      <c r="Z48" s="5"/>
      <c r="AA48" s="5"/>
      <c r="AB48" s="5"/>
      <c r="AC48" s="9"/>
      <c r="AD48" s="5"/>
      <c r="AE48" s="5"/>
      <c r="AF48" s="5"/>
    </row>
    <row r="49" spans="1:32" ht="14.25" customHeight="1">
      <c r="A49" s="75"/>
      <c r="B49" s="72"/>
      <c r="C49" s="72"/>
      <c r="D49" s="74"/>
      <c r="E49" s="72"/>
      <c r="F49" s="34"/>
      <c r="G49" s="34"/>
      <c r="H49" s="72"/>
      <c r="I49" s="72"/>
      <c r="J49" s="77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5"/>
      <c r="V49" s="5"/>
      <c r="W49" s="5"/>
      <c r="X49" s="5"/>
      <c r="Y49" s="32"/>
      <c r="Z49" s="5"/>
      <c r="AA49" s="5"/>
      <c r="AB49" s="5"/>
      <c r="AC49" s="9"/>
      <c r="AD49" s="5"/>
      <c r="AE49" s="5"/>
      <c r="AF49" s="5"/>
    </row>
    <row r="50" spans="1:32" ht="14.25" customHeight="1">
      <c r="A50" s="75"/>
      <c r="B50" s="72"/>
      <c r="C50" s="72"/>
      <c r="D50" s="74"/>
      <c r="E50" s="72"/>
      <c r="F50" s="34"/>
      <c r="G50" s="34"/>
      <c r="H50" s="72"/>
      <c r="I50" s="72"/>
      <c r="J50" s="77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5"/>
      <c r="V50" s="5"/>
      <c r="W50" s="5"/>
      <c r="X50" s="5"/>
      <c r="Y50" s="32"/>
      <c r="Z50" s="5"/>
      <c r="AA50" s="5"/>
      <c r="AB50" s="5"/>
      <c r="AC50" s="9"/>
      <c r="AD50" s="5"/>
      <c r="AE50" s="5"/>
      <c r="AF50" s="5"/>
    </row>
    <row r="51" spans="1:32" ht="14.25" customHeight="1">
      <c r="A51" s="75"/>
      <c r="B51" s="72"/>
      <c r="C51" s="72"/>
      <c r="D51" s="74"/>
      <c r="E51" s="72"/>
      <c r="F51" s="34"/>
      <c r="G51" s="34"/>
      <c r="H51" s="72"/>
      <c r="I51" s="72"/>
      <c r="J51" s="77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5"/>
      <c r="V51" s="5"/>
      <c r="W51" s="5"/>
      <c r="X51" s="5"/>
      <c r="Y51" s="32"/>
      <c r="Z51" s="5"/>
      <c r="AA51" s="5"/>
      <c r="AB51" s="5"/>
      <c r="AC51" s="9"/>
      <c r="AD51" s="5"/>
      <c r="AE51" s="5"/>
      <c r="AF51" s="5"/>
    </row>
    <row r="52" spans="1:32" ht="14.25" customHeight="1">
      <c r="A52" s="75"/>
      <c r="B52" s="72"/>
      <c r="C52" s="72"/>
      <c r="D52" s="74"/>
      <c r="E52" s="72"/>
      <c r="F52" s="76"/>
      <c r="G52" s="72"/>
      <c r="H52" s="72"/>
      <c r="I52" s="72"/>
      <c r="J52" s="77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5"/>
      <c r="V52" s="5"/>
      <c r="W52" s="5"/>
      <c r="X52" s="5"/>
      <c r="Y52" s="32"/>
      <c r="Z52" s="5"/>
      <c r="AA52" s="5"/>
      <c r="AB52" s="5"/>
      <c r="AC52" s="9"/>
      <c r="AD52" s="5"/>
      <c r="AE52" s="5"/>
      <c r="AF52" s="5"/>
    </row>
    <row r="53" spans="1:32" s="16" customFormat="1" hidden="1">
      <c r="A53" s="27"/>
      <c r="B53" s="19"/>
      <c r="C53" s="19"/>
      <c r="D53" s="19"/>
      <c r="E53" s="19"/>
      <c r="F53" s="19"/>
      <c r="G53" s="19"/>
      <c r="H53" s="19" t="s">
        <v>15</v>
      </c>
      <c r="I53" s="19"/>
      <c r="J53" s="63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4"/>
      <c r="V53" s="14"/>
      <c r="W53" s="14"/>
      <c r="X53" s="14"/>
      <c r="Y53" s="33"/>
      <c r="Z53" s="14"/>
      <c r="AA53" s="14"/>
      <c r="AB53" s="14"/>
      <c r="AC53" s="15"/>
      <c r="AD53" s="14"/>
      <c r="AE53" s="14"/>
      <c r="AF53" s="14"/>
    </row>
    <row r="54" spans="1:32" s="47" customFormat="1" ht="63" hidden="1">
      <c r="A54" s="42" t="s">
        <v>98</v>
      </c>
      <c r="B54" s="43">
        <v>1323965</v>
      </c>
      <c r="C54" s="43" t="s">
        <v>95</v>
      </c>
      <c r="D54" s="43"/>
      <c r="E54" s="43" t="s">
        <v>96</v>
      </c>
      <c r="F54" s="48" t="s">
        <v>99</v>
      </c>
      <c r="G54" s="49">
        <v>480</v>
      </c>
      <c r="H54" s="43">
        <v>12</v>
      </c>
      <c r="I54" s="49" t="s">
        <v>146</v>
      </c>
      <c r="J54" s="64">
        <v>43707</v>
      </c>
      <c r="K54" s="44" t="s">
        <v>153</v>
      </c>
      <c r="L54" s="50" t="s">
        <v>152</v>
      </c>
      <c r="M54" s="50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5">
        <v>43566</v>
      </c>
      <c r="Z54" s="43"/>
      <c r="AA54" s="43"/>
      <c r="AB54" s="43"/>
      <c r="AC54" s="53" t="s">
        <v>118</v>
      </c>
      <c r="AD54" s="43" t="s">
        <v>188</v>
      </c>
      <c r="AE54" s="43" t="s">
        <v>189</v>
      </c>
      <c r="AF54" s="43"/>
    </row>
    <row r="55" spans="1:32" s="47" customFormat="1" hidden="1">
      <c r="A55" s="42"/>
      <c r="B55" s="43" t="s">
        <v>94</v>
      </c>
      <c r="C55" s="43"/>
      <c r="D55" s="43"/>
      <c r="E55" s="43"/>
      <c r="F55" s="43"/>
      <c r="G55" s="49">
        <v>480</v>
      </c>
      <c r="H55" s="43">
        <v>12</v>
      </c>
      <c r="I55" s="49" t="s">
        <v>100</v>
      </c>
      <c r="J55" s="64">
        <v>43721</v>
      </c>
      <c r="K55" s="44" t="s">
        <v>155</v>
      </c>
      <c r="L55" s="52" t="s">
        <v>154</v>
      </c>
      <c r="M55" s="52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5"/>
      <c r="Z55" s="43"/>
      <c r="AA55" s="43"/>
      <c r="AB55" s="43"/>
      <c r="AC55" s="46"/>
      <c r="AD55" s="43"/>
      <c r="AE55" s="43"/>
      <c r="AF55" s="43"/>
    </row>
    <row r="56" spans="1:32" s="47" customFormat="1" hidden="1">
      <c r="A56" s="42"/>
      <c r="B56" s="43"/>
      <c r="C56" s="43"/>
      <c r="D56" s="43"/>
      <c r="E56" s="43"/>
      <c r="F56" s="43"/>
      <c r="G56" s="49">
        <v>480</v>
      </c>
      <c r="H56" s="43">
        <v>12</v>
      </c>
      <c r="I56" s="49" t="s">
        <v>115</v>
      </c>
      <c r="J56" s="64">
        <v>43728</v>
      </c>
      <c r="K56" s="44" t="s">
        <v>156</v>
      </c>
      <c r="L56" s="52" t="s">
        <v>138</v>
      </c>
      <c r="M56" s="52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5"/>
      <c r="Z56" s="43"/>
      <c r="AA56" s="43"/>
      <c r="AB56" s="43"/>
      <c r="AC56" s="46"/>
      <c r="AD56" s="43"/>
      <c r="AE56" s="43"/>
      <c r="AF56" s="43"/>
    </row>
    <row r="57" spans="1:32" s="47" customFormat="1" ht="28.5" hidden="1">
      <c r="A57" s="42"/>
      <c r="B57" s="43"/>
      <c r="C57" s="43"/>
      <c r="D57" s="43"/>
      <c r="E57" s="43" t="s">
        <v>128</v>
      </c>
      <c r="F57" s="43"/>
      <c r="G57" s="49">
        <v>960</v>
      </c>
      <c r="H57" s="43">
        <v>12</v>
      </c>
      <c r="I57" s="49" t="s">
        <v>147</v>
      </c>
      <c r="J57" s="64">
        <v>43735</v>
      </c>
      <c r="K57" s="51" t="s">
        <v>157</v>
      </c>
      <c r="L57" s="52" t="s">
        <v>182</v>
      </c>
      <c r="M57" s="52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5"/>
      <c r="Z57" s="43"/>
      <c r="AA57" s="43"/>
      <c r="AB57" s="43"/>
      <c r="AC57" s="46"/>
      <c r="AD57" s="43"/>
      <c r="AE57" s="43"/>
      <c r="AF57" s="43"/>
    </row>
    <row r="58" spans="1:32" s="47" customFormat="1" ht="28.5" hidden="1">
      <c r="A58" s="42"/>
      <c r="B58" s="43"/>
      <c r="C58" s="43"/>
      <c r="D58" s="43"/>
      <c r="E58" s="43"/>
      <c r="F58" s="43"/>
      <c r="G58" s="49">
        <v>960</v>
      </c>
      <c r="H58" s="43">
        <v>12</v>
      </c>
      <c r="I58" s="49" t="s">
        <v>148</v>
      </c>
      <c r="J58" s="64">
        <v>43735</v>
      </c>
      <c r="K58" s="51" t="s">
        <v>158</v>
      </c>
      <c r="L58" s="52" t="s">
        <v>137</v>
      </c>
      <c r="M58" s="52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5"/>
      <c r="Z58" s="43"/>
      <c r="AA58" s="43"/>
      <c r="AB58" s="43"/>
      <c r="AC58" s="46"/>
      <c r="AD58" s="43"/>
      <c r="AE58" s="43"/>
      <c r="AF58" s="43"/>
    </row>
    <row r="59" spans="1:32" s="47" customFormat="1" hidden="1">
      <c r="A59" s="42"/>
      <c r="B59" s="43"/>
      <c r="C59" s="43"/>
      <c r="D59" s="43"/>
      <c r="E59" s="43"/>
      <c r="F59" s="43"/>
      <c r="G59" s="49">
        <v>480</v>
      </c>
      <c r="H59" s="43">
        <v>12</v>
      </c>
      <c r="I59" s="49" t="s">
        <v>101</v>
      </c>
      <c r="J59" s="64">
        <v>43735</v>
      </c>
      <c r="K59" s="44" t="s">
        <v>161</v>
      </c>
      <c r="L59" s="52" t="s">
        <v>159</v>
      </c>
      <c r="M59" s="52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5"/>
      <c r="Z59" s="43"/>
      <c r="AA59" s="43"/>
      <c r="AB59" s="43"/>
      <c r="AC59" s="46"/>
      <c r="AD59" s="43"/>
      <c r="AE59" s="43"/>
      <c r="AF59" s="43"/>
    </row>
    <row r="60" spans="1:32" s="47" customFormat="1" ht="28.5" hidden="1">
      <c r="A60" s="42"/>
      <c r="B60" s="43"/>
      <c r="C60" s="43"/>
      <c r="D60" s="43"/>
      <c r="E60" s="43"/>
      <c r="F60" s="43" t="s">
        <v>32</v>
      </c>
      <c r="G60" s="49">
        <v>960</v>
      </c>
      <c r="H60" s="43">
        <v>12</v>
      </c>
      <c r="I60" s="49" t="s">
        <v>149</v>
      </c>
      <c r="J60" s="64">
        <v>43735</v>
      </c>
      <c r="K60" s="51" t="s">
        <v>162</v>
      </c>
      <c r="L60" s="52" t="s">
        <v>183</v>
      </c>
      <c r="M60" s="52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5"/>
      <c r="Z60" s="43"/>
      <c r="AA60" s="43"/>
      <c r="AB60" s="43"/>
      <c r="AC60" s="46"/>
      <c r="AD60" s="43"/>
      <c r="AE60" s="43"/>
      <c r="AF60" s="43"/>
    </row>
    <row r="61" spans="1:32" s="47" customFormat="1" hidden="1">
      <c r="A61" s="42"/>
      <c r="B61" s="43" t="s">
        <v>94</v>
      </c>
      <c r="C61" s="43"/>
      <c r="D61" s="43"/>
      <c r="E61" s="43"/>
      <c r="F61" s="43"/>
      <c r="G61" s="49">
        <v>216</v>
      </c>
      <c r="H61" s="43">
        <v>12</v>
      </c>
      <c r="I61" s="49" t="s">
        <v>102</v>
      </c>
      <c r="J61" s="64">
        <v>43735</v>
      </c>
      <c r="K61" s="44" t="s">
        <v>163</v>
      </c>
      <c r="L61" s="52" t="s">
        <v>144</v>
      </c>
      <c r="M61" s="52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5"/>
      <c r="Z61" s="43"/>
      <c r="AA61" s="43"/>
      <c r="AB61" s="43"/>
      <c r="AC61" s="46"/>
      <c r="AD61" s="43"/>
      <c r="AE61" s="43"/>
      <c r="AF61" s="43"/>
    </row>
    <row r="62" spans="1:32" s="47" customFormat="1" hidden="1">
      <c r="A62" s="42"/>
      <c r="B62" s="43"/>
      <c r="C62" s="43"/>
      <c r="D62" s="43"/>
      <c r="E62" s="43"/>
      <c r="F62" s="43"/>
      <c r="G62" s="49">
        <v>480</v>
      </c>
      <c r="H62" s="43">
        <v>12</v>
      </c>
      <c r="I62" s="49" t="s">
        <v>103</v>
      </c>
      <c r="J62" s="64">
        <v>43749</v>
      </c>
      <c r="K62" s="44" t="s">
        <v>164</v>
      </c>
      <c r="L62" s="52" t="s">
        <v>130</v>
      </c>
      <c r="M62" s="52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5"/>
      <c r="Z62" s="43"/>
      <c r="AA62" s="43"/>
      <c r="AB62" s="43"/>
      <c r="AC62" s="46"/>
      <c r="AD62" s="43"/>
      <c r="AE62" s="43"/>
      <c r="AF62" s="43"/>
    </row>
    <row r="63" spans="1:32" s="47" customFormat="1" hidden="1">
      <c r="A63" s="42"/>
      <c r="B63" s="43"/>
      <c r="C63" s="43"/>
      <c r="D63" s="43"/>
      <c r="E63" s="43"/>
      <c r="F63" s="43"/>
      <c r="G63" s="49">
        <v>480</v>
      </c>
      <c r="H63" s="43">
        <v>12</v>
      </c>
      <c r="I63" s="49" t="s">
        <v>104</v>
      </c>
      <c r="J63" s="64">
        <v>43756</v>
      </c>
      <c r="K63" s="44" t="s">
        <v>160</v>
      </c>
      <c r="L63" s="52" t="s">
        <v>165</v>
      </c>
      <c r="M63" s="52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5"/>
      <c r="Z63" s="43"/>
      <c r="AA63" s="43"/>
      <c r="AB63" s="43"/>
      <c r="AC63" s="46"/>
      <c r="AD63" s="43"/>
      <c r="AE63" s="43"/>
      <c r="AF63" s="43"/>
    </row>
    <row r="64" spans="1:32" s="47" customFormat="1" ht="28.5" hidden="1">
      <c r="A64" s="42"/>
      <c r="B64" s="43"/>
      <c r="C64" s="43"/>
      <c r="D64" s="43"/>
      <c r="E64" s="43"/>
      <c r="F64" s="43"/>
      <c r="G64" s="49">
        <v>960</v>
      </c>
      <c r="H64" s="43">
        <v>12</v>
      </c>
      <c r="I64" s="49" t="s">
        <v>150</v>
      </c>
      <c r="J64" s="64">
        <v>43756</v>
      </c>
      <c r="K64" s="51" t="s">
        <v>167</v>
      </c>
      <c r="L64" s="52" t="s">
        <v>166</v>
      </c>
      <c r="M64" s="52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5"/>
      <c r="Z64" s="43"/>
      <c r="AA64" s="43"/>
      <c r="AB64" s="43"/>
      <c r="AC64" s="46"/>
      <c r="AD64" s="43"/>
      <c r="AE64" s="43"/>
      <c r="AF64" s="43"/>
    </row>
    <row r="65" spans="1:32" s="47" customFormat="1" hidden="1">
      <c r="A65" s="42"/>
      <c r="B65" s="43"/>
      <c r="C65" s="43"/>
      <c r="D65" s="43"/>
      <c r="E65" s="43"/>
      <c r="F65" s="43"/>
      <c r="G65" s="49">
        <v>480</v>
      </c>
      <c r="H65" s="43">
        <v>12</v>
      </c>
      <c r="I65" s="49" t="s">
        <v>105</v>
      </c>
      <c r="J65" s="64">
        <v>43756</v>
      </c>
      <c r="K65" s="44" t="s">
        <v>168</v>
      </c>
      <c r="L65" s="52" t="s">
        <v>137</v>
      </c>
      <c r="M65" s="52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5"/>
      <c r="Z65" s="43"/>
      <c r="AA65" s="43"/>
      <c r="AB65" s="43"/>
      <c r="AC65" s="46"/>
      <c r="AD65" s="43"/>
      <c r="AE65" s="43"/>
      <c r="AF65" s="43"/>
    </row>
    <row r="66" spans="1:32" s="47" customFormat="1" hidden="1">
      <c r="A66" s="42"/>
      <c r="B66" s="43"/>
      <c r="C66" s="43"/>
      <c r="D66" s="43"/>
      <c r="E66" s="43"/>
      <c r="F66" s="43"/>
      <c r="G66" s="49">
        <v>480</v>
      </c>
      <c r="H66" s="43">
        <v>12</v>
      </c>
      <c r="I66" s="49" t="s">
        <v>106</v>
      </c>
      <c r="J66" s="64">
        <v>43763</v>
      </c>
      <c r="K66" s="44" t="s">
        <v>169</v>
      </c>
      <c r="L66" s="52" t="s">
        <v>143</v>
      </c>
      <c r="M66" s="52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5"/>
      <c r="Z66" s="43"/>
      <c r="AA66" s="43"/>
      <c r="AB66" s="43"/>
      <c r="AC66" s="46"/>
      <c r="AD66" s="43"/>
      <c r="AE66" s="43"/>
      <c r="AF66" s="43"/>
    </row>
    <row r="67" spans="1:32" s="47" customFormat="1" hidden="1">
      <c r="A67" s="42"/>
      <c r="B67" s="43"/>
      <c r="C67" s="43"/>
      <c r="D67" s="43"/>
      <c r="E67" s="43"/>
      <c r="F67" s="43"/>
      <c r="G67" s="49">
        <v>480</v>
      </c>
      <c r="H67" s="43">
        <v>12</v>
      </c>
      <c r="I67" s="49" t="s">
        <v>107</v>
      </c>
      <c r="J67" s="64">
        <v>43763</v>
      </c>
      <c r="K67" s="44" t="s">
        <v>170</v>
      </c>
      <c r="L67" s="52" t="s">
        <v>145</v>
      </c>
      <c r="M67" s="52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5"/>
      <c r="Z67" s="43"/>
      <c r="AA67" s="43"/>
      <c r="AB67" s="43"/>
      <c r="AC67" s="46"/>
      <c r="AD67" s="43"/>
      <c r="AE67" s="43"/>
      <c r="AF67" s="43"/>
    </row>
    <row r="68" spans="1:32" s="47" customFormat="1" hidden="1">
      <c r="A68" s="42"/>
      <c r="B68" s="43"/>
      <c r="C68" s="43"/>
      <c r="D68" s="43"/>
      <c r="E68" s="43"/>
      <c r="F68" s="43"/>
      <c r="G68" s="43"/>
      <c r="H68" s="43" t="s">
        <v>15</v>
      </c>
      <c r="I68" s="43"/>
      <c r="J68" s="65"/>
      <c r="K68" s="44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5"/>
      <c r="Z68" s="43"/>
      <c r="AA68" s="43"/>
      <c r="AB68" s="43"/>
      <c r="AC68" s="46"/>
      <c r="AD68" s="43"/>
      <c r="AE68" s="43"/>
      <c r="AF68" s="43"/>
    </row>
    <row r="69" spans="1:32" s="47" customFormat="1" ht="57" hidden="1">
      <c r="A69" s="42" t="s">
        <v>97</v>
      </c>
      <c r="B69" s="43">
        <v>1323966</v>
      </c>
      <c r="C69" s="43" t="s">
        <v>95</v>
      </c>
      <c r="D69" s="43"/>
      <c r="E69" s="43" t="s">
        <v>96</v>
      </c>
      <c r="F69" s="48" t="s">
        <v>99</v>
      </c>
      <c r="G69" s="49">
        <v>480</v>
      </c>
      <c r="H69" s="43">
        <v>12</v>
      </c>
      <c r="I69" s="49" t="s">
        <v>171</v>
      </c>
      <c r="J69" s="64">
        <v>43707</v>
      </c>
      <c r="K69" s="44" t="s">
        <v>172</v>
      </c>
      <c r="L69" s="50" t="s">
        <v>152</v>
      </c>
      <c r="M69" s="50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5">
        <v>43566</v>
      </c>
      <c r="Z69" s="43"/>
      <c r="AA69" s="43"/>
      <c r="AB69" s="43"/>
      <c r="AC69" s="46" t="s">
        <v>119</v>
      </c>
      <c r="AD69" s="43" t="s">
        <v>188</v>
      </c>
      <c r="AE69" s="43" t="s">
        <v>188</v>
      </c>
      <c r="AF69" s="43"/>
    </row>
    <row r="70" spans="1:32" s="47" customFormat="1" ht="28.5" hidden="1">
      <c r="A70" s="42"/>
      <c r="B70" s="43"/>
      <c r="C70" s="43"/>
      <c r="D70" s="43"/>
      <c r="E70" s="43"/>
      <c r="F70" s="43"/>
      <c r="G70" s="49">
        <v>960</v>
      </c>
      <c r="H70" s="43">
        <v>12</v>
      </c>
      <c r="I70" s="49" t="s">
        <v>151</v>
      </c>
      <c r="J70" s="64">
        <v>43735</v>
      </c>
      <c r="K70" s="51" t="s">
        <v>173</v>
      </c>
      <c r="L70" s="52" t="s">
        <v>185</v>
      </c>
      <c r="M70" s="52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5"/>
      <c r="Z70" s="43"/>
      <c r="AA70" s="43"/>
      <c r="AB70" s="43"/>
      <c r="AC70" s="46"/>
      <c r="AD70" s="43"/>
      <c r="AE70" s="43"/>
      <c r="AF70" s="43"/>
    </row>
    <row r="71" spans="1:32" s="47" customFormat="1" hidden="1">
      <c r="A71" s="42"/>
      <c r="B71" s="43"/>
      <c r="C71" s="43"/>
      <c r="D71" s="43"/>
      <c r="E71" s="43"/>
      <c r="F71" s="43"/>
      <c r="G71" s="49">
        <v>480</v>
      </c>
      <c r="H71" s="43">
        <v>12</v>
      </c>
      <c r="I71" s="49" t="s">
        <v>108</v>
      </c>
      <c r="J71" s="64">
        <v>43735</v>
      </c>
      <c r="K71" s="44" t="s">
        <v>174</v>
      </c>
      <c r="L71" s="52" t="s">
        <v>137</v>
      </c>
      <c r="M71" s="52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5"/>
      <c r="Z71" s="43"/>
      <c r="AA71" s="43"/>
      <c r="AB71" s="43"/>
      <c r="AC71" s="46"/>
      <c r="AD71" s="43"/>
      <c r="AE71" s="43"/>
      <c r="AF71" s="43"/>
    </row>
    <row r="72" spans="1:32" s="47" customFormat="1" hidden="1">
      <c r="A72" s="42"/>
      <c r="B72" s="43"/>
      <c r="C72" s="43"/>
      <c r="D72" s="43"/>
      <c r="E72" s="43"/>
      <c r="F72" s="43"/>
      <c r="G72" s="49">
        <v>480</v>
      </c>
      <c r="H72" s="43">
        <v>12</v>
      </c>
      <c r="I72" s="49" t="s">
        <v>109</v>
      </c>
      <c r="J72" s="64">
        <v>43735</v>
      </c>
      <c r="K72" s="44" t="s">
        <v>175</v>
      </c>
      <c r="L72" s="52" t="s">
        <v>184</v>
      </c>
      <c r="M72" s="52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5"/>
      <c r="Z72" s="43"/>
      <c r="AA72" s="43"/>
      <c r="AB72" s="43"/>
      <c r="AC72" s="46"/>
      <c r="AD72" s="43"/>
      <c r="AE72" s="43"/>
      <c r="AF72" s="43"/>
    </row>
    <row r="73" spans="1:32" s="47" customFormat="1" hidden="1">
      <c r="A73" s="42"/>
      <c r="B73" s="43"/>
      <c r="C73" s="43"/>
      <c r="D73" s="43"/>
      <c r="E73" s="43"/>
      <c r="F73" s="43"/>
      <c r="G73" s="49">
        <v>480</v>
      </c>
      <c r="H73" s="43">
        <v>12</v>
      </c>
      <c r="I73" s="49" t="s">
        <v>110</v>
      </c>
      <c r="J73" s="64">
        <v>43735</v>
      </c>
      <c r="K73" s="44" t="s">
        <v>176</v>
      </c>
      <c r="L73" s="52" t="s">
        <v>183</v>
      </c>
      <c r="M73" s="52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5"/>
      <c r="Z73" s="43"/>
      <c r="AA73" s="43"/>
      <c r="AB73" s="43"/>
      <c r="AC73" s="46"/>
      <c r="AD73" s="43"/>
      <c r="AE73" s="43"/>
      <c r="AF73" s="43"/>
    </row>
    <row r="74" spans="1:32" s="47" customFormat="1" hidden="1">
      <c r="A74" s="42"/>
      <c r="B74" s="43"/>
      <c r="C74" s="43"/>
      <c r="D74" s="43"/>
      <c r="E74" s="43"/>
      <c r="F74" s="43"/>
      <c r="G74" s="49">
        <v>480</v>
      </c>
      <c r="H74" s="43">
        <v>12</v>
      </c>
      <c r="I74" s="49" t="s">
        <v>111</v>
      </c>
      <c r="J74" s="64">
        <v>43749</v>
      </c>
      <c r="K74" s="44" t="s">
        <v>178</v>
      </c>
      <c r="L74" s="52" t="s">
        <v>177</v>
      </c>
      <c r="M74" s="52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5"/>
      <c r="Z74" s="43"/>
      <c r="AA74" s="43"/>
      <c r="AB74" s="43"/>
      <c r="AC74" s="46"/>
      <c r="AD74" s="43"/>
      <c r="AE74" s="43"/>
      <c r="AF74" s="43"/>
    </row>
    <row r="75" spans="1:32" s="47" customFormat="1" hidden="1">
      <c r="A75" s="42"/>
      <c r="B75" s="43"/>
      <c r="C75" s="43"/>
      <c r="D75" s="43"/>
      <c r="E75" s="43"/>
      <c r="F75" s="43"/>
      <c r="G75" s="49">
        <v>480</v>
      </c>
      <c r="H75" s="43">
        <v>12</v>
      </c>
      <c r="I75" s="49" t="s">
        <v>112</v>
      </c>
      <c r="J75" s="64">
        <v>43749</v>
      </c>
      <c r="K75" s="44" t="s">
        <v>179</v>
      </c>
      <c r="L75" s="52" t="s">
        <v>130</v>
      </c>
      <c r="M75" s="52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5"/>
      <c r="Z75" s="43"/>
      <c r="AA75" s="43"/>
      <c r="AB75" s="43"/>
      <c r="AC75" s="46"/>
      <c r="AD75" s="43"/>
      <c r="AE75" s="43"/>
      <c r="AF75" s="43"/>
    </row>
    <row r="76" spans="1:32" s="47" customFormat="1" hidden="1">
      <c r="A76" s="42"/>
      <c r="B76" s="43"/>
      <c r="C76" s="43"/>
      <c r="D76" s="43"/>
      <c r="E76" s="43"/>
      <c r="F76" s="43"/>
      <c r="G76" s="49">
        <v>480</v>
      </c>
      <c r="H76" s="43">
        <v>12</v>
      </c>
      <c r="I76" s="49" t="s">
        <v>113</v>
      </c>
      <c r="J76" s="64">
        <v>43756</v>
      </c>
      <c r="K76" s="44" t="s">
        <v>180</v>
      </c>
      <c r="L76" s="52" t="s">
        <v>166</v>
      </c>
      <c r="M76" s="52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5"/>
      <c r="Z76" s="43"/>
      <c r="AA76" s="43"/>
      <c r="AB76" s="43"/>
      <c r="AC76" s="46"/>
      <c r="AD76" s="43"/>
      <c r="AE76" s="43"/>
      <c r="AF76" s="43"/>
    </row>
    <row r="77" spans="1:32" s="47" customFormat="1" hidden="1">
      <c r="A77" s="42"/>
      <c r="B77" s="43"/>
      <c r="C77" s="43"/>
      <c r="D77" s="43"/>
      <c r="E77" s="43"/>
      <c r="F77" s="43"/>
      <c r="G77" s="49">
        <v>216</v>
      </c>
      <c r="H77" s="43">
        <v>12</v>
      </c>
      <c r="I77" s="49" t="s">
        <v>114</v>
      </c>
      <c r="J77" s="64">
        <v>43756</v>
      </c>
      <c r="K77" s="44" t="s">
        <v>181</v>
      </c>
      <c r="L77" s="52" t="s">
        <v>143</v>
      </c>
      <c r="M77" s="52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5"/>
      <c r="Z77" s="43"/>
      <c r="AA77" s="43"/>
      <c r="AB77" s="43"/>
      <c r="AC77" s="46"/>
      <c r="AD77" s="43"/>
      <c r="AE77" s="43"/>
      <c r="AF77" s="43"/>
    </row>
  </sheetData>
  <mergeCells count="7">
    <mergeCell ref="T40:T45"/>
    <mergeCell ref="F29:F32"/>
    <mergeCell ref="F33:F36"/>
    <mergeCell ref="AF29:AF32"/>
    <mergeCell ref="AF33:AF36"/>
    <mergeCell ref="O29:O36"/>
    <mergeCell ref="S40:S45"/>
  </mergeCells>
  <phoneticPr fontId="2" type="noConversion"/>
  <dataValidations count="1">
    <dataValidation operator="greaterThan" allowBlank="1" showInputMessage="1" showErrorMessage="1" sqref="N2 A2:J2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workbookViewId="0">
      <pane xSplit="1" ySplit="1" topLeftCell="B2" activePane="bottomRight" state="frozenSplit"/>
      <selection pane="topRight" activeCell="E1" sqref="E1"/>
      <selection pane="bottomLeft" activeCell="A3" sqref="A3"/>
      <selection pane="bottomRight" activeCell="G40" sqref="G40:G60"/>
    </sheetView>
  </sheetViews>
  <sheetFormatPr defaultColWidth="9.125" defaultRowHeight="14.25"/>
  <cols>
    <col min="1" max="1" width="7.125" style="88" customWidth="1"/>
    <col min="2" max="2" width="8.125" style="88" customWidth="1"/>
    <col min="3" max="3" width="6.5" style="88" customWidth="1"/>
    <col min="4" max="4" width="13.625" style="88" customWidth="1"/>
    <col min="5" max="5" width="12" style="92" hidden="1" customWidth="1"/>
    <col min="6" max="7" width="14.125" style="88" customWidth="1"/>
    <col min="8" max="8" width="14.125" style="174" customWidth="1"/>
    <col min="9" max="9" width="16.625" style="88" customWidth="1"/>
    <col min="10" max="10" width="10.25" style="88" customWidth="1"/>
    <col min="11" max="11" width="10.375" style="92" customWidth="1"/>
    <col min="12" max="12" width="10.25" style="92" hidden="1" customWidth="1"/>
    <col min="13" max="13" width="7.5" style="93" hidden="1" customWidth="1"/>
    <col min="14" max="14" width="14" style="92" customWidth="1"/>
    <col min="15" max="15" width="6.875" style="93" hidden="1" customWidth="1"/>
    <col min="16" max="16" width="13.375" style="92" customWidth="1"/>
    <col min="17" max="17" width="13.375" style="92" hidden="1" customWidth="1"/>
    <col min="18" max="18" width="11.25" style="92" hidden="1" customWidth="1"/>
    <col min="19" max="21" width="9.125" style="88"/>
    <col min="22" max="22" width="10.25" style="88" customWidth="1"/>
    <col min="23" max="16384" width="9.125" style="88"/>
  </cols>
  <sheetData>
    <row r="1" spans="1:19" s="87" customFormat="1" ht="42.75">
      <c r="A1" s="89" t="s">
        <v>365</v>
      </c>
      <c r="B1" s="89" t="s">
        <v>366</v>
      </c>
      <c r="C1" s="89" t="s">
        <v>355</v>
      </c>
      <c r="D1" s="89" t="s">
        <v>356</v>
      </c>
      <c r="E1" s="90" t="s">
        <v>357</v>
      </c>
      <c r="F1" s="158" t="s">
        <v>367</v>
      </c>
      <c r="G1" s="89" t="s">
        <v>493</v>
      </c>
      <c r="H1" s="162" t="s">
        <v>494</v>
      </c>
      <c r="I1" s="89" t="s">
        <v>368</v>
      </c>
      <c r="J1" s="89" t="s">
        <v>369</v>
      </c>
      <c r="K1" s="90" t="s">
        <v>370</v>
      </c>
      <c r="L1" s="90" t="s">
        <v>371</v>
      </c>
      <c r="M1" s="91" t="s">
        <v>372</v>
      </c>
      <c r="N1" s="90" t="s">
        <v>373</v>
      </c>
      <c r="O1" s="91" t="s">
        <v>372</v>
      </c>
      <c r="P1" s="90" t="s">
        <v>374</v>
      </c>
      <c r="Q1" s="90" t="s">
        <v>477</v>
      </c>
      <c r="R1" s="111" t="s">
        <v>375</v>
      </c>
    </row>
    <row r="2" spans="1:19" s="87" customFormat="1" ht="19.5" hidden="1" customHeight="1">
      <c r="A2" s="185" t="s">
        <v>478</v>
      </c>
      <c r="B2" s="186"/>
      <c r="C2" s="186"/>
      <c r="D2" s="186"/>
      <c r="E2" s="186"/>
      <c r="F2" s="186"/>
      <c r="G2" s="160"/>
      <c r="H2" s="163"/>
      <c r="I2" s="89"/>
      <c r="J2" s="89"/>
      <c r="K2" s="90"/>
      <c r="L2" s="90"/>
      <c r="M2" s="91"/>
      <c r="N2" s="90"/>
      <c r="O2" s="91"/>
      <c r="P2" s="90"/>
      <c r="Q2" s="90"/>
      <c r="R2" s="111"/>
    </row>
    <row r="3" spans="1:19" hidden="1">
      <c r="A3" s="102" t="s">
        <v>216</v>
      </c>
      <c r="B3" s="102">
        <v>1932</v>
      </c>
      <c r="C3" s="102">
        <v>42</v>
      </c>
      <c r="D3" s="102" t="s">
        <v>225</v>
      </c>
      <c r="E3" s="103">
        <v>43650</v>
      </c>
      <c r="F3" s="159" t="s">
        <v>311</v>
      </c>
      <c r="G3" s="102"/>
      <c r="H3" s="164"/>
      <c r="I3" s="102" t="s">
        <v>467</v>
      </c>
      <c r="J3" s="103" t="s">
        <v>395</v>
      </c>
      <c r="K3" s="103">
        <v>43666</v>
      </c>
      <c r="L3" s="103">
        <v>43661</v>
      </c>
      <c r="M3" s="105">
        <v>29</v>
      </c>
      <c r="N3" s="103">
        <v>43699</v>
      </c>
      <c r="O3" s="105">
        <v>4</v>
      </c>
      <c r="P3" s="103">
        <v>43699</v>
      </c>
      <c r="Q3" s="103">
        <v>43698</v>
      </c>
      <c r="R3" s="103">
        <v>43700</v>
      </c>
      <c r="S3" s="92"/>
    </row>
    <row r="4" spans="1:19" hidden="1">
      <c r="A4" s="102" t="s">
        <v>216</v>
      </c>
      <c r="B4" s="102">
        <v>1932</v>
      </c>
      <c r="C4" s="102">
        <v>42</v>
      </c>
      <c r="D4" s="102" t="s">
        <v>396</v>
      </c>
      <c r="E4" s="103">
        <v>43650</v>
      </c>
      <c r="F4" s="159" t="s">
        <v>312</v>
      </c>
      <c r="G4" s="102"/>
      <c r="H4" s="164"/>
      <c r="I4" s="102" t="s">
        <v>468</v>
      </c>
      <c r="J4" s="103" t="s">
        <v>395</v>
      </c>
      <c r="K4" s="103">
        <v>43666</v>
      </c>
      <c r="L4" s="103">
        <v>43661</v>
      </c>
      <c r="M4" s="105">
        <v>29</v>
      </c>
      <c r="N4" s="103">
        <v>43699</v>
      </c>
      <c r="O4" s="105">
        <v>4</v>
      </c>
      <c r="P4" s="103">
        <v>43699</v>
      </c>
      <c r="Q4" s="103">
        <v>43698</v>
      </c>
      <c r="R4" s="103">
        <v>43700</v>
      </c>
      <c r="S4" s="92"/>
    </row>
    <row r="5" spans="1:19" hidden="1">
      <c r="A5" s="102" t="s">
        <v>212</v>
      </c>
      <c r="B5" s="102">
        <v>1764</v>
      </c>
      <c r="C5" s="102">
        <v>42</v>
      </c>
      <c r="D5" s="102" t="s">
        <v>390</v>
      </c>
      <c r="E5" s="103">
        <v>43649</v>
      </c>
      <c r="F5" s="159" t="s">
        <v>313</v>
      </c>
      <c r="G5" s="102"/>
      <c r="H5" s="164"/>
      <c r="I5" s="102" t="s">
        <v>465</v>
      </c>
      <c r="J5" s="102" t="s">
        <v>391</v>
      </c>
      <c r="K5" s="103">
        <v>43666</v>
      </c>
      <c r="L5" s="103">
        <v>43661</v>
      </c>
      <c r="M5" s="105">
        <v>27</v>
      </c>
      <c r="N5" s="103">
        <v>43694</v>
      </c>
      <c r="O5" s="105">
        <v>5</v>
      </c>
      <c r="P5" s="103">
        <v>43694</v>
      </c>
      <c r="Q5" s="103">
        <v>43689</v>
      </c>
      <c r="R5" s="103">
        <v>43696</v>
      </c>
      <c r="S5" s="92"/>
    </row>
    <row r="6" spans="1:19" hidden="1">
      <c r="A6" s="102" t="s">
        <v>212</v>
      </c>
      <c r="B6" s="102">
        <v>1764</v>
      </c>
      <c r="C6" s="102">
        <v>42</v>
      </c>
      <c r="D6" s="102" t="s">
        <v>392</v>
      </c>
      <c r="E6" s="103">
        <v>43649</v>
      </c>
      <c r="F6" s="159" t="s">
        <v>314</v>
      </c>
      <c r="G6" s="102"/>
      <c r="H6" s="164"/>
      <c r="I6" s="102" t="s">
        <v>466</v>
      </c>
      <c r="J6" s="102" t="s">
        <v>391</v>
      </c>
      <c r="K6" s="103">
        <v>43666</v>
      </c>
      <c r="L6" s="103">
        <v>43661</v>
      </c>
      <c r="M6" s="105">
        <v>27</v>
      </c>
      <c r="N6" s="103">
        <v>43694</v>
      </c>
      <c r="O6" s="105">
        <v>5</v>
      </c>
      <c r="P6" s="103">
        <v>43694</v>
      </c>
      <c r="Q6" s="103">
        <v>43689</v>
      </c>
      <c r="R6" s="103">
        <v>43696</v>
      </c>
      <c r="S6" s="92"/>
    </row>
    <row r="7" spans="1:19" hidden="1">
      <c r="A7" s="102" t="s">
        <v>212</v>
      </c>
      <c r="B7" s="102">
        <v>1764</v>
      </c>
      <c r="C7" s="102">
        <v>42</v>
      </c>
      <c r="D7" s="102" t="s">
        <v>393</v>
      </c>
      <c r="E7" s="103">
        <v>43649</v>
      </c>
      <c r="F7" s="159" t="s">
        <v>315</v>
      </c>
      <c r="G7" s="102"/>
      <c r="H7" s="164"/>
      <c r="I7" s="102" t="s">
        <v>360</v>
      </c>
      <c r="J7" s="102" t="s">
        <v>391</v>
      </c>
      <c r="K7" s="103">
        <v>43666</v>
      </c>
      <c r="L7" s="103">
        <v>43661</v>
      </c>
      <c r="M7" s="105">
        <v>27</v>
      </c>
      <c r="N7" s="103">
        <v>43694</v>
      </c>
      <c r="O7" s="105">
        <v>5</v>
      </c>
      <c r="P7" s="103">
        <v>43694</v>
      </c>
      <c r="Q7" s="103">
        <v>43689</v>
      </c>
      <c r="R7" s="103">
        <v>43696</v>
      </c>
      <c r="S7" s="92"/>
    </row>
    <row r="8" spans="1:19" hidden="1">
      <c r="A8" s="102" t="s">
        <v>212</v>
      </c>
      <c r="B8" s="102">
        <v>1764</v>
      </c>
      <c r="C8" s="102">
        <v>42</v>
      </c>
      <c r="D8" s="102" t="s">
        <v>394</v>
      </c>
      <c r="E8" s="103">
        <v>43649</v>
      </c>
      <c r="F8" s="159" t="s">
        <v>316</v>
      </c>
      <c r="G8" s="102"/>
      <c r="H8" s="164"/>
      <c r="I8" s="102" t="s">
        <v>361</v>
      </c>
      <c r="J8" s="102" t="s">
        <v>391</v>
      </c>
      <c r="K8" s="103">
        <v>43666</v>
      </c>
      <c r="L8" s="103">
        <v>43661</v>
      </c>
      <c r="M8" s="105">
        <v>27</v>
      </c>
      <c r="N8" s="103">
        <v>43693</v>
      </c>
      <c r="O8" s="105">
        <v>5</v>
      </c>
      <c r="P8" s="103">
        <v>43693</v>
      </c>
      <c r="Q8" s="103">
        <v>43689</v>
      </c>
      <c r="R8" s="103">
        <v>43693</v>
      </c>
      <c r="S8" s="92"/>
    </row>
    <row r="9" spans="1:19" hidden="1">
      <c r="A9" s="102" t="s">
        <v>212</v>
      </c>
      <c r="B9" s="102">
        <v>1764</v>
      </c>
      <c r="C9" s="102">
        <v>42</v>
      </c>
      <c r="D9" s="102" t="s">
        <v>234</v>
      </c>
      <c r="E9" s="103">
        <v>43664</v>
      </c>
      <c r="F9" s="159" t="s">
        <v>326</v>
      </c>
      <c r="G9" s="102"/>
      <c r="H9" s="164"/>
      <c r="I9" s="102" t="s">
        <v>447</v>
      </c>
      <c r="J9" s="102" t="s">
        <v>415</v>
      </c>
      <c r="K9" s="103">
        <v>43680</v>
      </c>
      <c r="L9" s="103">
        <v>43675</v>
      </c>
      <c r="M9" s="105">
        <v>27</v>
      </c>
      <c r="N9" s="113">
        <v>43708</v>
      </c>
      <c r="O9" s="114">
        <v>5</v>
      </c>
      <c r="P9" s="113">
        <v>43708</v>
      </c>
      <c r="Q9" s="103">
        <v>43702</v>
      </c>
      <c r="R9" s="103">
        <v>43713</v>
      </c>
      <c r="S9" s="92"/>
    </row>
    <row r="10" spans="1:19" hidden="1">
      <c r="A10" s="102" t="s">
        <v>212</v>
      </c>
      <c r="B10" s="102">
        <v>1764</v>
      </c>
      <c r="C10" s="102">
        <v>42</v>
      </c>
      <c r="D10" s="102" t="s">
        <v>235</v>
      </c>
      <c r="E10" s="103">
        <v>43664</v>
      </c>
      <c r="F10" s="159" t="s">
        <v>327</v>
      </c>
      <c r="G10" s="102"/>
      <c r="H10" s="164"/>
      <c r="I10" s="102" t="s">
        <v>448</v>
      </c>
      <c r="J10" s="102" t="s">
        <v>415</v>
      </c>
      <c r="K10" s="103">
        <v>43680</v>
      </c>
      <c r="L10" s="103">
        <v>43675</v>
      </c>
      <c r="M10" s="105">
        <v>27</v>
      </c>
      <c r="N10" s="113">
        <v>43707</v>
      </c>
      <c r="O10" s="114">
        <v>5</v>
      </c>
      <c r="P10" s="113">
        <v>43707</v>
      </c>
      <c r="Q10" s="103">
        <v>43702</v>
      </c>
      <c r="R10" s="103"/>
      <c r="S10" s="92"/>
    </row>
    <row r="11" spans="1:19" hidden="1">
      <c r="A11" s="102" t="s">
        <v>212</v>
      </c>
      <c r="B11" s="102">
        <v>1764</v>
      </c>
      <c r="C11" s="102">
        <v>42</v>
      </c>
      <c r="D11" s="102" t="s">
        <v>236</v>
      </c>
      <c r="E11" s="103">
        <v>43664</v>
      </c>
      <c r="F11" s="159" t="s">
        <v>328</v>
      </c>
      <c r="G11" s="102"/>
      <c r="H11" s="164"/>
      <c r="I11" s="102" t="s">
        <v>449</v>
      </c>
      <c r="J11" s="102" t="s">
        <v>415</v>
      </c>
      <c r="K11" s="103">
        <v>43680</v>
      </c>
      <c r="L11" s="103">
        <v>43675</v>
      </c>
      <c r="M11" s="105">
        <v>27</v>
      </c>
      <c r="N11" s="113">
        <v>43707</v>
      </c>
      <c r="O11" s="114">
        <v>5</v>
      </c>
      <c r="P11" s="113">
        <v>43707</v>
      </c>
      <c r="Q11" s="103">
        <v>43702</v>
      </c>
      <c r="R11" s="103"/>
      <c r="S11" s="92"/>
    </row>
    <row r="12" spans="1:19" hidden="1">
      <c r="A12" s="102" t="s">
        <v>212</v>
      </c>
      <c r="B12" s="102">
        <v>1764</v>
      </c>
      <c r="C12" s="102">
        <v>42</v>
      </c>
      <c r="D12" s="102" t="s">
        <v>237</v>
      </c>
      <c r="E12" s="103">
        <v>43664</v>
      </c>
      <c r="F12" s="159" t="s">
        <v>329</v>
      </c>
      <c r="G12" s="102"/>
      <c r="H12" s="164"/>
      <c r="I12" s="102" t="s">
        <v>450</v>
      </c>
      <c r="J12" s="102" t="s">
        <v>415</v>
      </c>
      <c r="K12" s="103">
        <v>43680</v>
      </c>
      <c r="L12" s="103">
        <v>43675</v>
      </c>
      <c r="M12" s="105">
        <v>27</v>
      </c>
      <c r="N12" s="113">
        <v>43708</v>
      </c>
      <c r="O12" s="114">
        <v>5</v>
      </c>
      <c r="P12" s="113">
        <v>43708</v>
      </c>
      <c r="Q12" s="103">
        <v>43702</v>
      </c>
      <c r="R12" s="103"/>
      <c r="S12" s="92"/>
    </row>
    <row r="13" spans="1:19" hidden="1">
      <c r="A13" s="102" t="s">
        <v>217</v>
      </c>
      <c r="B13" s="102">
        <v>1764</v>
      </c>
      <c r="C13" s="102">
        <v>42</v>
      </c>
      <c r="D13" s="102" t="s">
        <v>258</v>
      </c>
      <c r="E13" s="103">
        <v>43647</v>
      </c>
      <c r="F13" s="107" t="s">
        <v>386</v>
      </c>
      <c r="G13" s="106"/>
      <c r="H13" s="165"/>
      <c r="I13" s="106" t="s">
        <v>387</v>
      </c>
      <c r="J13" s="102" t="s">
        <v>385</v>
      </c>
      <c r="K13" s="103">
        <v>43664</v>
      </c>
      <c r="L13" s="103">
        <v>43661</v>
      </c>
      <c r="M13" s="105">
        <v>29</v>
      </c>
      <c r="N13" s="103">
        <v>43696</v>
      </c>
      <c r="O13" s="105">
        <v>5</v>
      </c>
      <c r="P13" s="103">
        <v>43696</v>
      </c>
      <c r="Q13" s="103"/>
      <c r="R13" s="103"/>
      <c r="S13" s="92"/>
    </row>
    <row r="14" spans="1:19" hidden="1">
      <c r="A14" s="102" t="s">
        <v>217</v>
      </c>
      <c r="B14" s="102">
        <v>1764</v>
      </c>
      <c r="C14" s="102">
        <v>42</v>
      </c>
      <c r="D14" s="102" t="s">
        <v>259</v>
      </c>
      <c r="E14" s="103">
        <v>43647</v>
      </c>
      <c r="F14" s="107" t="s">
        <v>388</v>
      </c>
      <c r="G14" s="106"/>
      <c r="H14" s="165"/>
      <c r="I14" s="106" t="s">
        <v>389</v>
      </c>
      <c r="J14" s="102" t="s">
        <v>385</v>
      </c>
      <c r="K14" s="103">
        <v>43664</v>
      </c>
      <c r="L14" s="103">
        <v>43661</v>
      </c>
      <c r="M14" s="105">
        <v>29</v>
      </c>
      <c r="N14" s="103">
        <v>43696</v>
      </c>
      <c r="O14" s="105">
        <v>5</v>
      </c>
      <c r="P14" s="103">
        <v>43696</v>
      </c>
      <c r="Q14" s="103"/>
      <c r="R14" s="103"/>
      <c r="S14" s="92"/>
    </row>
    <row r="15" spans="1:19" hidden="1">
      <c r="A15" s="102" t="s">
        <v>217</v>
      </c>
      <c r="B15" s="102">
        <v>1764</v>
      </c>
      <c r="C15" s="102">
        <v>42</v>
      </c>
      <c r="D15" s="102" t="s">
        <v>257</v>
      </c>
      <c r="E15" s="103">
        <v>43647</v>
      </c>
      <c r="F15" s="107" t="s">
        <v>383</v>
      </c>
      <c r="G15" s="106"/>
      <c r="H15" s="165"/>
      <c r="I15" s="106" t="s">
        <v>384</v>
      </c>
      <c r="J15" s="102" t="s">
        <v>385</v>
      </c>
      <c r="K15" s="103">
        <v>43664</v>
      </c>
      <c r="L15" s="103">
        <v>43661</v>
      </c>
      <c r="M15" s="105">
        <v>29</v>
      </c>
      <c r="N15" s="103">
        <v>43696</v>
      </c>
      <c r="O15" s="105">
        <v>5</v>
      </c>
      <c r="P15" s="103">
        <v>43696</v>
      </c>
      <c r="Q15" s="103"/>
      <c r="R15" s="103"/>
      <c r="S15" s="92"/>
    </row>
    <row r="16" spans="1:19" hidden="1">
      <c r="A16" s="102" t="s">
        <v>214</v>
      </c>
      <c r="B16" s="102">
        <v>1764</v>
      </c>
      <c r="C16" s="102">
        <v>42</v>
      </c>
      <c r="D16" s="102" t="s">
        <v>400</v>
      </c>
      <c r="E16" s="103">
        <v>43653</v>
      </c>
      <c r="F16" s="107" t="s">
        <v>317</v>
      </c>
      <c r="G16" s="106"/>
      <c r="H16" s="165"/>
      <c r="I16" s="106" t="s">
        <v>469</v>
      </c>
      <c r="J16" s="102" t="s">
        <v>401</v>
      </c>
      <c r="K16" s="103">
        <v>43673</v>
      </c>
      <c r="L16" s="103">
        <v>43668</v>
      </c>
      <c r="M16" s="105">
        <v>12</v>
      </c>
      <c r="N16" s="103">
        <v>43686</v>
      </c>
      <c r="O16" s="105">
        <v>15</v>
      </c>
      <c r="P16" s="113">
        <v>43695</v>
      </c>
      <c r="Q16" s="103">
        <v>43682</v>
      </c>
      <c r="R16" s="103">
        <v>43698</v>
      </c>
      <c r="S16" s="92"/>
    </row>
    <row r="17" spans="1:19" hidden="1">
      <c r="A17" s="102" t="s">
        <v>214</v>
      </c>
      <c r="B17" s="102">
        <v>1764</v>
      </c>
      <c r="C17" s="102">
        <v>42</v>
      </c>
      <c r="D17" s="102" t="s">
        <v>402</v>
      </c>
      <c r="E17" s="103">
        <v>43653</v>
      </c>
      <c r="F17" s="107" t="s">
        <v>318</v>
      </c>
      <c r="G17" s="106"/>
      <c r="H17" s="165"/>
      <c r="I17" s="106" t="s">
        <v>470</v>
      </c>
      <c r="J17" s="102" t="s">
        <v>401</v>
      </c>
      <c r="K17" s="103">
        <v>43673</v>
      </c>
      <c r="L17" s="103">
        <v>43668</v>
      </c>
      <c r="M17" s="105">
        <v>12</v>
      </c>
      <c r="N17" s="103">
        <v>43686</v>
      </c>
      <c r="O17" s="105">
        <v>15</v>
      </c>
      <c r="P17" s="113">
        <v>43695</v>
      </c>
      <c r="Q17" s="103">
        <v>43682</v>
      </c>
      <c r="R17" s="103">
        <v>43700</v>
      </c>
      <c r="S17" s="92"/>
    </row>
    <row r="18" spans="1:19" hidden="1">
      <c r="A18" s="102" t="s">
        <v>214</v>
      </c>
      <c r="B18" s="102">
        <v>1764</v>
      </c>
      <c r="C18" s="102">
        <v>42</v>
      </c>
      <c r="D18" s="102" t="s">
        <v>247</v>
      </c>
      <c r="E18" s="103">
        <v>43653</v>
      </c>
      <c r="F18" s="107" t="s">
        <v>319</v>
      </c>
      <c r="G18" s="106"/>
      <c r="H18" s="165"/>
      <c r="I18" s="106" t="s">
        <v>471</v>
      </c>
      <c r="J18" s="102" t="s">
        <v>401</v>
      </c>
      <c r="K18" s="103">
        <v>43673</v>
      </c>
      <c r="L18" s="103">
        <v>43668</v>
      </c>
      <c r="M18" s="105">
        <v>12</v>
      </c>
      <c r="N18" s="103">
        <v>43686</v>
      </c>
      <c r="O18" s="105">
        <v>15</v>
      </c>
      <c r="P18" s="113">
        <v>43695</v>
      </c>
      <c r="Q18" s="103">
        <v>43682</v>
      </c>
      <c r="R18" s="103">
        <v>43700</v>
      </c>
      <c r="S18" s="92"/>
    </row>
    <row r="19" spans="1:19" hidden="1">
      <c r="A19" s="102" t="s">
        <v>214</v>
      </c>
      <c r="B19" s="102">
        <v>1764</v>
      </c>
      <c r="C19" s="102">
        <v>42</v>
      </c>
      <c r="D19" s="102" t="s">
        <v>248</v>
      </c>
      <c r="E19" s="103">
        <v>43653</v>
      </c>
      <c r="F19" s="107" t="s">
        <v>320</v>
      </c>
      <c r="G19" s="106"/>
      <c r="H19" s="165"/>
      <c r="I19" s="106" t="s">
        <v>362</v>
      </c>
      <c r="J19" s="102" t="s">
        <v>401</v>
      </c>
      <c r="K19" s="103">
        <v>43673</v>
      </c>
      <c r="L19" s="103">
        <v>43668</v>
      </c>
      <c r="M19" s="105">
        <v>12</v>
      </c>
      <c r="N19" s="103">
        <v>43686</v>
      </c>
      <c r="O19" s="105">
        <v>15</v>
      </c>
      <c r="P19" s="113">
        <v>43695</v>
      </c>
      <c r="Q19" s="103">
        <v>43682</v>
      </c>
      <c r="R19" s="103">
        <v>43699</v>
      </c>
      <c r="S19" s="92"/>
    </row>
    <row r="20" spans="1:19" hidden="1">
      <c r="A20" s="102">
        <v>288</v>
      </c>
      <c r="B20" s="102">
        <v>1764</v>
      </c>
      <c r="C20" s="102">
        <v>42</v>
      </c>
      <c r="D20" s="102" t="s">
        <v>266</v>
      </c>
      <c r="E20" s="108">
        <v>43658</v>
      </c>
      <c r="F20" s="107" t="s">
        <v>341</v>
      </c>
      <c r="G20" s="106"/>
      <c r="H20" s="165"/>
      <c r="I20" s="106" t="s">
        <v>472</v>
      </c>
      <c r="J20" s="102" t="s">
        <v>403</v>
      </c>
      <c r="K20" s="108">
        <v>43675</v>
      </c>
      <c r="L20" s="108">
        <v>43670</v>
      </c>
      <c r="M20" s="109">
        <v>15</v>
      </c>
      <c r="N20" s="108">
        <v>43690</v>
      </c>
      <c r="O20" s="109">
        <v>8</v>
      </c>
      <c r="P20" s="108">
        <v>43695</v>
      </c>
      <c r="Q20" s="108">
        <v>43684</v>
      </c>
      <c r="R20" s="108">
        <v>43696</v>
      </c>
      <c r="S20" s="92"/>
    </row>
    <row r="21" spans="1:19" hidden="1">
      <c r="A21" s="102">
        <v>288</v>
      </c>
      <c r="B21" s="102">
        <v>1764</v>
      </c>
      <c r="C21" s="102">
        <v>42</v>
      </c>
      <c r="D21" s="102" t="s">
        <v>267</v>
      </c>
      <c r="E21" s="108">
        <v>43658</v>
      </c>
      <c r="F21" s="107" t="s">
        <v>342</v>
      </c>
      <c r="G21" s="106"/>
      <c r="H21" s="165"/>
      <c r="I21" s="106" t="s">
        <v>473</v>
      </c>
      <c r="J21" s="102" t="s">
        <v>403</v>
      </c>
      <c r="K21" s="108">
        <v>43675</v>
      </c>
      <c r="L21" s="108">
        <v>43670</v>
      </c>
      <c r="M21" s="109">
        <v>15</v>
      </c>
      <c r="N21" s="108">
        <v>43690</v>
      </c>
      <c r="O21" s="109">
        <v>8</v>
      </c>
      <c r="P21" s="108">
        <v>43695</v>
      </c>
      <c r="Q21" s="108">
        <v>43684</v>
      </c>
      <c r="R21" s="108">
        <v>43697</v>
      </c>
      <c r="S21" s="92"/>
    </row>
    <row r="22" spans="1:19" hidden="1">
      <c r="A22" s="102">
        <v>288</v>
      </c>
      <c r="B22" s="102">
        <v>1764</v>
      </c>
      <c r="C22" s="102">
        <v>42</v>
      </c>
      <c r="D22" s="102" t="s">
        <v>268</v>
      </c>
      <c r="E22" s="108">
        <v>43658</v>
      </c>
      <c r="F22" s="133" t="s">
        <v>343</v>
      </c>
      <c r="G22" s="106"/>
      <c r="H22" s="165"/>
      <c r="I22" s="106" t="s">
        <v>474</v>
      </c>
      <c r="J22" s="102" t="s">
        <v>403</v>
      </c>
      <c r="K22" s="108">
        <v>43675</v>
      </c>
      <c r="L22" s="108">
        <v>43670</v>
      </c>
      <c r="M22" s="109">
        <v>15</v>
      </c>
      <c r="N22" s="108">
        <v>43690</v>
      </c>
      <c r="O22" s="109">
        <v>8</v>
      </c>
      <c r="P22" s="116">
        <v>43697</v>
      </c>
      <c r="Q22" s="108">
        <v>43684</v>
      </c>
      <c r="R22" s="108">
        <v>43698</v>
      </c>
      <c r="S22" s="92"/>
    </row>
    <row r="23" spans="1:19" hidden="1">
      <c r="A23" s="102" t="s">
        <v>213</v>
      </c>
      <c r="B23" s="102">
        <v>1764</v>
      </c>
      <c r="C23" s="102">
        <v>42</v>
      </c>
      <c r="D23" s="102" t="s">
        <v>376</v>
      </c>
      <c r="E23" s="103">
        <v>43645</v>
      </c>
      <c r="F23" s="132" t="s">
        <v>377</v>
      </c>
      <c r="G23" s="104"/>
      <c r="H23" s="164"/>
      <c r="I23" s="104" t="s">
        <v>463</v>
      </c>
      <c r="J23" s="102" t="s">
        <v>378</v>
      </c>
      <c r="K23" s="103">
        <v>43661</v>
      </c>
      <c r="L23" s="103">
        <v>43658</v>
      </c>
      <c r="M23" s="105">
        <v>31</v>
      </c>
      <c r="N23" s="103">
        <v>43693</v>
      </c>
      <c r="O23" s="105">
        <v>5</v>
      </c>
      <c r="P23" s="103">
        <v>43693</v>
      </c>
      <c r="Q23" s="103">
        <v>43689</v>
      </c>
      <c r="R23" s="103">
        <v>43696</v>
      </c>
      <c r="S23" s="92"/>
    </row>
    <row r="24" spans="1:19" hidden="1">
      <c r="A24" s="102" t="s">
        <v>213</v>
      </c>
      <c r="B24" s="102">
        <v>1764</v>
      </c>
      <c r="C24" s="102">
        <v>42</v>
      </c>
      <c r="D24" s="102" t="s">
        <v>379</v>
      </c>
      <c r="E24" s="103">
        <v>43645</v>
      </c>
      <c r="F24" s="132" t="s">
        <v>380</v>
      </c>
      <c r="G24" s="104"/>
      <c r="H24" s="164"/>
      <c r="I24" s="104" t="s">
        <v>464</v>
      </c>
      <c r="J24" s="102" t="s">
        <v>378</v>
      </c>
      <c r="K24" s="103">
        <v>43661</v>
      </c>
      <c r="L24" s="103">
        <v>43658</v>
      </c>
      <c r="M24" s="105">
        <v>31</v>
      </c>
      <c r="N24" s="103">
        <v>43693</v>
      </c>
      <c r="O24" s="105">
        <v>5</v>
      </c>
      <c r="P24" s="103">
        <v>43693</v>
      </c>
      <c r="Q24" s="103">
        <v>43689</v>
      </c>
      <c r="R24" s="103">
        <v>43696</v>
      </c>
      <c r="S24" s="92"/>
    </row>
    <row r="25" spans="1:19" hidden="1">
      <c r="A25" s="102" t="s">
        <v>213</v>
      </c>
      <c r="B25" s="102">
        <v>1764</v>
      </c>
      <c r="C25" s="102">
        <v>42</v>
      </c>
      <c r="D25" s="102" t="s">
        <v>219</v>
      </c>
      <c r="E25" s="103">
        <v>43645</v>
      </c>
      <c r="F25" s="132" t="s">
        <v>381</v>
      </c>
      <c r="G25" s="104"/>
      <c r="H25" s="164"/>
      <c r="I25" s="104" t="s">
        <v>382</v>
      </c>
      <c r="J25" s="102" t="s">
        <v>378</v>
      </c>
      <c r="K25" s="103">
        <v>43661</v>
      </c>
      <c r="L25" s="103">
        <v>43658</v>
      </c>
      <c r="M25" s="105">
        <v>31</v>
      </c>
      <c r="N25" s="103">
        <v>43693</v>
      </c>
      <c r="O25" s="105">
        <v>5</v>
      </c>
      <c r="P25" s="103">
        <v>43693</v>
      </c>
      <c r="Q25" s="103">
        <v>43689</v>
      </c>
      <c r="R25" s="103">
        <v>43696</v>
      </c>
      <c r="S25" s="92"/>
    </row>
    <row r="26" spans="1:19" hidden="1">
      <c r="A26" s="102" t="s">
        <v>215</v>
      </c>
      <c r="B26" s="102">
        <v>1764</v>
      </c>
      <c r="C26" s="102">
        <v>42</v>
      </c>
      <c r="D26" s="102" t="s">
        <v>228</v>
      </c>
      <c r="E26" s="103">
        <v>43651</v>
      </c>
      <c r="F26" s="133" t="s">
        <v>321</v>
      </c>
      <c r="G26" s="106"/>
      <c r="H26" s="165"/>
      <c r="I26" s="106" t="s">
        <v>397</v>
      </c>
      <c r="J26" s="102" t="s">
        <v>398</v>
      </c>
      <c r="K26" s="103">
        <v>43670</v>
      </c>
      <c r="L26" s="103">
        <v>43665</v>
      </c>
      <c r="M26" s="105">
        <v>10</v>
      </c>
      <c r="N26" s="103">
        <v>43682</v>
      </c>
      <c r="O26" s="105">
        <v>10</v>
      </c>
      <c r="P26" s="103">
        <v>43691</v>
      </c>
      <c r="Q26" s="103"/>
      <c r="R26" s="103">
        <v>43692</v>
      </c>
      <c r="S26" s="92"/>
    </row>
    <row r="27" spans="1:19" hidden="1">
      <c r="A27" s="102" t="s">
        <v>215</v>
      </c>
      <c r="B27" s="102">
        <v>1764</v>
      </c>
      <c r="C27" s="102">
        <v>42</v>
      </c>
      <c r="D27" s="102" t="s">
        <v>229</v>
      </c>
      <c r="E27" s="103">
        <v>43651</v>
      </c>
      <c r="F27" s="107" t="s">
        <v>322</v>
      </c>
      <c r="G27" s="106"/>
      <c r="H27" s="165"/>
      <c r="I27" s="106" t="s">
        <v>399</v>
      </c>
      <c r="J27" s="102" t="s">
        <v>398</v>
      </c>
      <c r="K27" s="103">
        <v>43670</v>
      </c>
      <c r="L27" s="103">
        <v>43665</v>
      </c>
      <c r="M27" s="105">
        <v>10</v>
      </c>
      <c r="N27" s="103">
        <v>43682</v>
      </c>
      <c r="O27" s="105">
        <v>10</v>
      </c>
      <c r="P27" s="103">
        <v>43691</v>
      </c>
      <c r="Q27" s="103"/>
      <c r="R27" s="103">
        <v>43693</v>
      </c>
      <c r="S27" s="92"/>
    </row>
    <row r="28" spans="1:19" s="140" customFormat="1" hidden="1">
      <c r="A28" s="142"/>
      <c r="B28" s="143"/>
      <c r="C28" s="143"/>
      <c r="D28" s="143"/>
      <c r="E28" s="144"/>
      <c r="F28" s="136"/>
      <c r="G28" s="137"/>
      <c r="H28" s="166"/>
      <c r="I28" s="137"/>
      <c r="J28" s="134"/>
      <c r="K28" s="135"/>
      <c r="L28" s="135"/>
      <c r="M28" s="138"/>
      <c r="N28" s="135"/>
      <c r="O28" s="138"/>
      <c r="P28" s="135"/>
      <c r="Q28" s="135"/>
      <c r="R28" s="135"/>
      <c r="S28" s="139"/>
    </row>
    <row r="29" spans="1:19" ht="18.75" hidden="1" customHeight="1">
      <c r="A29" s="96" t="s">
        <v>214</v>
      </c>
      <c r="B29" s="96">
        <v>1764</v>
      </c>
      <c r="C29" s="96">
        <v>42</v>
      </c>
      <c r="D29" s="96" t="s">
        <v>249</v>
      </c>
      <c r="E29" s="94">
        <v>43668</v>
      </c>
      <c r="F29" s="99" t="s">
        <v>481</v>
      </c>
      <c r="G29" s="98"/>
      <c r="H29" s="167"/>
      <c r="I29" s="98" t="s">
        <v>480</v>
      </c>
      <c r="J29" s="96" t="s">
        <v>419</v>
      </c>
      <c r="K29" s="94">
        <v>43689</v>
      </c>
      <c r="L29" s="94">
        <v>43682</v>
      </c>
      <c r="M29" s="97">
        <v>12</v>
      </c>
      <c r="N29" s="94">
        <v>43706</v>
      </c>
      <c r="O29" s="97">
        <v>15</v>
      </c>
      <c r="P29" s="112">
        <v>43717</v>
      </c>
      <c r="Q29" s="112">
        <v>43701</v>
      </c>
      <c r="R29" s="94"/>
      <c r="S29" s="92"/>
    </row>
    <row r="30" spans="1:19" ht="18.75" hidden="1" customHeight="1">
      <c r="A30" s="96" t="s">
        <v>214</v>
      </c>
      <c r="B30" s="96">
        <v>1764</v>
      </c>
      <c r="C30" s="96">
        <v>42</v>
      </c>
      <c r="D30" s="96" t="s">
        <v>250</v>
      </c>
      <c r="E30" s="94">
        <v>43668</v>
      </c>
      <c r="F30" s="99" t="s">
        <v>334</v>
      </c>
      <c r="G30" s="98"/>
      <c r="H30" s="167"/>
      <c r="I30" s="98" t="s">
        <v>482</v>
      </c>
      <c r="J30" s="96" t="s">
        <v>419</v>
      </c>
      <c r="K30" s="94">
        <v>43689</v>
      </c>
      <c r="L30" s="94">
        <v>43682</v>
      </c>
      <c r="M30" s="97">
        <v>12</v>
      </c>
      <c r="N30" s="94">
        <v>43706</v>
      </c>
      <c r="O30" s="97">
        <v>15</v>
      </c>
      <c r="P30" s="112">
        <v>43717</v>
      </c>
      <c r="Q30" s="112">
        <v>43701</v>
      </c>
      <c r="R30" s="94"/>
      <c r="S30" s="92"/>
    </row>
    <row r="31" spans="1:19" ht="18.75" hidden="1" customHeight="1">
      <c r="A31" s="96" t="s">
        <v>214</v>
      </c>
      <c r="B31" s="96">
        <v>1764</v>
      </c>
      <c r="C31" s="96">
        <v>42</v>
      </c>
      <c r="D31" s="96" t="s">
        <v>251</v>
      </c>
      <c r="E31" s="94">
        <v>43668</v>
      </c>
      <c r="F31" s="99" t="s">
        <v>335</v>
      </c>
      <c r="G31" s="98"/>
      <c r="H31" s="167"/>
      <c r="I31" s="98" t="s">
        <v>483</v>
      </c>
      <c r="J31" s="96" t="s">
        <v>419</v>
      </c>
      <c r="K31" s="94">
        <v>43689</v>
      </c>
      <c r="L31" s="94">
        <v>43682</v>
      </c>
      <c r="M31" s="97">
        <v>12</v>
      </c>
      <c r="N31" s="94">
        <v>43706</v>
      </c>
      <c r="O31" s="97">
        <v>15</v>
      </c>
      <c r="P31" s="112">
        <v>43717</v>
      </c>
      <c r="Q31" s="112">
        <v>43701</v>
      </c>
      <c r="R31" s="94"/>
      <c r="S31" s="92"/>
    </row>
    <row r="32" spans="1:19" ht="18.75" hidden="1" customHeight="1">
      <c r="A32" s="96" t="s">
        <v>214</v>
      </c>
      <c r="B32" s="96">
        <v>1764</v>
      </c>
      <c r="C32" s="96">
        <v>42</v>
      </c>
      <c r="D32" s="96" t="s">
        <v>252</v>
      </c>
      <c r="E32" s="94">
        <v>43675</v>
      </c>
      <c r="F32" s="99" t="s">
        <v>336</v>
      </c>
      <c r="G32" s="98"/>
      <c r="H32" s="167"/>
      <c r="I32" s="98" t="s">
        <v>484</v>
      </c>
      <c r="J32" s="96" t="s">
        <v>434</v>
      </c>
      <c r="K32" s="94">
        <v>43696</v>
      </c>
      <c r="L32" s="94">
        <v>43689</v>
      </c>
      <c r="M32" s="97">
        <v>12</v>
      </c>
      <c r="N32" s="94">
        <v>43707</v>
      </c>
      <c r="O32" s="97">
        <v>15</v>
      </c>
      <c r="P32" s="112">
        <v>43719</v>
      </c>
      <c r="Q32" s="112">
        <v>43702</v>
      </c>
      <c r="R32" s="94"/>
      <c r="S32" s="92"/>
    </row>
    <row r="33" spans="1:21" ht="18.75" hidden="1" customHeight="1">
      <c r="A33" s="96" t="s">
        <v>214</v>
      </c>
      <c r="B33" s="96">
        <v>1764</v>
      </c>
      <c r="C33" s="96">
        <v>42</v>
      </c>
      <c r="D33" s="96" t="s">
        <v>253</v>
      </c>
      <c r="E33" s="94">
        <v>43675</v>
      </c>
      <c r="F33" s="99" t="s">
        <v>337</v>
      </c>
      <c r="G33" s="98"/>
      <c r="H33" s="167"/>
      <c r="I33" s="98" t="s">
        <v>485</v>
      </c>
      <c r="J33" s="96" t="s">
        <v>434</v>
      </c>
      <c r="K33" s="94">
        <v>43696</v>
      </c>
      <c r="L33" s="94">
        <v>43689</v>
      </c>
      <c r="M33" s="97">
        <v>12</v>
      </c>
      <c r="N33" s="112">
        <v>43708</v>
      </c>
      <c r="O33" s="97">
        <v>15</v>
      </c>
      <c r="P33" s="112">
        <v>43719</v>
      </c>
      <c r="Q33" s="112">
        <v>43702</v>
      </c>
      <c r="R33" s="94"/>
      <c r="S33" s="92"/>
    </row>
    <row r="34" spans="1:21" ht="18.75" hidden="1" customHeight="1">
      <c r="A34" s="96" t="s">
        <v>214</v>
      </c>
      <c r="B34" s="96">
        <v>1764</v>
      </c>
      <c r="C34" s="96">
        <v>42</v>
      </c>
      <c r="D34" s="96" t="s">
        <v>254</v>
      </c>
      <c r="E34" s="94">
        <v>43675</v>
      </c>
      <c r="F34" s="99" t="s">
        <v>338</v>
      </c>
      <c r="G34" s="98"/>
      <c r="H34" s="167"/>
      <c r="I34" s="98" t="s">
        <v>456</v>
      </c>
      <c r="J34" s="96" t="s">
        <v>434</v>
      </c>
      <c r="K34" s="94">
        <v>43696</v>
      </c>
      <c r="L34" s="94">
        <v>43689</v>
      </c>
      <c r="M34" s="97">
        <v>12</v>
      </c>
      <c r="N34" s="94">
        <v>43707</v>
      </c>
      <c r="O34" s="97">
        <v>15</v>
      </c>
      <c r="P34" s="112">
        <v>43719</v>
      </c>
      <c r="Q34" s="112">
        <v>43702</v>
      </c>
      <c r="R34" s="94"/>
      <c r="S34" s="92"/>
    </row>
    <row r="35" spans="1:21" ht="18.75" hidden="1" customHeight="1">
      <c r="A35" s="96">
        <v>288</v>
      </c>
      <c r="B35" s="96">
        <v>1764</v>
      </c>
      <c r="C35" s="96">
        <v>42</v>
      </c>
      <c r="D35" s="96" t="s">
        <v>269</v>
      </c>
      <c r="E35" s="95">
        <v>43672</v>
      </c>
      <c r="F35" s="101" t="s">
        <v>344</v>
      </c>
      <c r="G35" s="98"/>
      <c r="H35" s="167"/>
      <c r="I35" s="98" t="s">
        <v>486</v>
      </c>
      <c r="J35" s="96" t="s">
        <v>429</v>
      </c>
      <c r="K35" s="95">
        <v>43689</v>
      </c>
      <c r="L35" s="95">
        <v>43684</v>
      </c>
      <c r="M35" s="100">
        <v>15</v>
      </c>
      <c r="N35" s="117">
        <v>43704</v>
      </c>
      <c r="O35" s="100">
        <v>8</v>
      </c>
      <c r="P35" s="117">
        <v>43709</v>
      </c>
      <c r="Q35" s="117">
        <v>43700</v>
      </c>
      <c r="R35" s="117">
        <v>43711</v>
      </c>
      <c r="S35" s="92"/>
    </row>
    <row r="36" spans="1:21" ht="18.75" hidden="1" customHeight="1">
      <c r="A36" s="96">
        <v>288</v>
      </c>
      <c r="B36" s="96">
        <v>1764</v>
      </c>
      <c r="C36" s="96">
        <v>42</v>
      </c>
      <c r="D36" s="96" t="s">
        <v>270</v>
      </c>
      <c r="E36" s="95">
        <v>43672</v>
      </c>
      <c r="F36" s="101" t="s">
        <v>345</v>
      </c>
      <c r="G36" s="98"/>
      <c r="H36" s="167"/>
      <c r="I36" s="98" t="s">
        <v>487</v>
      </c>
      <c r="J36" s="96" t="s">
        <v>429</v>
      </c>
      <c r="K36" s="95">
        <v>43689</v>
      </c>
      <c r="L36" s="95">
        <v>43684</v>
      </c>
      <c r="M36" s="100">
        <v>15</v>
      </c>
      <c r="N36" s="117">
        <v>43704</v>
      </c>
      <c r="O36" s="100">
        <v>8</v>
      </c>
      <c r="P36" s="117">
        <v>43709</v>
      </c>
      <c r="Q36" s="117">
        <v>43700</v>
      </c>
      <c r="R36" s="117">
        <v>43712</v>
      </c>
      <c r="S36" s="92"/>
    </row>
    <row r="37" spans="1:21" ht="18.75" hidden="1" customHeight="1">
      <c r="A37" s="96">
        <v>288</v>
      </c>
      <c r="B37" s="96">
        <v>1764</v>
      </c>
      <c r="C37" s="96">
        <v>42</v>
      </c>
      <c r="D37" s="96" t="s">
        <v>271</v>
      </c>
      <c r="E37" s="95">
        <v>43672</v>
      </c>
      <c r="F37" s="101" t="s">
        <v>346</v>
      </c>
      <c r="G37" s="98"/>
      <c r="H37" s="167"/>
      <c r="I37" s="98" t="s">
        <v>488</v>
      </c>
      <c r="J37" s="96" t="s">
        <v>429</v>
      </c>
      <c r="K37" s="95">
        <v>43689</v>
      </c>
      <c r="L37" s="95">
        <v>43684</v>
      </c>
      <c r="M37" s="100">
        <v>15</v>
      </c>
      <c r="N37" s="117">
        <v>43704</v>
      </c>
      <c r="O37" s="100">
        <v>8</v>
      </c>
      <c r="P37" s="117">
        <v>43709</v>
      </c>
      <c r="Q37" s="117">
        <v>43700</v>
      </c>
      <c r="R37" s="117">
        <v>43711</v>
      </c>
      <c r="S37" s="92"/>
    </row>
    <row r="38" spans="1:21" s="140" customFormat="1" ht="32.25" hidden="1" customHeight="1">
      <c r="A38" s="142"/>
      <c r="B38" s="143"/>
      <c r="C38" s="143"/>
      <c r="D38" s="143"/>
      <c r="E38" s="153"/>
      <c r="F38" s="154"/>
      <c r="G38" s="154"/>
      <c r="H38" s="168"/>
      <c r="I38" s="137"/>
      <c r="J38" s="134"/>
      <c r="K38" s="155"/>
      <c r="L38" s="155"/>
      <c r="M38" s="156"/>
      <c r="N38" s="157"/>
      <c r="O38" s="156"/>
      <c r="P38" s="157"/>
      <c r="Q38" s="157"/>
      <c r="R38" s="157"/>
      <c r="S38" s="139"/>
    </row>
    <row r="39" spans="1:21" s="140" customFormat="1">
      <c r="A39" s="185" t="s">
        <v>479</v>
      </c>
      <c r="B39" s="186"/>
      <c r="C39" s="186"/>
      <c r="D39" s="186"/>
      <c r="E39" s="186"/>
      <c r="F39" s="187"/>
      <c r="G39" s="150"/>
      <c r="H39" s="169"/>
      <c r="I39" s="137"/>
      <c r="J39" s="134"/>
      <c r="K39" s="135"/>
      <c r="L39" s="135"/>
      <c r="M39" s="138"/>
      <c r="N39" s="135"/>
      <c r="O39" s="138"/>
      <c r="P39" s="135"/>
      <c r="Q39" s="135"/>
      <c r="R39" s="135"/>
      <c r="S39" s="139"/>
    </row>
    <row r="40" spans="1:21">
      <c r="A40" s="119" t="s">
        <v>217</v>
      </c>
      <c r="B40" s="119">
        <v>1764</v>
      </c>
      <c r="C40" s="119">
        <v>42</v>
      </c>
      <c r="D40" s="119" t="s">
        <v>263</v>
      </c>
      <c r="E40" s="120">
        <v>43669</v>
      </c>
      <c r="F40" s="145" t="s">
        <v>420</v>
      </c>
      <c r="G40" s="188" t="s">
        <v>504</v>
      </c>
      <c r="H40" s="170">
        <v>10701.83</v>
      </c>
      <c r="I40" s="122" t="s">
        <v>421</v>
      </c>
      <c r="J40" s="119" t="s">
        <v>422</v>
      </c>
      <c r="K40" s="120">
        <v>43685</v>
      </c>
      <c r="L40" s="120">
        <v>43682</v>
      </c>
      <c r="M40" s="123">
        <v>29</v>
      </c>
      <c r="N40" s="120">
        <v>43716</v>
      </c>
      <c r="O40" s="123">
        <v>5</v>
      </c>
      <c r="P40" s="120">
        <v>43721</v>
      </c>
      <c r="Q40" s="120"/>
      <c r="R40" s="120"/>
      <c r="S40" s="92"/>
    </row>
    <row r="41" spans="1:21">
      <c r="A41" s="119" t="s">
        <v>214</v>
      </c>
      <c r="B41" s="119">
        <v>1764</v>
      </c>
      <c r="C41" s="119">
        <v>42</v>
      </c>
      <c r="D41" s="119" t="s">
        <v>256</v>
      </c>
      <c r="E41" s="120">
        <v>43682</v>
      </c>
      <c r="F41" s="145" t="s">
        <v>340</v>
      </c>
      <c r="G41" s="188"/>
      <c r="H41" s="170">
        <v>10517.32</v>
      </c>
      <c r="I41" s="122" t="s">
        <v>476</v>
      </c>
      <c r="J41" s="119" t="s">
        <v>445</v>
      </c>
      <c r="K41" s="120">
        <v>43701</v>
      </c>
      <c r="L41" s="120">
        <v>43696</v>
      </c>
      <c r="M41" s="123">
        <v>12</v>
      </c>
      <c r="N41" s="120">
        <v>43714</v>
      </c>
      <c r="O41" s="123">
        <v>15</v>
      </c>
      <c r="P41" s="120">
        <v>43724</v>
      </c>
      <c r="Q41" s="120">
        <v>43711</v>
      </c>
      <c r="R41" s="120"/>
      <c r="S41" s="92"/>
    </row>
    <row r="42" spans="1:21">
      <c r="A42" s="119" t="s">
        <v>212</v>
      </c>
      <c r="B42" s="119">
        <v>1764</v>
      </c>
      <c r="C42" s="119">
        <v>42</v>
      </c>
      <c r="D42" s="119" t="s">
        <v>240</v>
      </c>
      <c r="E42" s="120">
        <v>43678</v>
      </c>
      <c r="F42" s="151" t="s">
        <v>332</v>
      </c>
      <c r="G42" s="147" t="s">
        <v>503</v>
      </c>
      <c r="H42" s="170">
        <v>10609.58</v>
      </c>
      <c r="I42" s="119" t="s">
        <v>441</v>
      </c>
      <c r="J42" s="119" t="s">
        <v>440</v>
      </c>
      <c r="K42" s="120">
        <v>43694</v>
      </c>
      <c r="L42" s="120">
        <v>43689</v>
      </c>
      <c r="M42" s="123">
        <v>27</v>
      </c>
      <c r="N42" s="124">
        <v>43722</v>
      </c>
      <c r="O42" s="126">
        <v>5</v>
      </c>
      <c r="P42" s="124">
        <v>43724</v>
      </c>
      <c r="Q42" s="120"/>
      <c r="R42" s="120"/>
      <c r="S42" s="92"/>
    </row>
    <row r="43" spans="1:21">
      <c r="A43" s="119" t="s">
        <v>213</v>
      </c>
      <c r="B43" s="119">
        <v>1764</v>
      </c>
      <c r="C43" s="119">
        <v>42</v>
      </c>
      <c r="D43" s="119" t="s">
        <v>222</v>
      </c>
      <c r="E43" s="120">
        <v>43667</v>
      </c>
      <c r="F43" s="146" t="s">
        <v>358</v>
      </c>
      <c r="G43" s="189" t="s">
        <v>502</v>
      </c>
      <c r="H43" s="170">
        <v>10609.58</v>
      </c>
      <c r="I43" s="125" t="s">
        <v>452</v>
      </c>
      <c r="J43" s="119" t="s">
        <v>418</v>
      </c>
      <c r="K43" s="120">
        <v>43682</v>
      </c>
      <c r="L43" s="120">
        <v>43678</v>
      </c>
      <c r="M43" s="123">
        <v>31</v>
      </c>
      <c r="N43" s="124">
        <v>43718</v>
      </c>
      <c r="O43" s="126">
        <v>5</v>
      </c>
      <c r="P43" s="124">
        <v>43720</v>
      </c>
      <c r="Q43" s="120"/>
      <c r="R43" s="120"/>
      <c r="S43" s="92"/>
    </row>
    <row r="44" spans="1:21">
      <c r="A44" s="119" t="s">
        <v>212</v>
      </c>
      <c r="B44" s="119">
        <v>1764</v>
      </c>
      <c r="C44" s="119">
        <v>42</v>
      </c>
      <c r="D44" s="119" t="s">
        <v>239</v>
      </c>
      <c r="E44" s="120">
        <v>43678</v>
      </c>
      <c r="F44" s="151" t="s">
        <v>331</v>
      </c>
      <c r="G44" s="189"/>
      <c r="H44" s="170">
        <v>10609.58</v>
      </c>
      <c r="I44" s="119" t="s">
        <v>457</v>
      </c>
      <c r="J44" s="119" t="s">
        <v>440</v>
      </c>
      <c r="K44" s="120">
        <v>43694</v>
      </c>
      <c r="L44" s="120">
        <v>43689</v>
      </c>
      <c r="M44" s="123">
        <v>27</v>
      </c>
      <c r="N44" s="124">
        <v>43722</v>
      </c>
      <c r="O44" s="126">
        <v>5</v>
      </c>
      <c r="P44" s="124">
        <v>43724</v>
      </c>
      <c r="Q44" s="120"/>
      <c r="R44" s="120"/>
      <c r="S44" s="92"/>
    </row>
    <row r="45" spans="1:21">
      <c r="A45" s="119" t="s">
        <v>212</v>
      </c>
      <c r="B45" s="119">
        <v>1764</v>
      </c>
      <c r="C45" s="119">
        <v>42</v>
      </c>
      <c r="D45" s="119" t="s">
        <v>241</v>
      </c>
      <c r="E45" s="120">
        <v>43678</v>
      </c>
      <c r="F45" s="149" t="s">
        <v>333</v>
      </c>
      <c r="G45" s="189"/>
      <c r="H45" s="170">
        <v>10609.58</v>
      </c>
      <c r="I45" s="119" t="s">
        <v>442</v>
      </c>
      <c r="J45" s="119" t="s">
        <v>440</v>
      </c>
      <c r="K45" s="120">
        <v>43694</v>
      </c>
      <c r="L45" s="120">
        <v>43689</v>
      </c>
      <c r="M45" s="123">
        <v>27</v>
      </c>
      <c r="N45" s="124">
        <v>43722</v>
      </c>
      <c r="O45" s="126">
        <v>5</v>
      </c>
      <c r="P45" s="124">
        <v>43724</v>
      </c>
      <c r="Q45" s="120"/>
      <c r="R45" s="120"/>
      <c r="S45" s="92"/>
    </row>
    <row r="46" spans="1:21">
      <c r="A46" s="119" t="s">
        <v>216</v>
      </c>
      <c r="B46" s="119">
        <v>1932</v>
      </c>
      <c r="C46" s="119">
        <v>42</v>
      </c>
      <c r="D46" s="119" t="s">
        <v>426</v>
      </c>
      <c r="E46" s="120">
        <v>43672</v>
      </c>
      <c r="F46" s="151" t="s">
        <v>324</v>
      </c>
      <c r="G46" s="190" t="s">
        <v>501</v>
      </c>
      <c r="H46" s="170">
        <v>11518.97</v>
      </c>
      <c r="I46" s="119" t="s">
        <v>462</v>
      </c>
      <c r="J46" s="120" t="s">
        <v>427</v>
      </c>
      <c r="K46" s="120">
        <v>43686</v>
      </c>
      <c r="L46" s="120">
        <v>43682</v>
      </c>
      <c r="M46" s="123">
        <v>29</v>
      </c>
      <c r="N46" s="124">
        <v>43716</v>
      </c>
      <c r="O46" s="123">
        <v>4</v>
      </c>
      <c r="P46" s="124">
        <v>43718</v>
      </c>
      <c r="Q46" s="124">
        <v>43707</v>
      </c>
      <c r="R46" s="120"/>
      <c r="S46" s="92"/>
    </row>
    <row r="47" spans="1:21">
      <c r="A47" s="119" t="s">
        <v>216</v>
      </c>
      <c r="B47" s="119">
        <v>1932</v>
      </c>
      <c r="C47" s="119">
        <v>42</v>
      </c>
      <c r="D47" s="119" t="s">
        <v>227</v>
      </c>
      <c r="E47" s="120">
        <v>43679</v>
      </c>
      <c r="F47" s="151" t="s">
        <v>325</v>
      </c>
      <c r="G47" s="191"/>
      <c r="H47" s="170">
        <v>11518.97</v>
      </c>
      <c r="I47" s="119" t="s">
        <v>458</v>
      </c>
      <c r="J47" s="120" t="s">
        <v>443</v>
      </c>
      <c r="K47" s="120">
        <v>43693</v>
      </c>
      <c r="L47" s="120">
        <v>43689</v>
      </c>
      <c r="M47" s="123">
        <v>29</v>
      </c>
      <c r="N47" s="124">
        <v>43719</v>
      </c>
      <c r="O47" s="123">
        <v>4</v>
      </c>
      <c r="P47" s="120">
        <v>43724</v>
      </c>
      <c r="Q47" s="120"/>
      <c r="R47" s="120"/>
      <c r="S47" s="92"/>
    </row>
    <row r="48" spans="1:21" ht="15" customHeight="1">
      <c r="A48" s="96" t="s">
        <v>215</v>
      </c>
      <c r="B48" s="96">
        <v>1764</v>
      </c>
      <c r="C48" s="96">
        <v>42</v>
      </c>
      <c r="D48" s="96" t="s">
        <v>233</v>
      </c>
      <c r="E48" s="94">
        <v>43679</v>
      </c>
      <c r="F48" s="145" t="s">
        <v>354</v>
      </c>
      <c r="G48" s="191"/>
      <c r="H48" s="170">
        <v>10701.83</v>
      </c>
      <c r="I48" s="98" t="s">
        <v>492</v>
      </c>
      <c r="J48" s="96" t="s">
        <v>444</v>
      </c>
      <c r="K48" s="94">
        <v>43698</v>
      </c>
      <c r="L48" s="94">
        <v>43693</v>
      </c>
      <c r="M48" s="97">
        <v>10</v>
      </c>
      <c r="N48" s="94">
        <v>43712</v>
      </c>
      <c r="O48" s="97">
        <v>10</v>
      </c>
      <c r="P48" s="94">
        <v>43718</v>
      </c>
      <c r="Q48" s="94" t="s">
        <v>475</v>
      </c>
      <c r="R48" s="94"/>
      <c r="S48" s="92"/>
      <c r="U48" s="110"/>
    </row>
    <row r="49" spans="1:19">
      <c r="A49" s="119">
        <v>288</v>
      </c>
      <c r="B49" s="119">
        <v>1764</v>
      </c>
      <c r="C49" s="119">
        <v>42</v>
      </c>
      <c r="D49" s="119" t="s">
        <v>272</v>
      </c>
      <c r="E49" s="129">
        <v>43679</v>
      </c>
      <c r="F49" s="148" t="s">
        <v>347</v>
      </c>
      <c r="G49" s="192"/>
      <c r="H49" s="170">
        <v>10517.33</v>
      </c>
      <c r="I49" s="122" t="s">
        <v>459</v>
      </c>
      <c r="J49" s="119" t="s">
        <v>444</v>
      </c>
      <c r="K49" s="129">
        <v>43696</v>
      </c>
      <c r="L49" s="129">
        <v>43691</v>
      </c>
      <c r="M49" s="130">
        <v>15</v>
      </c>
      <c r="N49" s="131">
        <v>43712</v>
      </c>
      <c r="O49" s="130">
        <v>8</v>
      </c>
      <c r="P49" s="129">
        <v>43718</v>
      </c>
      <c r="Q49" s="131">
        <v>43707</v>
      </c>
      <c r="R49" s="129"/>
      <c r="S49" s="92"/>
    </row>
    <row r="50" spans="1:19" ht="27" customHeight="1">
      <c r="A50" s="96" t="s">
        <v>215</v>
      </c>
      <c r="B50" s="96">
        <v>1764</v>
      </c>
      <c r="C50" s="96">
        <v>42</v>
      </c>
      <c r="D50" s="96" t="s">
        <v>232</v>
      </c>
      <c r="E50" s="94">
        <v>43672</v>
      </c>
      <c r="F50" s="161" t="s">
        <v>353</v>
      </c>
      <c r="G50" s="152" t="s">
        <v>500</v>
      </c>
      <c r="H50" s="170">
        <v>10701.83</v>
      </c>
      <c r="I50" s="98" t="s">
        <v>491</v>
      </c>
      <c r="J50" s="96" t="s">
        <v>428</v>
      </c>
      <c r="K50" s="94">
        <v>43691</v>
      </c>
      <c r="L50" s="94">
        <v>43686</v>
      </c>
      <c r="M50" s="97">
        <v>10</v>
      </c>
      <c r="N50" s="94">
        <v>43702</v>
      </c>
      <c r="O50" s="97">
        <v>10</v>
      </c>
      <c r="P50" s="94">
        <v>43712</v>
      </c>
      <c r="Q50" s="118" t="s">
        <v>475</v>
      </c>
      <c r="R50" s="94"/>
      <c r="S50" s="92"/>
    </row>
    <row r="51" spans="1:19">
      <c r="A51" s="119" t="s">
        <v>217</v>
      </c>
      <c r="B51" s="119">
        <v>1764</v>
      </c>
      <c r="C51" s="119">
        <v>42</v>
      </c>
      <c r="D51" s="119" t="s">
        <v>262</v>
      </c>
      <c r="E51" s="120">
        <v>43662</v>
      </c>
      <c r="F51" s="145" t="s">
        <v>413</v>
      </c>
      <c r="G51" s="152" t="s">
        <v>499</v>
      </c>
      <c r="H51" s="170">
        <v>10701.83</v>
      </c>
      <c r="I51" s="122" t="s">
        <v>414</v>
      </c>
      <c r="J51" s="119" t="s">
        <v>411</v>
      </c>
      <c r="K51" s="120">
        <v>43678</v>
      </c>
      <c r="L51" s="120">
        <v>43675</v>
      </c>
      <c r="M51" s="123">
        <v>29</v>
      </c>
      <c r="N51" s="124">
        <v>43714</v>
      </c>
      <c r="O51" s="123">
        <v>5</v>
      </c>
      <c r="P51" s="124">
        <f>N51+5</f>
        <v>43719</v>
      </c>
      <c r="Q51" s="120"/>
      <c r="R51" s="120"/>
      <c r="S51" s="92"/>
    </row>
    <row r="52" spans="1:19">
      <c r="A52" s="119" t="s">
        <v>213</v>
      </c>
      <c r="B52" s="119">
        <v>1764</v>
      </c>
      <c r="C52" s="119">
        <v>42</v>
      </c>
      <c r="D52" s="119" t="s">
        <v>220</v>
      </c>
      <c r="E52" s="120">
        <v>43660</v>
      </c>
      <c r="F52" s="146" t="s">
        <v>404</v>
      </c>
      <c r="G52" s="198" t="s">
        <v>498</v>
      </c>
      <c r="H52" s="193">
        <v>21311.41</v>
      </c>
      <c r="I52" s="125" t="s">
        <v>405</v>
      </c>
      <c r="J52" s="119" t="s">
        <v>406</v>
      </c>
      <c r="K52" s="120">
        <v>43675</v>
      </c>
      <c r="L52" s="120">
        <v>43671</v>
      </c>
      <c r="M52" s="123">
        <v>31</v>
      </c>
      <c r="N52" s="120">
        <v>43711</v>
      </c>
      <c r="O52" s="123">
        <v>5</v>
      </c>
      <c r="P52" s="124">
        <v>43716</v>
      </c>
      <c r="Q52" s="120">
        <v>43712</v>
      </c>
      <c r="R52" s="120"/>
      <c r="S52" s="92"/>
    </row>
    <row r="53" spans="1:19">
      <c r="A53" s="119" t="s">
        <v>217</v>
      </c>
      <c r="B53" s="119">
        <v>1764</v>
      </c>
      <c r="C53" s="119">
        <v>42</v>
      </c>
      <c r="D53" s="119" t="s">
        <v>261</v>
      </c>
      <c r="E53" s="120">
        <v>43662</v>
      </c>
      <c r="F53" s="145" t="s">
        <v>412</v>
      </c>
      <c r="G53" s="199"/>
      <c r="H53" s="194"/>
      <c r="I53" s="122" t="s">
        <v>359</v>
      </c>
      <c r="J53" s="119" t="s">
        <v>411</v>
      </c>
      <c r="K53" s="120">
        <v>43678</v>
      </c>
      <c r="L53" s="120">
        <v>43675</v>
      </c>
      <c r="M53" s="123">
        <v>29</v>
      </c>
      <c r="N53" s="124">
        <v>43714</v>
      </c>
      <c r="O53" s="123">
        <v>5</v>
      </c>
      <c r="P53" s="124">
        <f>N53+5</f>
        <v>43719</v>
      </c>
      <c r="Q53" s="120"/>
      <c r="R53" s="120"/>
      <c r="S53" s="92"/>
    </row>
    <row r="54" spans="1:19" ht="27" customHeight="1">
      <c r="A54" s="96" t="s">
        <v>215</v>
      </c>
      <c r="B54" s="96">
        <v>1764</v>
      </c>
      <c r="C54" s="96">
        <v>42</v>
      </c>
      <c r="D54" s="96" t="s">
        <v>230</v>
      </c>
      <c r="E54" s="94">
        <v>43666</v>
      </c>
      <c r="F54" s="145" t="s">
        <v>351</v>
      </c>
      <c r="G54" s="200" t="s">
        <v>497</v>
      </c>
      <c r="H54" s="195">
        <v>21403.66</v>
      </c>
      <c r="I54" s="98" t="s">
        <v>489</v>
      </c>
      <c r="J54" s="96" t="s">
        <v>417</v>
      </c>
      <c r="K54" s="94">
        <v>43684</v>
      </c>
      <c r="L54" s="94">
        <v>43679</v>
      </c>
      <c r="M54" s="97">
        <v>10</v>
      </c>
      <c r="N54" s="112">
        <v>43697</v>
      </c>
      <c r="O54" s="115">
        <v>10</v>
      </c>
      <c r="P54" s="112">
        <v>43710</v>
      </c>
      <c r="Q54" s="118" t="s">
        <v>475</v>
      </c>
      <c r="R54" s="94">
        <v>43712</v>
      </c>
      <c r="S54" s="92"/>
    </row>
    <row r="55" spans="1:19" ht="27" customHeight="1">
      <c r="A55" s="96" t="s">
        <v>215</v>
      </c>
      <c r="B55" s="96">
        <v>1764</v>
      </c>
      <c r="C55" s="96">
        <v>42</v>
      </c>
      <c r="D55" s="96" t="s">
        <v>231</v>
      </c>
      <c r="E55" s="94">
        <v>43666</v>
      </c>
      <c r="F55" s="145" t="s">
        <v>352</v>
      </c>
      <c r="G55" s="202"/>
      <c r="H55" s="196"/>
      <c r="I55" s="98" t="s">
        <v>490</v>
      </c>
      <c r="J55" s="96" t="s">
        <v>417</v>
      </c>
      <c r="K55" s="94">
        <v>43684</v>
      </c>
      <c r="L55" s="94">
        <v>43679</v>
      </c>
      <c r="M55" s="97">
        <v>10</v>
      </c>
      <c r="N55" s="112">
        <v>43697</v>
      </c>
      <c r="O55" s="115">
        <v>10</v>
      </c>
      <c r="P55" s="112">
        <v>43710</v>
      </c>
      <c r="Q55" s="118" t="s">
        <v>475</v>
      </c>
      <c r="R55" s="94">
        <v>43712</v>
      </c>
      <c r="S55" s="92"/>
    </row>
    <row r="56" spans="1:19">
      <c r="A56" s="119" t="s">
        <v>216</v>
      </c>
      <c r="B56" s="119">
        <v>1932</v>
      </c>
      <c r="C56" s="119">
        <v>42</v>
      </c>
      <c r="D56" s="119" t="s">
        <v>226</v>
      </c>
      <c r="E56" s="120">
        <v>43665</v>
      </c>
      <c r="F56" s="151" t="s">
        <v>323</v>
      </c>
      <c r="G56" s="198" t="s">
        <v>496</v>
      </c>
      <c r="H56" s="193">
        <v>22128.55</v>
      </c>
      <c r="I56" s="119" t="s">
        <v>451</v>
      </c>
      <c r="J56" s="120" t="s">
        <v>416</v>
      </c>
      <c r="K56" s="120">
        <v>43679</v>
      </c>
      <c r="L56" s="120">
        <v>43675</v>
      </c>
      <c r="M56" s="123">
        <v>29</v>
      </c>
      <c r="N56" s="124">
        <v>43711</v>
      </c>
      <c r="O56" s="123">
        <v>4</v>
      </c>
      <c r="P56" s="120">
        <v>43712</v>
      </c>
      <c r="Q56" s="120">
        <v>43705</v>
      </c>
      <c r="R56" s="120"/>
      <c r="S56" s="92"/>
    </row>
    <row r="57" spans="1:19">
      <c r="A57" s="119" t="s">
        <v>213</v>
      </c>
      <c r="B57" s="119">
        <v>1764</v>
      </c>
      <c r="C57" s="119">
        <v>42</v>
      </c>
      <c r="D57" s="119" t="s">
        <v>221</v>
      </c>
      <c r="E57" s="120">
        <v>43660</v>
      </c>
      <c r="F57" s="146" t="s">
        <v>407</v>
      </c>
      <c r="G57" s="199"/>
      <c r="H57" s="194"/>
      <c r="I57" s="125" t="s">
        <v>408</v>
      </c>
      <c r="J57" s="119" t="s">
        <v>406</v>
      </c>
      <c r="K57" s="120">
        <v>43675</v>
      </c>
      <c r="L57" s="120">
        <v>43671</v>
      </c>
      <c r="M57" s="123">
        <v>31</v>
      </c>
      <c r="N57" s="120">
        <v>43711</v>
      </c>
      <c r="O57" s="123">
        <v>5</v>
      </c>
      <c r="P57" s="124">
        <v>43716</v>
      </c>
      <c r="Q57" s="120">
        <v>43707</v>
      </c>
      <c r="R57" s="120"/>
      <c r="S57" s="92"/>
    </row>
    <row r="58" spans="1:19">
      <c r="A58" s="119" t="s">
        <v>217</v>
      </c>
      <c r="B58" s="119">
        <v>1764</v>
      </c>
      <c r="C58" s="119">
        <v>42</v>
      </c>
      <c r="D58" s="119" t="s">
        <v>260</v>
      </c>
      <c r="E58" s="120">
        <v>43662</v>
      </c>
      <c r="F58" s="145" t="s">
        <v>409</v>
      </c>
      <c r="G58" s="200" t="s">
        <v>495</v>
      </c>
      <c r="H58" s="195">
        <v>31828.74</v>
      </c>
      <c r="I58" s="122" t="s">
        <v>410</v>
      </c>
      <c r="J58" s="119" t="s">
        <v>411</v>
      </c>
      <c r="K58" s="120">
        <v>43678</v>
      </c>
      <c r="L58" s="120">
        <v>43675</v>
      </c>
      <c r="M58" s="123">
        <v>29</v>
      </c>
      <c r="N58" s="124">
        <v>43714</v>
      </c>
      <c r="O58" s="123">
        <v>5</v>
      </c>
      <c r="P58" s="124">
        <f>N58+5</f>
        <v>43719</v>
      </c>
      <c r="Q58" s="120"/>
      <c r="R58" s="120"/>
      <c r="S58" s="92"/>
    </row>
    <row r="59" spans="1:19">
      <c r="A59" s="119">
        <v>288</v>
      </c>
      <c r="B59" s="119">
        <v>1764</v>
      </c>
      <c r="C59" s="119">
        <v>42</v>
      </c>
      <c r="D59" s="119" t="s">
        <v>275</v>
      </c>
      <c r="E59" s="129">
        <v>43686</v>
      </c>
      <c r="F59" s="148" t="s">
        <v>350</v>
      </c>
      <c r="G59" s="201"/>
      <c r="H59" s="197"/>
      <c r="I59" s="122" t="s">
        <v>364</v>
      </c>
      <c r="J59" s="119" t="s">
        <v>446</v>
      </c>
      <c r="K59" s="129">
        <v>43703</v>
      </c>
      <c r="L59" s="129">
        <v>43698</v>
      </c>
      <c r="M59" s="130">
        <v>15</v>
      </c>
      <c r="N59" s="129">
        <v>43717</v>
      </c>
      <c r="O59" s="130">
        <v>8</v>
      </c>
      <c r="P59" s="129">
        <v>43725</v>
      </c>
      <c r="Q59" s="129"/>
      <c r="R59" s="129"/>
      <c r="S59" s="92"/>
    </row>
    <row r="60" spans="1:19">
      <c r="A60" s="119" t="s">
        <v>212</v>
      </c>
      <c r="B60" s="119">
        <v>1764</v>
      </c>
      <c r="C60" s="119">
        <v>42</v>
      </c>
      <c r="D60" s="119" t="s">
        <v>238</v>
      </c>
      <c r="E60" s="120">
        <v>43671</v>
      </c>
      <c r="F60" s="151" t="s">
        <v>330</v>
      </c>
      <c r="G60" s="202"/>
      <c r="H60" s="196"/>
      <c r="I60" s="119" t="s">
        <v>454</v>
      </c>
      <c r="J60" s="119" t="s">
        <v>425</v>
      </c>
      <c r="K60" s="120">
        <v>43689</v>
      </c>
      <c r="L60" s="120">
        <v>43682</v>
      </c>
      <c r="M60" s="123">
        <v>27</v>
      </c>
      <c r="N60" s="120">
        <v>43714</v>
      </c>
      <c r="O60" s="123">
        <v>5</v>
      </c>
      <c r="P60" s="120">
        <v>43716</v>
      </c>
      <c r="Q60" s="124">
        <v>43709</v>
      </c>
      <c r="R60" s="120"/>
      <c r="S60" s="92"/>
    </row>
    <row r="61" spans="1:19">
      <c r="A61" s="119"/>
      <c r="B61" s="119"/>
      <c r="C61" s="119"/>
      <c r="D61" s="119"/>
      <c r="E61" s="120"/>
      <c r="F61" s="119"/>
      <c r="G61" s="119"/>
      <c r="H61" s="171"/>
      <c r="I61" s="122"/>
      <c r="J61" s="119"/>
      <c r="K61" s="120"/>
      <c r="L61" s="120"/>
      <c r="M61" s="123"/>
      <c r="N61" s="120"/>
      <c r="O61" s="123"/>
      <c r="P61" s="120"/>
      <c r="Q61" s="120"/>
      <c r="R61" s="120"/>
      <c r="S61" s="92"/>
    </row>
    <row r="62" spans="1:19">
      <c r="A62" s="119"/>
      <c r="B62" s="119"/>
      <c r="C62" s="119"/>
      <c r="D62" s="119"/>
      <c r="E62" s="120"/>
      <c r="F62" s="203"/>
      <c r="G62" s="119" t="s">
        <v>505</v>
      </c>
      <c r="H62" s="171">
        <f>SUM(H40:H60)</f>
        <v>225990.59</v>
      </c>
      <c r="I62" s="122"/>
      <c r="J62" s="119"/>
      <c r="K62" s="120"/>
      <c r="L62" s="120"/>
      <c r="M62" s="123"/>
      <c r="N62" s="120"/>
      <c r="O62" s="123"/>
      <c r="P62" s="120"/>
      <c r="Q62" s="120"/>
      <c r="R62" s="120"/>
      <c r="S62" s="92"/>
    </row>
    <row r="63" spans="1:19">
      <c r="A63" s="119"/>
      <c r="B63" s="119"/>
      <c r="C63" s="119"/>
      <c r="D63" s="119"/>
      <c r="E63" s="120"/>
      <c r="F63" s="203"/>
      <c r="G63" s="119"/>
      <c r="H63" s="171"/>
      <c r="I63" s="122"/>
      <c r="J63" s="119"/>
      <c r="K63" s="120"/>
      <c r="L63" s="120"/>
      <c r="M63" s="123"/>
      <c r="N63" s="120"/>
      <c r="O63" s="123"/>
      <c r="P63" s="120"/>
      <c r="Q63" s="120"/>
      <c r="R63" s="120"/>
      <c r="S63" s="92"/>
    </row>
    <row r="64" spans="1:19">
      <c r="A64" s="119" t="s">
        <v>212</v>
      </c>
      <c r="B64" s="119">
        <v>1764</v>
      </c>
      <c r="C64" s="119">
        <v>42</v>
      </c>
      <c r="D64" s="119" t="s">
        <v>423</v>
      </c>
      <c r="E64" s="120">
        <v>43671</v>
      </c>
      <c r="F64" s="127" t="s">
        <v>424</v>
      </c>
      <c r="G64" s="125"/>
      <c r="H64" s="171"/>
      <c r="I64" s="125" t="s">
        <v>453</v>
      </c>
      <c r="J64" s="119" t="s">
        <v>425</v>
      </c>
      <c r="K64" s="120">
        <v>43689</v>
      </c>
      <c r="L64" s="120">
        <v>43682</v>
      </c>
      <c r="M64" s="123">
        <v>27</v>
      </c>
      <c r="N64" s="120">
        <v>43714</v>
      </c>
      <c r="O64" s="123">
        <v>5</v>
      </c>
      <c r="P64" s="120">
        <v>43716</v>
      </c>
      <c r="Q64" s="124">
        <v>43709</v>
      </c>
      <c r="R64" s="120"/>
      <c r="S64" s="92"/>
    </row>
    <row r="65" spans="1:19">
      <c r="A65" s="119" t="s">
        <v>217</v>
      </c>
      <c r="B65" s="119">
        <v>1764</v>
      </c>
      <c r="C65" s="119">
        <v>42</v>
      </c>
      <c r="D65" s="119" t="s">
        <v>264</v>
      </c>
      <c r="E65" s="120">
        <v>43676</v>
      </c>
      <c r="F65" s="121" t="s">
        <v>435</v>
      </c>
      <c r="G65" s="122"/>
      <c r="H65" s="172"/>
      <c r="I65" s="122" t="s">
        <v>436</v>
      </c>
      <c r="J65" s="119" t="s">
        <v>437</v>
      </c>
      <c r="K65" s="120">
        <v>43692</v>
      </c>
      <c r="L65" s="120">
        <v>43689</v>
      </c>
      <c r="M65" s="123">
        <v>29</v>
      </c>
      <c r="N65" s="120">
        <v>43723</v>
      </c>
      <c r="O65" s="123">
        <v>5</v>
      </c>
      <c r="P65" s="120">
        <v>43728</v>
      </c>
      <c r="Q65" s="120"/>
      <c r="R65" s="120"/>
      <c r="S65" s="92"/>
    </row>
    <row r="66" spans="1:19">
      <c r="A66" s="119" t="s">
        <v>217</v>
      </c>
      <c r="B66" s="119">
        <v>1764</v>
      </c>
      <c r="C66" s="119">
        <v>42</v>
      </c>
      <c r="D66" s="119" t="s">
        <v>265</v>
      </c>
      <c r="E66" s="120">
        <v>43676</v>
      </c>
      <c r="F66" s="128" t="s">
        <v>438</v>
      </c>
      <c r="G66" s="122"/>
      <c r="H66" s="172"/>
      <c r="I66" s="122" t="s">
        <v>439</v>
      </c>
      <c r="J66" s="119" t="s">
        <v>437</v>
      </c>
      <c r="K66" s="120">
        <v>43692</v>
      </c>
      <c r="L66" s="120">
        <v>43689</v>
      </c>
      <c r="M66" s="123">
        <v>29</v>
      </c>
      <c r="N66" s="120">
        <v>43723</v>
      </c>
      <c r="O66" s="123">
        <v>5</v>
      </c>
      <c r="P66" s="120">
        <v>43728</v>
      </c>
      <c r="Q66" s="120"/>
      <c r="R66" s="120"/>
      <c r="S66" s="92"/>
    </row>
    <row r="67" spans="1:19">
      <c r="A67" s="119" t="s">
        <v>214</v>
      </c>
      <c r="B67" s="119">
        <v>1764</v>
      </c>
      <c r="C67" s="119">
        <v>42</v>
      </c>
      <c r="D67" s="119" t="s">
        <v>255</v>
      </c>
      <c r="E67" s="120">
        <v>43682</v>
      </c>
      <c r="F67" s="121" t="s">
        <v>339</v>
      </c>
      <c r="G67" s="122"/>
      <c r="H67" s="172"/>
      <c r="I67" s="122" t="s">
        <v>460</v>
      </c>
      <c r="J67" s="119" t="s">
        <v>445</v>
      </c>
      <c r="K67" s="120">
        <v>43701</v>
      </c>
      <c r="L67" s="120">
        <v>43696</v>
      </c>
      <c r="M67" s="123">
        <v>12</v>
      </c>
      <c r="N67" s="120">
        <v>43714</v>
      </c>
      <c r="O67" s="123">
        <v>15</v>
      </c>
      <c r="P67" s="120">
        <v>43724</v>
      </c>
      <c r="Q67" s="120">
        <v>43711</v>
      </c>
      <c r="R67" s="120"/>
      <c r="S67" s="92"/>
    </row>
    <row r="68" spans="1:19">
      <c r="A68" s="119">
        <v>288</v>
      </c>
      <c r="B68" s="119">
        <v>1764</v>
      </c>
      <c r="C68" s="119">
        <v>42</v>
      </c>
      <c r="D68" s="119" t="s">
        <v>273</v>
      </c>
      <c r="E68" s="129">
        <v>43686</v>
      </c>
      <c r="F68" s="128" t="s">
        <v>348</v>
      </c>
      <c r="G68" s="122"/>
      <c r="H68" s="172"/>
      <c r="I68" s="122" t="s">
        <v>363</v>
      </c>
      <c r="J68" s="119" t="s">
        <v>446</v>
      </c>
      <c r="K68" s="129">
        <v>43703</v>
      </c>
      <c r="L68" s="129">
        <v>43698</v>
      </c>
      <c r="M68" s="130">
        <v>15</v>
      </c>
      <c r="N68" s="129">
        <v>43717</v>
      </c>
      <c r="O68" s="130">
        <v>8</v>
      </c>
      <c r="P68" s="129">
        <v>43725</v>
      </c>
      <c r="Q68" s="129"/>
      <c r="R68" s="129"/>
      <c r="S68" s="92"/>
    </row>
    <row r="69" spans="1:19">
      <c r="A69" s="119">
        <v>288</v>
      </c>
      <c r="B69" s="119">
        <v>1764</v>
      </c>
      <c r="C69" s="119">
        <v>42</v>
      </c>
      <c r="D69" s="119" t="s">
        <v>274</v>
      </c>
      <c r="E69" s="129">
        <v>43686</v>
      </c>
      <c r="F69" s="128" t="s">
        <v>349</v>
      </c>
      <c r="G69" s="122"/>
      <c r="H69" s="172"/>
      <c r="I69" s="122" t="s">
        <v>461</v>
      </c>
      <c r="J69" s="119" t="s">
        <v>446</v>
      </c>
      <c r="K69" s="129">
        <v>43703</v>
      </c>
      <c r="L69" s="129">
        <v>43698</v>
      </c>
      <c r="M69" s="130">
        <v>15</v>
      </c>
      <c r="N69" s="129">
        <v>43717</v>
      </c>
      <c r="O69" s="130">
        <v>8</v>
      </c>
      <c r="P69" s="129">
        <v>43725</v>
      </c>
      <c r="Q69" s="129"/>
      <c r="R69" s="129"/>
      <c r="S69" s="92"/>
    </row>
    <row r="70" spans="1:19">
      <c r="A70" s="119" t="s">
        <v>213</v>
      </c>
      <c r="B70" s="119">
        <v>1764</v>
      </c>
      <c r="C70" s="119">
        <v>42</v>
      </c>
      <c r="D70" s="119" t="s">
        <v>223</v>
      </c>
      <c r="E70" s="120">
        <v>43674</v>
      </c>
      <c r="F70" s="127" t="s">
        <v>430</v>
      </c>
      <c r="G70" s="125"/>
      <c r="H70" s="171"/>
      <c r="I70" s="125" t="s">
        <v>455</v>
      </c>
      <c r="J70" s="119" t="s">
        <v>431</v>
      </c>
      <c r="K70" s="120">
        <v>43692</v>
      </c>
      <c r="L70" s="120">
        <v>43685</v>
      </c>
      <c r="M70" s="123">
        <v>31</v>
      </c>
      <c r="N70" s="120">
        <v>43725</v>
      </c>
      <c r="O70" s="123">
        <v>5</v>
      </c>
      <c r="P70" s="120">
        <v>43727</v>
      </c>
      <c r="Q70" s="120"/>
      <c r="R70" s="120"/>
      <c r="S70" s="92"/>
    </row>
    <row r="71" spans="1:19">
      <c r="A71" s="119" t="s">
        <v>213</v>
      </c>
      <c r="B71" s="119">
        <v>1764</v>
      </c>
      <c r="C71" s="119">
        <v>42</v>
      </c>
      <c r="D71" s="119" t="s">
        <v>224</v>
      </c>
      <c r="E71" s="120">
        <v>43674</v>
      </c>
      <c r="F71" s="127" t="s">
        <v>432</v>
      </c>
      <c r="G71" s="125"/>
      <c r="H71" s="171"/>
      <c r="I71" s="125" t="s">
        <v>433</v>
      </c>
      <c r="J71" s="119" t="s">
        <v>431</v>
      </c>
      <c r="K71" s="120">
        <v>43692</v>
      </c>
      <c r="L71" s="120">
        <v>43685</v>
      </c>
      <c r="M71" s="123">
        <v>31</v>
      </c>
      <c r="N71" s="120">
        <v>43725</v>
      </c>
      <c r="O71" s="123">
        <v>5</v>
      </c>
      <c r="P71" s="120">
        <v>43727</v>
      </c>
      <c r="Q71" s="120"/>
      <c r="R71" s="120"/>
      <c r="S71" s="92"/>
    </row>
    <row r="72" spans="1:19" s="140" customFormat="1">
      <c r="A72" s="134"/>
      <c r="B72" s="134"/>
      <c r="C72" s="134"/>
      <c r="D72" s="134"/>
      <c r="E72" s="135"/>
      <c r="F72" s="141"/>
      <c r="G72" s="141"/>
      <c r="H72" s="173"/>
      <c r="I72" s="141"/>
      <c r="J72" s="134"/>
      <c r="K72" s="135"/>
      <c r="L72" s="135"/>
      <c r="M72" s="138"/>
      <c r="N72" s="135"/>
      <c r="O72" s="138"/>
      <c r="P72" s="135"/>
      <c r="Q72" s="135"/>
      <c r="R72" s="135"/>
      <c r="S72" s="139"/>
    </row>
  </sheetData>
  <sortState ref="A2:P64">
    <sortCondition ref="F2:F64"/>
  </sortState>
  <mergeCells count="13">
    <mergeCell ref="H52:H53"/>
    <mergeCell ref="H54:H55"/>
    <mergeCell ref="H56:H57"/>
    <mergeCell ref="H58:H60"/>
    <mergeCell ref="G52:G53"/>
    <mergeCell ref="G58:G60"/>
    <mergeCell ref="G56:G57"/>
    <mergeCell ref="G54:G55"/>
    <mergeCell ref="A2:F2"/>
    <mergeCell ref="A39:F39"/>
    <mergeCell ref="G40:G41"/>
    <mergeCell ref="G43:G45"/>
    <mergeCell ref="G46:G49"/>
  </mergeCells>
  <phoneticPr fontId="2" type="noConversion"/>
  <dataValidations count="1">
    <dataValidation operator="greaterThan" allowBlank="1" showInputMessage="1" showErrorMessage="1" sqref="A1:A2 B1:E1 A39"/>
  </dataValidations>
  <pageMargins left="0.19685039370078741" right="0.15748031496062992" top="0.19685039370078741" bottom="0.19685039370078741" header="0.15748031496062992" footer="0.1574803149606299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CA</vt:lpstr>
      <vt:lpstr>US</vt:lpstr>
      <vt:lpstr>US!Print_Titles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张慧敏</dc:creator>
  <cp:lastModifiedBy>张慧敏</cp:lastModifiedBy>
  <cp:lastPrinted>2019-07-09T05:06:14Z</cp:lastPrinted>
  <dcterms:created xsi:type="dcterms:W3CDTF">2018-12-21T07:06:50Z</dcterms:created>
  <dcterms:modified xsi:type="dcterms:W3CDTF">2019-12-09T08:27:56Z</dcterms:modified>
</cp:coreProperties>
</file>