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3" i="1"/>
  <c r="I4" i="1"/>
  <c r="I5" i="1"/>
  <c r="I6" i="1"/>
  <c r="I7" i="1"/>
  <c r="I8" i="1"/>
  <c r="I9" i="1"/>
  <c r="I10" i="1"/>
  <c r="I11" i="1"/>
  <c r="I12" i="1"/>
  <c r="I13" i="1"/>
  <c r="I14" i="1"/>
  <c r="I3" i="1"/>
  <c r="G3" i="1"/>
  <c r="G4" i="1"/>
  <c r="G5" i="1"/>
  <c r="G6" i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<sst xmlns="http://schemas.openxmlformats.org/spreadsheetml/2006/main" count="64" uniqueCount="38">
  <si>
    <t>CSDF20193218</t>
  </si>
  <si>
    <t> (15.00)</t>
  </si>
  <si>
    <t>CSDF20193219</t>
  </si>
  <si>
    <t>CSDF20193220</t>
  </si>
  <si>
    <t>CSDF20193221</t>
  </si>
  <si>
    <t>CSDF20193225</t>
  </si>
  <si>
    <t>CSDF20193283</t>
  </si>
  <si>
    <t>CSDF20193284</t>
  </si>
  <si>
    <t>CSDF20193285</t>
  </si>
  <si>
    <t>CSDF20193286</t>
  </si>
  <si>
    <t>CSDF20193287</t>
  </si>
  <si>
    <t>CSDF20193288</t>
  </si>
  <si>
    <t>CSDF20193289</t>
  </si>
  <si>
    <t>CSDF20193290</t>
  </si>
  <si>
    <t> (195.00)</t>
  </si>
  <si>
    <r>
      <t xml:space="preserve">VALID </t>
    </r>
    <r>
      <rPr>
        <sz val="12"/>
        <color theme="1"/>
        <rFont val="Times New Roman"/>
        <family val="1"/>
      </rPr>
      <t>- orders cancelled due to out of stock at the time of accepting orders.  Responsible Party = Out of Stock</t>
    </r>
  </si>
  <si>
    <t>PO</t>
  </si>
  <si>
    <t>Amount</t>
  </si>
  <si>
    <t>Tracking No.</t>
  </si>
  <si>
    <t>505399810164423</t>
  </si>
  <si>
    <t>505399810159023 505399810159047</t>
  </si>
  <si>
    <r>
      <t xml:space="preserve"> VALID </t>
    </r>
    <r>
      <rPr>
        <sz val="12"/>
        <color theme="1"/>
        <rFont val="Times New Roman"/>
        <family val="1"/>
      </rPr>
      <t>- Warehouse shipped late.  Responsible Party = DC item shipped from (SD2)</t>
    </r>
  </si>
  <si>
    <t>505399810158989</t>
  </si>
  <si>
    <t>505399810161057</t>
  </si>
  <si>
    <t>505399810174545</t>
  </si>
  <si>
    <t>505399810174842</t>
  </si>
  <si>
    <t>505399810175030</t>
  </si>
  <si>
    <t>505399810175160</t>
  </si>
  <si>
    <t>505399810167363</t>
  </si>
  <si>
    <t>505399810167387</t>
  </si>
  <si>
    <t>505399810167660</t>
  </si>
  <si>
    <t>505399810168766 505399810168629 505399810168926 505399810168377 505399810168889</t>
  </si>
  <si>
    <t>PO received</t>
  </si>
  <si>
    <t>PO Shipped</t>
  </si>
  <si>
    <t>Day of the Week</t>
  </si>
  <si>
    <t>Total Days</t>
  </si>
  <si>
    <t>Amount= 15</t>
  </si>
  <si>
    <t xml:space="preserve">Amount=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</si>
</sst>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2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44" fontId="2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K23" sqref="K23"/>
    </sheetView>
  </sheetViews>
  <sheetFormatPr defaultRowHeight="15" x14ac:dyDescent="0.25"/>
  <cols>
    <col min="1" max="1" width="15" bestFit="1" customWidth="1"/>
    <col min="2" max="2" width="10.140625" bestFit="1" customWidth="1"/>
    <col min="3" max="3" width="3.28515625" bestFit="1" customWidth="1"/>
    <col min="4" max="4" width="8.140625" bestFit="1" customWidth="1"/>
    <col min="5" max="5" width="16.140625" bestFit="1" customWidth="1"/>
    <col min="6" max="6" width="16.140625" customWidth="1"/>
    <col min="7" max="7" width="15.7109375" style="7" bestFit="1" customWidth="1"/>
    <col min="8" max="8" width="16.140625" customWidth="1"/>
    <col min="9" max="9" width="15.7109375" style="7" bestFit="1" customWidth="1"/>
    <col min="10" max="10" width="12" bestFit="1" customWidth="1"/>
  </cols>
  <sheetData>
    <row r="1" spans="1:11" x14ac:dyDescent="0.25">
      <c r="B1" t="s">
        <v>16</v>
      </c>
      <c r="D1" t="s">
        <v>17</v>
      </c>
      <c r="E1" t="s">
        <v>18</v>
      </c>
      <c r="F1" t="s">
        <v>32</v>
      </c>
      <c r="G1" s="7" t="s">
        <v>34</v>
      </c>
      <c r="H1" t="s">
        <v>33</v>
      </c>
      <c r="I1" s="7" t="s">
        <v>34</v>
      </c>
      <c r="J1" t="s">
        <v>35</v>
      </c>
    </row>
    <row r="2" spans="1:11" ht="15.75" x14ac:dyDescent="0.25">
      <c r="A2" s="2" t="s">
        <v>0</v>
      </c>
      <c r="B2" s="2">
        <v>51201474</v>
      </c>
      <c r="C2" s="2">
        <v>51</v>
      </c>
      <c r="D2" s="10" t="s">
        <v>1</v>
      </c>
      <c r="E2" s="4"/>
      <c r="F2" s="4"/>
      <c r="G2" s="8"/>
      <c r="H2" s="4"/>
      <c r="I2" s="8"/>
      <c r="K2" s="3" t="s">
        <v>15</v>
      </c>
    </row>
    <row r="3" spans="1:11" ht="15.75" x14ac:dyDescent="0.25">
      <c r="A3" s="2" t="s">
        <v>2</v>
      </c>
      <c r="B3" s="2">
        <v>51254537</v>
      </c>
      <c r="C3" s="2">
        <v>51</v>
      </c>
      <c r="D3" s="10" t="s">
        <v>1</v>
      </c>
      <c r="E3" s="4" t="s">
        <v>19</v>
      </c>
      <c r="F3" s="6">
        <v>43716.788425925923</v>
      </c>
      <c r="G3" s="9" t="str">
        <f>TEXT(F3,"dddd")</f>
        <v>Sunday</v>
      </c>
      <c r="H3" s="6">
        <v>43721.258923611109</v>
      </c>
      <c r="I3" s="9" t="str">
        <f>TEXT(H3,"dddd")</f>
        <v>Friday</v>
      </c>
      <c r="J3">
        <f>H3-F3</f>
        <v>4.4704976851862739</v>
      </c>
      <c r="K3" s="3" t="s">
        <v>21</v>
      </c>
    </row>
    <row r="4" spans="1:11" ht="30" x14ac:dyDescent="0.25">
      <c r="A4" s="2" t="s">
        <v>3</v>
      </c>
      <c r="B4" s="2">
        <v>51263753</v>
      </c>
      <c r="C4" s="2">
        <v>51</v>
      </c>
      <c r="D4" s="10" t="s">
        <v>1</v>
      </c>
      <c r="E4" s="5" t="s">
        <v>20</v>
      </c>
      <c r="F4" s="6">
        <v>43717.33871527778</v>
      </c>
      <c r="G4" s="9" t="str">
        <f t="shared" ref="G4:G14" si="0">TEXT(F4,"dddd")</f>
        <v>Monday</v>
      </c>
      <c r="H4" s="6">
        <v>43724.339745370373</v>
      </c>
      <c r="I4" s="9" t="str">
        <f t="shared" ref="I4:I14" si="1">TEXT(H4,"dddd")</f>
        <v>Monday</v>
      </c>
      <c r="J4">
        <f t="shared" ref="J4:J14" si="2">H4-F4</f>
        <v>7.0010300925932825</v>
      </c>
      <c r="K4" s="3" t="s">
        <v>21</v>
      </c>
    </row>
    <row r="5" spans="1:11" ht="15.75" x14ac:dyDescent="0.25">
      <c r="A5" s="2" t="s">
        <v>4</v>
      </c>
      <c r="B5" s="2">
        <v>51279225</v>
      </c>
      <c r="C5" s="2">
        <v>51</v>
      </c>
      <c r="D5" s="10" t="s">
        <v>1</v>
      </c>
      <c r="E5" s="4" t="s">
        <v>22</v>
      </c>
      <c r="F5" s="6">
        <v>43717.751863425925</v>
      </c>
      <c r="G5" s="9" t="str">
        <f t="shared" si="0"/>
        <v>Monday</v>
      </c>
      <c r="H5" s="6">
        <v>43724.339756944442</v>
      </c>
      <c r="I5" s="9" t="str">
        <f t="shared" si="1"/>
        <v>Monday</v>
      </c>
      <c r="J5">
        <f t="shared" si="2"/>
        <v>6.5878935185173759</v>
      </c>
      <c r="K5" s="3" t="s">
        <v>21</v>
      </c>
    </row>
    <row r="6" spans="1:11" ht="15.75" x14ac:dyDescent="0.25">
      <c r="A6" s="2" t="s">
        <v>5</v>
      </c>
      <c r="B6" s="2">
        <v>51296752</v>
      </c>
      <c r="C6" s="2">
        <v>51</v>
      </c>
      <c r="D6" s="10" t="s">
        <v>1</v>
      </c>
      <c r="E6" s="4" t="s">
        <v>23</v>
      </c>
      <c r="F6" s="6">
        <v>43718.579756944448</v>
      </c>
      <c r="G6" s="9" t="str">
        <f t="shared" si="0"/>
        <v>Tuesday</v>
      </c>
      <c r="H6" s="6">
        <v>43724.339733796296</v>
      </c>
      <c r="I6" s="9" t="str">
        <f t="shared" si="1"/>
        <v>Monday</v>
      </c>
      <c r="J6">
        <f t="shared" si="2"/>
        <v>5.759976851848478</v>
      </c>
      <c r="K6" s="3" t="s">
        <v>21</v>
      </c>
    </row>
    <row r="7" spans="1:11" ht="15.75" x14ac:dyDescent="0.25">
      <c r="A7" s="2" t="s">
        <v>6</v>
      </c>
      <c r="B7" s="2">
        <v>51392896</v>
      </c>
      <c r="C7" s="2">
        <v>51</v>
      </c>
      <c r="D7" s="10" t="s">
        <v>1</v>
      </c>
      <c r="E7" s="4" t="s">
        <v>24</v>
      </c>
      <c r="F7" s="6">
        <v>43721.712881944448</v>
      </c>
      <c r="G7" s="9" t="str">
        <f t="shared" si="0"/>
        <v>Friday</v>
      </c>
      <c r="H7" s="6">
        <v>43727.272291666668</v>
      </c>
      <c r="I7" s="9" t="str">
        <f t="shared" si="1"/>
        <v>Thursday</v>
      </c>
      <c r="J7">
        <f t="shared" si="2"/>
        <v>5.5594097222201526</v>
      </c>
      <c r="K7" s="3" t="s">
        <v>21</v>
      </c>
    </row>
    <row r="8" spans="1:11" ht="15.75" x14ac:dyDescent="0.25">
      <c r="A8" s="2" t="s">
        <v>7</v>
      </c>
      <c r="B8" s="2">
        <v>51399572</v>
      </c>
      <c r="C8" s="2">
        <v>51</v>
      </c>
      <c r="D8" s="10" t="s">
        <v>1</v>
      </c>
      <c r="E8" s="4" t="s">
        <v>25</v>
      </c>
      <c r="F8" s="6">
        <v>43721.879016203704</v>
      </c>
      <c r="G8" s="9" t="str">
        <f t="shared" si="0"/>
        <v>Friday</v>
      </c>
      <c r="H8" s="6">
        <v>43727.549351851849</v>
      </c>
      <c r="I8" s="9" t="str">
        <f t="shared" si="1"/>
        <v>Thursday</v>
      </c>
      <c r="J8">
        <f t="shared" si="2"/>
        <v>5.6703356481448282</v>
      </c>
      <c r="K8" s="3" t="s">
        <v>21</v>
      </c>
    </row>
    <row r="9" spans="1:11" ht="15.75" x14ac:dyDescent="0.25">
      <c r="A9" s="2" t="s">
        <v>8</v>
      </c>
      <c r="B9" s="2">
        <v>51408852</v>
      </c>
      <c r="C9" s="2">
        <v>51</v>
      </c>
      <c r="D9" s="10" t="s">
        <v>1</v>
      </c>
      <c r="E9" s="4" t="s">
        <v>26</v>
      </c>
      <c r="F9" s="6">
        <v>43722.415486111109</v>
      </c>
      <c r="G9" s="9" t="str">
        <f t="shared" si="0"/>
        <v>Saturday</v>
      </c>
      <c r="H9" s="6">
        <v>43727.737268518518</v>
      </c>
      <c r="I9" s="9" t="str">
        <f t="shared" si="1"/>
        <v>Thursday</v>
      </c>
      <c r="J9">
        <f t="shared" si="2"/>
        <v>5.3217824074090458</v>
      </c>
      <c r="K9" s="3" t="s">
        <v>21</v>
      </c>
    </row>
    <row r="10" spans="1:11" ht="15.75" x14ac:dyDescent="0.25">
      <c r="A10" s="2" t="s">
        <v>9</v>
      </c>
      <c r="B10" s="2">
        <v>51425492</v>
      </c>
      <c r="C10" s="2">
        <v>51</v>
      </c>
      <c r="D10" s="10" t="s">
        <v>1</v>
      </c>
      <c r="E10" s="4" t="s">
        <v>27</v>
      </c>
      <c r="F10" s="6">
        <v>43722.714768518519</v>
      </c>
      <c r="G10" s="9" t="str">
        <f t="shared" si="0"/>
        <v>Saturday</v>
      </c>
      <c r="H10" s="6">
        <v>43727.830277777779</v>
      </c>
      <c r="I10" s="9" t="str">
        <f t="shared" si="1"/>
        <v>Thursday</v>
      </c>
      <c r="J10">
        <f t="shared" si="2"/>
        <v>5.1155092592598521</v>
      </c>
      <c r="K10" s="3" t="s">
        <v>21</v>
      </c>
    </row>
    <row r="11" spans="1:11" ht="15.75" x14ac:dyDescent="0.25">
      <c r="A11" s="2" t="s">
        <v>10</v>
      </c>
      <c r="B11" s="2">
        <v>51428011</v>
      </c>
      <c r="C11" s="2">
        <v>51</v>
      </c>
      <c r="D11" s="10" t="s">
        <v>1</v>
      </c>
      <c r="E11" s="4" t="s">
        <v>28</v>
      </c>
      <c r="F11" s="6">
        <v>43722.74827546296</v>
      </c>
      <c r="G11" s="9" t="str">
        <f t="shared" si="0"/>
        <v>Saturday</v>
      </c>
      <c r="H11" s="6">
        <v>43727.799166666664</v>
      </c>
      <c r="I11" s="9" t="str">
        <f t="shared" si="1"/>
        <v>Thursday</v>
      </c>
      <c r="J11">
        <f t="shared" si="2"/>
        <v>5.0508912037039408</v>
      </c>
      <c r="K11" s="3" t="s">
        <v>21</v>
      </c>
    </row>
    <row r="12" spans="1:11" ht="15.75" x14ac:dyDescent="0.25">
      <c r="A12" s="2" t="s">
        <v>11</v>
      </c>
      <c r="B12" s="2">
        <v>51430518</v>
      </c>
      <c r="C12" s="2">
        <v>51</v>
      </c>
      <c r="D12" s="10" t="s">
        <v>1</v>
      </c>
      <c r="E12" s="4" t="s">
        <v>29</v>
      </c>
      <c r="F12" s="6">
        <v>43722.78875</v>
      </c>
      <c r="G12" s="9" t="str">
        <f t="shared" si="0"/>
        <v>Saturday</v>
      </c>
      <c r="H12" s="6">
        <v>43727.799108796295</v>
      </c>
      <c r="I12" s="9" t="str">
        <f t="shared" si="1"/>
        <v>Thursday</v>
      </c>
      <c r="J12">
        <f t="shared" si="2"/>
        <v>5.010358796294895</v>
      </c>
      <c r="K12" s="3" t="s">
        <v>21</v>
      </c>
    </row>
    <row r="13" spans="1:11" ht="15.75" x14ac:dyDescent="0.25">
      <c r="A13" s="2" t="s">
        <v>12</v>
      </c>
      <c r="B13" s="2">
        <v>51438275</v>
      </c>
      <c r="C13" s="2">
        <v>51</v>
      </c>
      <c r="D13" s="10" t="s">
        <v>1</v>
      </c>
      <c r="E13" s="4" t="s">
        <v>30</v>
      </c>
      <c r="F13" s="6">
        <v>43723.128495370373</v>
      </c>
      <c r="G13" s="9" t="str">
        <f t="shared" si="0"/>
        <v>Sunday</v>
      </c>
      <c r="H13" s="6">
        <v>43728.56046296296</v>
      </c>
      <c r="I13" s="9" t="str">
        <f t="shared" si="1"/>
        <v>Friday</v>
      </c>
      <c r="J13">
        <f t="shared" si="2"/>
        <v>5.4319675925871707</v>
      </c>
      <c r="K13" s="3" t="s">
        <v>21</v>
      </c>
    </row>
    <row r="14" spans="1:11" ht="75" x14ac:dyDescent="0.25">
      <c r="A14" s="2" t="s">
        <v>13</v>
      </c>
      <c r="B14" s="2">
        <v>51463372</v>
      </c>
      <c r="C14" s="2">
        <v>51</v>
      </c>
      <c r="D14" s="10" t="s">
        <v>1</v>
      </c>
      <c r="E14" s="1" t="s">
        <v>31</v>
      </c>
      <c r="F14" s="6">
        <v>43723.799745370372</v>
      </c>
      <c r="G14" s="9" t="str">
        <f t="shared" si="0"/>
        <v>Sunday</v>
      </c>
      <c r="H14" s="6">
        <v>43728.591273148151</v>
      </c>
      <c r="I14" s="9" t="str">
        <f t="shared" si="1"/>
        <v>Friday</v>
      </c>
      <c r="J14">
        <f t="shared" si="2"/>
        <v>4.7915277777792653</v>
      </c>
      <c r="K14" s="3" t="s">
        <v>21</v>
      </c>
    </row>
    <row r="16" spans="1:11" ht="15.75" x14ac:dyDescent="0.25">
      <c r="D16" s="2" t="s">
        <v>14</v>
      </c>
      <c r="E16" s="2">
        <v>83014</v>
      </c>
      <c r="F16" s="2"/>
      <c r="G16" s="2"/>
      <c r="H16" s="2"/>
      <c r="I16" s="2"/>
      <c r="K16" s="3" t="s">
        <v>15</v>
      </c>
    </row>
    <row r="17" spans="11:12" ht="15.75" x14ac:dyDescent="0.25">
      <c r="K17" s="3" t="s">
        <v>36</v>
      </c>
    </row>
    <row r="19" spans="11:12" ht="15.75" x14ac:dyDescent="0.25">
      <c r="K19" s="3" t="s">
        <v>21</v>
      </c>
    </row>
    <row r="20" spans="11:12" ht="15.75" x14ac:dyDescent="0.25">
      <c r="K20" s="3" t="s">
        <v>37</v>
      </c>
      <c r="L20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Laura Yee</cp:lastModifiedBy>
  <dcterms:created xsi:type="dcterms:W3CDTF">2019-10-09T18:03:32Z</dcterms:created>
  <dcterms:modified xsi:type="dcterms:W3CDTF">2019-10-09T18:56:11Z</dcterms:modified>
</cp:coreProperties>
</file>