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VC7960226693409802148" sheetId="1" r:id="rId1"/>
  </sheets>
  <calcPr calcId="0"/>
</workbook>
</file>

<file path=xl/calcChain.xml><?xml version="1.0" encoding="utf-8"?>
<calcChain xmlns="http://schemas.openxmlformats.org/spreadsheetml/2006/main">
  <c r="K14" i="1" l="1"/>
  <c r="K13" i="1"/>
  <c r="K12" i="1"/>
</calcChain>
</file>

<file path=xl/sharedStrings.xml><?xml version="1.0" encoding="utf-8"?>
<sst xmlns="http://schemas.openxmlformats.org/spreadsheetml/2006/main" count="68" uniqueCount="57">
  <si>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</si>
  <si>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</si>
  <si>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</si>
  <si>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</si>
  <si>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</si>
  <si>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</si>
  <si>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</si>
  <si>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</si>
  <si>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</si>
  <si>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</si>
  <si>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</si>
  <si>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</si>
  <si>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</si>
  <si>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</si>
  <si>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</si>
  <si>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</si>
  <si>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</si>
  <si>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7U2W8MCU</t>
  </si>
  <si>
    <t>Beautyrest Luxury Quilted Ultra Soft Warm Mink Glass Beads Filling Relaxing Zipper Cover Pressure Gravity Weighted Blanket For Adults Anxiety Better Sleep, 60X70"-18Lbs, Grey</t>
  </si>
  <si>
    <t>B07JBPPR6G</t>
  </si>
  <si>
    <t>BR51-0935</t>
  </si>
  <si>
    <t>Collect</t>
  </si>
  <si>
    <t>Beautyrest Luxury Quilted Ultra Soft Warm Mink Glass Beads Filling Relaxing Zipper Cover Pressure Gravity Weighted Blanket For Adults Anxiety Better Sleep, 60X70"-18Lbs, Ivory</t>
  </si>
  <si>
    <t>B07J5WF6RJ</t>
  </si>
  <si>
    <t>BR51-0937</t>
  </si>
  <si>
    <t>Madison Park Luxe Textured Chenille Fabric Darkening Window Curtain Panels Pair Blackout Drapes for Bedroom Living Room and Dorm, 42"X84"(2), Grey, 2 Piece</t>
  </si>
  <si>
    <t>B07CZXVWCL</t>
  </si>
  <si>
    <t>MP40-5929</t>
  </si>
  <si>
    <t>Urban Habitat Brooklyn Cotton Jacquard Pom Oblong Throw Pillow with 100% Polyester Filling for Bed Couch or Sofa, 20"X20", Pink</t>
  </si>
  <si>
    <t>B07BXS6881</t>
  </si>
  <si>
    <t>UH30-2175</t>
  </si>
  <si>
    <t>Madison Park MPE10-154 Essentials Serenity Complete Bed and Sheet Set Cal King Taupe</t>
  </si>
  <si>
    <t>B019ZI8W2A</t>
  </si>
  <si>
    <t>MPE10-154</t>
  </si>
  <si>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</si>
  <si>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</si>
  <si>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</si>
  <si>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</si>
  <si>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</si>
  <si>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</si>
  <si>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</si>
  <si>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</si>
  <si>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</si>
  <si>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</si>
  <si>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98294775</t>
  </si>
  <si>
    <t>28935399SC-</t>
  </si>
  <si>
    <t>3/1/2019</t>
  </si>
  <si>
    <t>Missed Adjustment Claim for Invoice - 28935399</t>
  </si>
  <si>
    <t>USD</t>
  </si>
  <si>
    <t>29069819SC</t>
  </si>
  <si>
    <t>3/22/2019</t>
  </si>
  <si>
    <t>Shortage Claim for Invoice - 29069819</t>
  </si>
  <si>
    <t>8I3BR3QJ</t>
  </si>
  <si>
    <t>CB#</t>
  </si>
  <si>
    <t>PO#</t>
  </si>
  <si>
    <t>$$</t>
  </si>
  <si>
    <t>CB1901401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</si>
</sst>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Calibri"/>
      <family val="2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2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8" fontId="0" fillId="0" borderId="0" xfId="0" applyNumberFormat="1"/>
    <xf numFmtId="0" fontId="18" fillId="33" borderId="0" xfId="0" applyFont="1" applyFill="1" applyAlignment="1">
      <alignment horizontal="center"/>
    </xf>
    <xf numFmtId="43" fontId="19" fillId="0" borderId="0" xfId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43" fontId="19" fillId="0" borderId="10" xfId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43" fontId="19" fillId="0" borderId="0" xfId="1" applyFont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1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tabSelected="1" workbookViewId="0">
      <selection activeCell="H20" sqref="H20"/>
    </sheetView>
  </sheetViews>
  <sheetFormatPr defaultRowHeight="15" x14ac:dyDescent="0.25"/>
  <cols>
    <col min="1" max="1" width="13.5703125" bestFit="1" customWidth="1"/>
    <col min="2" max="2" width="12.1406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17</v>
      </c>
      <c r="B2">
        <v>86569107206</v>
      </c>
      <c r="C2" t="s">
        <v>18</v>
      </c>
      <c r="D2" t="s">
        <v>19</v>
      </c>
      <c r="E2" t="s">
        <v>20</v>
      </c>
      <c r="F2" t="s">
        <v>21</v>
      </c>
      <c r="G2">
        <v>1</v>
      </c>
      <c r="H2" s="1">
        <v>77.28</v>
      </c>
      <c r="I2" s="1">
        <v>77.28</v>
      </c>
      <c r="J2">
        <v>1</v>
      </c>
      <c r="K2" s="1">
        <v>77.28</v>
      </c>
    </row>
    <row r="3" spans="1:17" x14ac:dyDescent="0.25">
      <c r="A3" t="s">
        <v>17</v>
      </c>
      <c r="B3">
        <v>86569107398</v>
      </c>
      <c r="C3" t="s">
        <v>22</v>
      </c>
      <c r="D3" t="s">
        <v>23</v>
      </c>
      <c r="E3" t="s">
        <v>24</v>
      </c>
      <c r="F3" t="s">
        <v>21</v>
      </c>
      <c r="G3">
        <v>1</v>
      </c>
      <c r="H3" s="1">
        <v>77.28</v>
      </c>
      <c r="I3" s="1">
        <v>77.28</v>
      </c>
      <c r="J3">
        <v>1</v>
      </c>
      <c r="K3" s="1">
        <v>77.28</v>
      </c>
    </row>
    <row r="4" spans="1:17" x14ac:dyDescent="0.25">
      <c r="A4" t="s">
        <v>17</v>
      </c>
      <c r="B4">
        <v>86569037374</v>
      </c>
      <c r="C4" t="s">
        <v>25</v>
      </c>
      <c r="D4" t="s">
        <v>26</v>
      </c>
      <c r="E4" t="s">
        <v>27</v>
      </c>
      <c r="F4" t="s">
        <v>21</v>
      </c>
      <c r="G4">
        <v>4</v>
      </c>
      <c r="H4" s="1">
        <v>24.32</v>
      </c>
      <c r="I4" s="1">
        <v>97.28</v>
      </c>
      <c r="J4">
        <v>4</v>
      </c>
      <c r="K4" s="1">
        <v>97.28</v>
      </c>
    </row>
    <row r="5" spans="1:17" x14ac:dyDescent="0.25">
      <c r="A5" t="s">
        <v>17</v>
      </c>
      <c r="B5">
        <v>86569018045</v>
      </c>
      <c r="C5" t="s">
        <v>28</v>
      </c>
      <c r="D5" t="s">
        <v>29</v>
      </c>
      <c r="E5" t="s">
        <v>30</v>
      </c>
      <c r="F5" t="s">
        <v>21</v>
      </c>
      <c r="G5">
        <v>1</v>
      </c>
      <c r="H5" s="1">
        <v>12.94</v>
      </c>
      <c r="I5" s="1">
        <v>12.94</v>
      </c>
      <c r="J5">
        <v>1</v>
      </c>
      <c r="K5" s="1">
        <v>12.94</v>
      </c>
    </row>
    <row r="6" spans="1:17" x14ac:dyDescent="0.25">
      <c r="A6" t="s">
        <v>17</v>
      </c>
      <c r="B6">
        <v>675716709952</v>
      </c>
      <c r="C6" t="s">
        <v>31</v>
      </c>
      <c r="D6" t="s">
        <v>32</v>
      </c>
      <c r="E6" t="s">
        <v>33</v>
      </c>
      <c r="F6" t="s">
        <v>21</v>
      </c>
      <c r="G6">
        <v>1</v>
      </c>
      <c r="H6" s="1">
        <v>65.95</v>
      </c>
      <c r="I6" s="1">
        <v>65.95</v>
      </c>
      <c r="J6">
        <v>1</v>
      </c>
      <c r="K6" s="1">
        <v>65.95</v>
      </c>
    </row>
    <row r="11" spans="1:17" s="4" customFormat="1" ht="12" x14ac:dyDescent="0.2">
      <c r="A11" s="2" t="s">
        <v>34</v>
      </c>
      <c r="B11" s="2" t="s">
        <v>35</v>
      </c>
      <c r="C11" s="2" t="s">
        <v>36</v>
      </c>
      <c r="D11" s="2" t="s">
        <v>37</v>
      </c>
      <c r="E11" s="2" t="s">
        <v>38</v>
      </c>
      <c r="F11" s="2" t="s">
        <v>39</v>
      </c>
      <c r="G11" s="2" t="s">
        <v>40</v>
      </c>
      <c r="H11" s="2" t="s">
        <v>41</v>
      </c>
      <c r="I11" s="2" t="s">
        <v>42</v>
      </c>
      <c r="J11" s="2" t="s">
        <v>43</v>
      </c>
      <c r="K11" s="3"/>
    </row>
    <row r="12" spans="1:17" s="4" customFormat="1" ht="12.75" thickBot="1" x14ac:dyDescent="0.25">
      <c r="A12" s="5" t="s">
        <v>44</v>
      </c>
      <c r="B12" s="5" t="s">
        <v>45</v>
      </c>
      <c r="C12" s="5" t="s">
        <v>46</v>
      </c>
      <c r="D12" s="5" t="s">
        <v>47</v>
      </c>
      <c r="E12" s="5">
        <v>-72.44</v>
      </c>
      <c r="F12" s="5" t="s">
        <v>48</v>
      </c>
      <c r="G12" s="5">
        <v>0</v>
      </c>
      <c r="H12" s="5">
        <v>0</v>
      </c>
      <c r="I12" s="5">
        <v>-72.44</v>
      </c>
      <c r="J12" s="5">
        <v>0</v>
      </c>
      <c r="K12" s="6">
        <f>I12</f>
        <v>-72.44</v>
      </c>
      <c r="L12" s="4">
        <v>76108</v>
      </c>
    </row>
    <row r="13" spans="1:17" s="4" customFormat="1" ht="13.5" thickTop="1" thickBot="1" x14ac:dyDescent="0.25">
      <c r="A13" s="5" t="s">
        <v>44</v>
      </c>
      <c r="B13" s="5" t="s">
        <v>49</v>
      </c>
      <c r="C13" s="5" t="s">
        <v>50</v>
      </c>
      <c r="D13" s="5" t="s">
        <v>51</v>
      </c>
      <c r="E13" s="5">
        <v>-330.73</v>
      </c>
      <c r="F13" s="5" t="s">
        <v>48</v>
      </c>
      <c r="G13" s="5">
        <v>0</v>
      </c>
      <c r="H13" s="5">
        <v>0</v>
      </c>
      <c r="I13" s="5">
        <v>-330.73</v>
      </c>
      <c r="J13" s="5">
        <v>0</v>
      </c>
      <c r="K13" s="6">
        <f>I13</f>
        <v>-330.73</v>
      </c>
      <c r="L13" s="4">
        <v>76110</v>
      </c>
    </row>
    <row r="14" spans="1:17" s="4" customFormat="1" ht="12.75" thickTop="1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8">
        <f>SUM(K12:K13)</f>
        <v>-403.17</v>
      </c>
    </row>
    <row r="16" spans="1:17" x14ac:dyDescent="0.25">
      <c r="A16" s="9" t="s">
        <v>53</v>
      </c>
      <c r="B16" s="9" t="s">
        <v>54</v>
      </c>
      <c r="C16" s="9" t="s">
        <v>55</v>
      </c>
    </row>
    <row r="17" spans="1:3" x14ac:dyDescent="0.25">
      <c r="A17" t="s">
        <v>45</v>
      </c>
      <c r="B17" t="s">
        <v>52</v>
      </c>
      <c r="C17">
        <v>-72.44</v>
      </c>
    </row>
    <row r="21" spans="1:3" ht="26.25" x14ac:dyDescent="0.4">
      <c r="A21" s="10" t="s">
        <v>56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VC7960226693409802148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2019-05-30T22:03:37Z</dcterms:created>
  <dcterms:modified xsi:type="dcterms:W3CDTF">2019-05-30T22:03:37Z</dcterms:modified>
</cp:coreProperties>
</file>