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VC-405347450720251151" sheetId="1" r:id="rId1"/>
  </sheets>
  <calcPr calcId="0"/>
</workbook>
</file>

<file path=xl/calcChain.xml><?xml version="1.0" encoding="utf-8"?>
<calcChain xmlns="http://schemas.openxmlformats.org/spreadsheetml/2006/main">
  <c r="K9" i="1" l="1"/>
</calcChain>
</file>

<file path=xl/sharedStrings.xml><?xml version="1.0" encoding="utf-8"?>
<sst xmlns="http://schemas.openxmlformats.org/spreadsheetml/2006/main" count="58" uniqueCount="45">
  <si>
    <t>PO #</t>
  </si>
  <si>
    <t>External ID</t>
  </si>
  <si>
    <t>Title</t>
  </si>
  <si>
    <t>ASIN</t>
  </si>
  <si>
    <t>Model #</t>
  </si>
  <si>
    <t>Freight Term</t>
  </si>
  <si>
    <t>Qty</t>
  </si>
  <si>
    <t>Unit Cost</t>
  </si>
  <si>
    <t>Amount</t>
  </si>
  <si>
    <t>Shortage quantity</t>
  </si>
  <si>
    <t>Amount shortage</t>
  </si>
  <si>
    <t>Last received date</t>
  </si>
  <si>
    <t>ASIN received</t>
  </si>
  <si>
    <t>Title received</t>
  </si>
  <si>
    <t>Quantity received</t>
  </si>
  <si>
    <t>Unit cost</t>
  </si>
  <si>
    <t>Amount received</t>
  </si>
  <si>
    <t>4S8JWM4P</t>
  </si>
  <si>
    <t>Madison Park Aubrey Towel Set, Blue</t>
  </si>
  <si>
    <t>B075VR7G89</t>
  </si>
  <si>
    <t>MP73-5310</t>
  </si>
  <si>
    <t>Collect</t>
  </si>
  <si>
    <t>Madison Park Essentials Causal Microfiber Bed Chevron Full Size Sheets, Navy</t>
  </si>
  <si>
    <t>B071FG9LGF</t>
  </si>
  <si>
    <t>MPE20-469</t>
  </si>
  <si>
    <t>Intelligent Design Triangle Sheet Set, Aqua</t>
  </si>
  <si>
    <t>B06Y4N9HKN</t>
  </si>
  <si>
    <t>ID20-1164</t>
  </si>
  <si>
    <t>Madison Park Bayside Luxury Oversized Quilted Throw Ivory Navy Blue 60x70   Coastal  Premium Soft Cozy Microfiber For Bed, Couch or Sofa</t>
  </si>
  <si>
    <t>B013GM8TXI</t>
  </si>
  <si>
    <t>MP50-1970</t>
  </si>
  <si>
    <t>Ink+Ivy II20-073 Cotton Jersey Knit Heathered Sheet Set Queen Blue</t>
  </si>
  <si>
    <t>B00KZFBBBW</t>
  </si>
  <si>
    <t>II20-073</t>
  </si>
  <si>
    <t>Madison Park MP70-645 Bayside Shower Curtain 72x72 Blue</t>
  </si>
  <si>
    <t>B00GIIK7OW</t>
  </si>
  <si>
    <t>MP70-645</t>
  </si>
  <si>
    <t>NaN undefined</t>
  </si>
  <si>
    <t>97664752</t>
  </si>
  <si>
    <t>28972801SC</t>
  </si>
  <si>
    <t>3/5/2019</t>
  </si>
  <si>
    <t>Shortage Claim for Invoice - 28972801</t>
  </si>
  <si>
    <t>USD</t>
  </si>
  <si>
    <t>LDC</t>
  </si>
  <si>
    <t>CB1901348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</si>
</sst>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_);[Red]\(&quot;$&quot;#,##0\)"/>
    <numFmt numFmtId="8" formatCode="&quot;$&quot;#,##0.00_);[Red]\(&quot;$&quot;#,##0.00\)"/>
    <numFmt numFmtId="43" formatCode="_(* #,##0.00_);_(* \(#,##0.0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6" fontId="0" fillId="0" borderId="0" xfId="0" applyNumberFormat="1"/>
    <xf numFmtId="8" fontId="0" fillId="0" borderId="0" xfId="0" applyNumberFormat="1"/>
    <xf numFmtId="14" fontId="0" fillId="0" borderId="0" xfId="0" applyNumberFormat="1"/>
    <xf numFmtId="0" fontId="18" fillId="0" borderId="10" xfId="0" applyFont="1" applyBorder="1" applyAlignment="1">
      <alignment horizontal="center"/>
    </xf>
    <xf numFmtId="43" fontId="19" fillId="0" borderId="10" xfId="1" applyFont="1" applyBorder="1" applyAlignment="1">
      <alignment horizontal="center"/>
    </xf>
    <xf numFmtId="0" fontId="18" fillId="0" borderId="0" xfId="0" applyFont="1" applyAlignment="1">
      <alignment horizont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workbookViewId="0">
      <selection activeCell="F15" sqref="F15"/>
    </sheetView>
  </sheetViews>
  <sheetFormatPr defaultRowHeight="15" x14ac:dyDescent="0.25"/>
  <cols>
    <col min="1" max="1" width="10.42578125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t="s">
        <v>17</v>
      </c>
      <c r="B2">
        <v>86569956439</v>
      </c>
      <c r="C2" t="s">
        <v>18</v>
      </c>
      <c r="D2" t="s">
        <v>19</v>
      </c>
      <c r="E2" t="s">
        <v>20</v>
      </c>
      <c r="F2" t="s">
        <v>21</v>
      </c>
      <c r="G2">
        <v>6</v>
      </c>
      <c r="H2" s="1">
        <v>33</v>
      </c>
      <c r="I2" s="1">
        <v>198</v>
      </c>
      <c r="J2">
        <v>6</v>
      </c>
      <c r="K2" s="1">
        <v>198</v>
      </c>
    </row>
    <row r="3" spans="1:17" x14ac:dyDescent="0.25">
      <c r="A3" t="s">
        <v>17</v>
      </c>
      <c r="B3">
        <v>675716939533</v>
      </c>
      <c r="C3" t="s">
        <v>22</v>
      </c>
      <c r="D3" t="s">
        <v>23</v>
      </c>
      <c r="E3" t="s">
        <v>24</v>
      </c>
      <c r="F3" t="s">
        <v>21</v>
      </c>
      <c r="G3">
        <v>3</v>
      </c>
      <c r="H3" s="2">
        <v>14.78</v>
      </c>
      <c r="I3" s="2">
        <v>44.34</v>
      </c>
      <c r="J3">
        <v>3</v>
      </c>
      <c r="K3" s="2">
        <v>44.34</v>
      </c>
    </row>
    <row r="4" spans="1:17" x14ac:dyDescent="0.25">
      <c r="A4" t="s">
        <v>17</v>
      </c>
      <c r="B4">
        <v>675716928339</v>
      </c>
      <c r="C4" t="s">
        <v>25</v>
      </c>
      <c r="D4" t="s">
        <v>26</v>
      </c>
      <c r="E4" t="s">
        <v>27</v>
      </c>
      <c r="F4" t="s">
        <v>21</v>
      </c>
      <c r="G4">
        <v>1</v>
      </c>
      <c r="H4" s="2">
        <v>13.2</v>
      </c>
      <c r="I4" s="2">
        <v>13.2</v>
      </c>
      <c r="J4">
        <v>1</v>
      </c>
      <c r="K4" s="2">
        <v>13.2</v>
      </c>
    </row>
    <row r="5" spans="1:17" x14ac:dyDescent="0.25">
      <c r="A5" t="s">
        <v>17</v>
      </c>
      <c r="B5">
        <v>675716673307</v>
      </c>
      <c r="C5" t="s">
        <v>28</v>
      </c>
      <c r="D5" t="s">
        <v>29</v>
      </c>
      <c r="E5" t="s">
        <v>30</v>
      </c>
      <c r="F5" t="s">
        <v>21</v>
      </c>
      <c r="G5">
        <v>1</v>
      </c>
      <c r="H5" s="2">
        <v>16.670000000000002</v>
      </c>
      <c r="I5" s="2">
        <v>16.670000000000002</v>
      </c>
      <c r="J5">
        <v>1</v>
      </c>
      <c r="K5" s="2">
        <v>16.670000000000002</v>
      </c>
    </row>
    <row r="6" spans="1:17" x14ac:dyDescent="0.25">
      <c r="A6" t="s">
        <v>17</v>
      </c>
      <c r="B6">
        <v>675716533502</v>
      </c>
      <c r="C6" t="s">
        <v>31</v>
      </c>
      <c r="D6" t="s">
        <v>32</v>
      </c>
      <c r="E6" t="s">
        <v>33</v>
      </c>
      <c r="F6" t="s">
        <v>21</v>
      </c>
      <c r="G6">
        <v>1</v>
      </c>
      <c r="H6" s="2">
        <v>25.73</v>
      </c>
      <c r="I6" s="2">
        <v>25.73</v>
      </c>
      <c r="J6">
        <v>1</v>
      </c>
      <c r="K6" s="2">
        <v>25.73</v>
      </c>
    </row>
    <row r="7" spans="1:17" x14ac:dyDescent="0.25">
      <c r="A7" t="s">
        <v>17</v>
      </c>
      <c r="B7">
        <v>675716493127</v>
      </c>
      <c r="C7" t="s">
        <v>34</v>
      </c>
      <c r="D7" t="s">
        <v>35</v>
      </c>
      <c r="E7" t="s">
        <v>36</v>
      </c>
      <c r="F7" t="s">
        <v>21</v>
      </c>
      <c r="G7">
        <v>1</v>
      </c>
      <c r="H7" s="2">
        <v>18.149999999999999</v>
      </c>
      <c r="I7" s="2">
        <v>18.149999999999999</v>
      </c>
      <c r="J7">
        <v>0</v>
      </c>
      <c r="L7" s="3">
        <v>43587</v>
      </c>
      <c r="M7" t="s">
        <v>35</v>
      </c>
      <c r="N7" t="s">
        <v>34</v>
      </c>
      <c r="O7">
        <v>1</v>
      </c>
      <c r="P7" t="s">
        <v>37</v>
      </c>
      <c r="Q7" t="s">
        <v>37</v>
      </c>
    </row>
    <row r="9" spans="1:17" s="6" customFormat="1" ht="12.75" thickBot="1" x14ac:dyDescent="0.25">
      <c r="A9" s="4" t="s">
        <v>38</v>
      </c>
      <c r="B9" s="4" t="s">
        <v>39</v>
      </c>
      <c r="C9" s="4" t="s">
        <v>40</v>
      </c>
      <c r="D9" s="4" t="s">
        <v>41</v>
      </c>
      <c r="E9" s="4">
        <v>-316.08999999999997</v>
      </c>
      <c r="F9" s="4" t="s">
        <v>42</v>
      </c>
      <c r="G9" s="4">
        <v>0</v>
      </c>
      <c r="H9" s="4">
        <v>0</v>
      </c>
      <c r="I9" s="4">
        <v>-316.08999999999997</v>
      </c>
      <c r="J9" s="4">
        <v>0</v>
      </c>
      <c r="K9" s="5">
        <f>SUM(I8:I9)</f>
        <v>-316.08999999999997</v>
      </c>
      <c r="L9" s="6">
        <v>75443</v>
      </c>
      <c r="M9" s="6" t="s">
        <v>43</v>
      </c>
    </row>
    <row r="10" spans="1:17" ht="15.75" thickTop="1" x14ac:dyDescent="0.25"/>
    <row r="11" spans="1:17" x14ac:dyDescent="0.25">
      <c r="A11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VC-405347450720251151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Yuan</dc:creator>
  <cp:lastModifiedBy>Lucas Yuan</cp:lastModifiedBy>
  <dcterms:created xsi:type="dcterms:W3CDTF">2019-05-22T01:20:05Z</dcterms:created>
  <dcterms:modified xsi:type="dcterms:W3CDTF">2019-05-22T01:20:05Z</dcterms:modified>
</cp:coreProperties>
</file>