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definedNames>
    <definedName name="_xlnm._FilterDatabase" localSheetId="1" hidden="1">Sheet2!$A$1:$B$5</definedName>
  </definedNames>
  <calcPr calcId="144525"/>
</workbook>
</file>

<file path=xl/calcChain.xml><?xml version="1.0" encoding="utf-8"?>
<calcChain xmlns="http://schemas.openxmlformats.org/spreadsheetml/2006/main">
  <c r="D36" i="1" l="1"/>
</calcChain>
</file>

<file path=xl/sharedStrings.xml><?xml version="1.0" encoding="utf-8"?>
<sst xmlns="http://schemas.openxmlformats.org/spreadsheetml/2006/main" count="286" uniqueCount="148">
  <si>
    <t>Invoice #</t>
  </si>
  <si>
    <t xml:space="preserve"> PO #</t>
  </si>
  <si>
    <t xml:space="preserve"> Date</t>
  </si>
  <si>
    <t xml:space="preserve"> Amount</t>
  </si>
  <si>
    <t xml:space="preserve"> StoreID</t>
  </si>
  <si>
    <t xml:space="preserve"> OrderType</t>
  </si>
  <si>
    <t>AR REF #</t>
  </si>
  <si>
    <t>WHSE</t>
  </si>
  <si>
    <t>ITEM#</t>
  </si>
  <si>
    <t>DIVISION</t>
  </si>
  <si>
    <t>CB#</t>
  </si>
  <si>
    <t>140738454-CR</t>
  </si>
  <si>
    <t>CS140738454</t>
  </si>
  <si>
    <t>Drop-ship</t>
  </si>
  <si>
    <t>SD2</t>
  </si>
  <si>
    <t>II104-0236</t>
  </si>
  <si>
    <t>CB1900691</t>
  </si>
  <si>
    <t>143982805-CR</t>
  </si>
  <si>
    <t>CA143982805</t>
  </si>
  <si>
    <t>II150-0008</t>
  </si>
  <si>
    <t>144620644-CR</t>
  </si>
  <si>
    <t>CS144620644</t>
  </si>
  <si>
    <t>MP10-3151</t>
  </si>
  <si>
    <t>144945781-CR</t>
  </si>
  <si>
    <t>CS144945781</t>
  </si>
  <si>
    <t>MPE10-272</t>
  </si>
  <si>
    <t>145400244-CR</t>
  </si>
  <si>
    <t>CS145400244</t>
  </si>
  <si>
    <t>BASI10-0254</t>
  </si>
  <si>
    <t>145439015-CR</t>
  </si>
  <si>
    <t>CA145439015</t>
  </si>
  <si>
    <t>MP12-3054</t>
  </si>
  <si>
    <t>145708270-CR</t>
  </si>
  <si>
    <t>CS145708270</t>
  </si>
  <si>
    <t>MP95C-0095A</t>
  </si>
  <si>
    <t>145979933-CR</t>
  </si>
  <si>
    <t>CS145979933</t>
  </si>
  <si>
    <t>MP10-2639</t>
  </si>
  <si>
    <t>146259904-CR</t>
  </si>
  <si>
    <t>CS146259904</t>
  </si>
  <si>
    <t>MZ10-010</t>
  </si>
  <si>
    <t>146270331-CR</t>
  </si>
  <si>
    <t>CS146270331</t>
  </si>
  <si>
    <t>MP13-1239</t>
  </si>
  <si>
    <t>146529067-CR</t>
  </si>
  <si>
    <t>CS146529067</t>
  </si>
  <si>
    <t>MP116-0367</t>
  </si>
  <si>
    <t>146622262-CR</t>
  </si>
  <si>
    <t>CS146622262</t>
  </si>
  <si>
    <t>MP10-423</t>
  </si>
  <si>
    <t>147106211-CR</t>
  </si>
  <si>
    <t>CS147106211</t>
  </si>
  <si>
    <t>MPS72-323</t>
  </si>
  <si>
    <t>147209123-CR</t>
  </si>
  <si>
    <t>CS147209123</t>
  </si>
  <si>
    <t>5DS70-0113</t>
  </si>
  <si>
    <t>147641600-CR</t>
  </si>
  <si>
    <t>CS147641600</t>
  </si>
  <si>
    <t>II150-0009</t>
  </si>
  <si>
    <t>147680888-CR</t>
  </si>
  <si>
    <t>CS147680888</t>
  </si>
  <si>
    <t>MP151-0123</t>
  </si>
  <si>
    <t>147716347-CR</t>
  </si>
  <si>
    <t>CS147716347</t>
  </si>
  <si>
    <t>MP10-226</t>
  </si>
  <si>
    <t>147862915-CR</t>
  </si>
  <si>
    <t>CS147862915</t>
  </si>
  <si>
    <t>MP10-3312</t>
  </si>
  <si>
    <t>147907112-CR</t>
  </si>
  <si>
    <t>CS147907112</t>
  </si>
  <si>
    <t>MP10-433</t>
  </si>
  <si>
    <t>147975246-CR</t>
  </si>
  <si>
    <t>CS147975246</t>
  </si>
  <si>
    <t>MP154-0007</t>
  </si>
  <si>
    <t>148023094-CR</t>
  </si>
  <si>
    <t>CS148023094</t>
  </si>
  <si>
    <t>WR55-1779</t>
  </si>
  <si>
    <t>148253696-CR</t>
  </si>
  <si>
    <t>CS148253696</t>
  </si>
  <si>
    <t>MP13-773</t>
  </si>
  <si>
    <t>148319297-CR</t>
  </si>
  <si>
    <t>CS148319297</t>
  </si>
  <si>
    <t>FPF20-0275</t>
  </si>
  <si>
    <t>148405390-CR</t>
  </si>
  <si>
    <t>CS148405390</t>
  </si>
  <si>
    <t>148413506-CR</t>
  </si>
  <si>
    <t>CS148413506</t>
  </si>
  <si>
    <t>MPE10-700</t>
  </si>
  <si>
    <t>148594710-CR</t>
  </si>
  <si>
    <t>CS148594710</t>
  </si>
  <si>
    <t>MP95C-0009</t>
  </si>
  <si>
    <t>148599497-CR</t>
  </si>
  <si>
    <t>CS148599497</t>
  </si>
  <si>
    <t>MP10-3322</t>
  </si>
  <si>
    <t>148668546-CR</t>
  </si>
  <si>
    <t>CS148668546</t>
  </si>
  <si>
    <t>MZ10-0580</t>
  </si>
  <si>
    <t>148895008-CR</t>
  </si>
  <si>
    <t>CS148895008</t>
  </si>
  <si>
    <t>ID20-1559</t>
  </si>
  <si>
    <t>149374390-CR</t>
  </si>
  <si>
    <t>CS149374390</t>
  </si>
  <si>
    <t>MP72-5074</t>
  </si>
  <si>
    <t>149418631-CR</t>
  </si>
  <si>
    <t>CS149418631</t>
  </si>
  <si>
    <t>MP100-0152</t>
  </si>
  <si>
    <t>149693613-CR</t>
  </si>
  <si>
    <t>CS149693613</t>
  </si>
  <si>
    <t>MP10-5061</t>
  </si>
  <si>
    <t>149803895-CR</t>
  </si>
  <si>
    <t>CS149803895</t>
  </si>
  <si>
    <t>MP13-614</t>
  </si>
  <si>
    <t>150079247-CR</t>
  </si>
  <si>
    <t>CS150079247</t>
  </si>
  <si>
    <t>MP10-3315</t>
  </si>
  <si>
    <t>missing parts</t>
  </si>
  <si>
    <t xml:space="preserve">VALID - Approved credit recovery as we do not have replacement parts for hardware.  </t>
  </si>
  <si>
    <t>COMMENT</t>
  </si>
  <si>
    <t>VALID - Approved credit recovery as system shows no trailer number.</t>
  </si>
  <si>
    <t>538326912556014</t>
  </si>
  <si>
    <t>538326912571017</t>
  </si>
  <si>
    <t>784741989294</t>
  </si>
  <si>
    <t xml:space="preserve">VALID - Approved credit recovery as the shipping cost of this item would be more than the actual credit. </t>
  </si>
  <si>
    <t>538326912622511</t>
  </si>
  <si>
    <t xml:space="preserve">VALID - Approved credit recovery since item numbers were provided and both items are our products. </t>
  </si>
  <si>
    <t>538326912801114</t>
  </si>
  <si>
    <t>538326912797813</t>
  </si>
  <si>
    <t>538326912639496</t>
  </si>
  <si>
    <t>538326912663026</t>
  </si>
  <si>
    <t>784826069062</t>
  </si>
  <si>
    <t>538326912673926</t>
  </si>
  <si>
    <t>538326912676873</t>
  </si>
  <si>
    <t>538326912721429</t>
  </si>
  <si>
    <t>538326912740611</t>
  </si>
  <si>
    <t>538326912738915</t>
  </si>
  <si>
    <t>VALID - Approved credit recovery as system shows no trailer number. /Actually PO shipped on 01/30 due to carrier late scan.</t>
  </si>
  <si>
    <t>VALID -  Approve credit for the missing shams.</t>
  </si>
  <si>
    <t>538326912753314</t>
  </si>
  <si>
    <t>538326912759026</t>
  </si>
  <si>
    <t>538326912766369</t>
  </si>
  <si>
    <t>538326912763788</t>
  </si>
  <si>
    <t>538326912776306</t>
  </si>
  <si>
    <t>538326912774524</t>
  </si>
  <si>
    <t>538326912782482</t>
  </si>
  <si>
    <t>VALID - Since we do not send Missing Items, Spare Parts, or Hardware, we have no choice but to approve the credit.</t>
  </si>
  <si>
    <t>CS case claim subject</t>
  </si>
  <si>
    <t>TRACKING NO</t>
  </si>
  <si>
    <t>538326912721399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</si>
</sst>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CC0099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medium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2">
    <xf numFmtId="0" fontId="0" fillId="0" borderId="0" xfId="0"/>
    <xf numFmtId="0" fontId="3" fillId="2" borderId="1" xfId="0" applyFont="1" applyFill="1" applyBorder="1" applyAlignment="1">
      <alignment horizontal="left"/>
    </xf>
    <xf numFmtId="44" fontId="3" fillId="2" borderId="1" xfId="1" applyFont="1" applyFill="1" applyBorder="1" applyAlignment="1">
      <alignment horizontal="left"/>
    </xf>
    <xf numFmtId="0" fontId="4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5" fillId="0" borderId="2" xfId="0" applyFont="1" applyBorder="1" applyAlignment="1">
      <alignment horizontal="left"/>
    </xf>
    <xf numFmtId="14" fontId="5" fillId="0" borderId="2" xfId="0" applyNumberFormat="1" applyFont="1" applyBorder="1" applyAlignment="1">
      <alignment horizontal="left"/>
    </xf>
    <xf numFmtId="44" fontId="5" fillId="0" borderId="2" xfId="1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14" fontId="5" fillId="0" borderId="3" xfId="0" applyNumberFormat="1" applyFont="1" applyBorder="1" applyAlignment="1">
      <alignment horizontal="left"/>
    </xf>
    <xf numFmtId="44" fontId="5" fillId="0" borderId="3" xfId="1" applyFont="1" applyBorder="1" applyAlignment="1">
      <alignment horizontal="left"/>
    </xf>
    <xf numFmtId="0" fontId="4" fillId="0" borderId="3" xfId="0" applyFont="1" applyBorder="1" applyAlignment="1">
      <alignment horizontal="left"/>
    </xf>
    <xf numFmtId="44" fontId="2" fillId="0" borderId="0" xfId="0" applyNumberFormat="1" applyFont="1"/>
    <xf numFmtId="49" fontId="0" fillId="0" borderId="0" xfId="0" applyNumberFormat="1"/>
    <xf numFmtId="0" fontId="5" fillId="0" borderId="5" xfId="0" applyFont="1" applyBorder="1" applyAlignment="1">
      <alignment horizontal="left"/>
    </xf>
    <xf numFmtId="0" fontId="0" fillId="0" borderId="4" xfId="0" applyBorder="1"/>
    <xf numFmtId="0" fontId="0" fillId="0" borderId="4" xfId="0" applyFill="1" applyBorder="1" applyAlignment="1">
      <alignment wrapText="1"/>
    </xf>
    <xf numFmtId="0" fontId="5" fillId="0" borderId="4" xfId="0" applyFont="1" applyFill="1" applyBorder="1" applyAlignment="1">
      <alignment horizontal="left"/>
    </xf>
    <xf numFmtId="0" fontId="0" fillId="0" borderId="4" xfId="0" applyBorder="1" applyAlignment="1">
      <alignment wrapText="1"/>
    </xf>
    <xf numFmtId="0" fontId="2" fillId="2" borderId="6" xfId="0" applyFont="1" applyFill="1" applyBorder="1" applyAlignment="1">
      <alignment horizontal="left"/>
    </xf>
    <xf numFmtId="0" fontId="5" fillId="0" borderId="7" xfId="0" applyFont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49" fontId="0" fillId="0" borderId="4" xfId="0" applyNumberFormat="1" applyBorder="1"/>
    <xf numFmtId="0" fontId="5" fillId="0" borderId="4" xfId="0" applyFont="1" applyBorder="1" applyAlignment="1">
      <alignment horizontal="left"/>
    </xf>
    <xf numFmtId="49" fontId="0" fillId="0" borderId="4" xfId="0" applyNumberFormat="1" applyBorder="1" applyAlignment="1">
      <alignment wrapText="1"/>
    </xf>
    <xf numFmtId="0" fontId="0" fillId="2" borderId="4" xfId="0" applyFill="1" applyBorder="1"/>
    <xf numFmtId="49" fontId="0" fillId="2" borderId="4" xfId="0" applyNumberFormat="1" applyFill="1" applyBorder="1"/>
    <xf numFmtId="0" fontId="0" fillId="2" borderId="0" xfId="0" applyFill="1"/>
    <xf numFmtId="44" fontId="5" fillId="3" borderId="2" xfId="1" applyFont="1" applyFill="1" applyBorder="1" applyAlignment="1">
      <alignment horizontal="left"/>
    </xf>
    <xf numFmtId="0" fontId="0" fillId="3" borderId="4" xfId="0" applyFill="1" applyBorder="1" applyAlignment="1">
      <alignment wrapText="1"/>
    </xf>
    <xf numFmtId="44" fontId="5" fillId="3" borderId="3" xfId="1" applyFont="1" applyFill="1" applyBorder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6"/>
  <sheetViews>
    <sheetView tabSelected="1" workbookViewId="0">
      <selection activeCell="J22" sqref="J22"/>
    </sheetView>
  </sheetViews>
  <sheetFormatPr defaultRowHeight="15" x14ac:dyDescent="0.25"/>
  <cols>
    <col min="1" max="1" width="12.5703125" bestFit="1" customWidth="1"/>
    <col min="2" max="2" width="12" bestFit="1" customWidth="1"/>
    <col min="3" max="3" width="10.42578125" bestFit="1" customWidth="1"/>
    <col min="4" max="4" width="11.28515625" bestFit="1" customWidth="1"/>
    <col min="5" max="5" width="7.28515625" bestFit="1" customWidth="1"/>
    <col min="6" max="6" width="9.85546875" bestFit="1" customWidth="1"/>
    <col min="7" max="7" width="7.5703125" bestFit="1" customWidth="1"/>
    <col min="8" max="8" width="6.28515625" bestFit="1" customWidth="1"/>
    <col min="9" max="9" width="12.140625" bestFit="1" customWidth="1"/>
    <col min="11" max="11" width="10" bestFit="1" customWidth="1"/>
    <col min="12" max="12" width="19.7109375" bestFit="1" customWidth="1"/>
    <col min="13" max="13" width="69.5703125" bestFit="1" customWidth="1"/>
    <col min="14" max="14" width="16.140625" style="14" bestFit="1" customWidth="1"/>
  </cols>
  <sheetData>
    <row r="1" spans="1:14" ht="15.75" thickBot="1" x14ac:dyDescent="0.3">
      <c r="A1" s="1" t="s">
        <v>0</v>
      </c>
      <c r="B1" s="1" t="s">
        <v>1</v>
      </c>
      <c r="C1" s="1" t="s">
        <v>2</v>
      </c>
      <c r="D1" s="2" t="s">
        <v>3</v>
      </c>
      <c r="E1" s="1" t="s">
        <v>4</v>
      </c>
      <c r="F1" s="1" t="s">
        <v>5</v>
      </c>
      <c r="G1" s="3" t="s">
        <v>6</v>
      </c>
      <c r="H1" s="4" t="s">
        <v>7</v>
      </c>
      <c r="I1" s="4" t="s">
        <v>8</v>
      </c>
      <c r="J1" s="20" t="s">
        <v>9</v>
      </c>
      <c r="K1" s="22" t="s">
        <v>10</v>
      </c>
      <c r="L1" s="26" t="s">
        <v>145</v>
      </c>
      <c r="M1" s="22" t="s">
        <v>117</v>
      </c>
      <c r="N1" s="27" t="s">
        <v>146</v>
      </c>
    </row>
    <row r="2" spans="1:14" x14ac:dyDescent="0.25">
      <c r="A2" s="5" t="s">
        <v>11</v>
      </c>
      <c r="B2" s="5" t="s">
        <v>12</v>
      </c>
      <c r="C2" s="6">
        <v>43434</v>
      </c>
      <c r="D2" s="7">
        <v>-118.41</v>
      </c>
      <c r="E2" s="5">
        <v>49</v>
      </c>
      <c r="F2" s="5" t="s">
        <v>13</v>
      </c>
      <c r="G2" s="8">
        <v>71782</v>
      </c>
      <c r="H2" s="5" t="s">
        <v>14</v>
      </c>
      <c r="I2" s="5" t="s">
        <v>15</v>
      </c>
      <c r="J2" s="15">
        <v>50</v>
      </c>
      <c r="K2" s="24" t="s">
        <v>16</v>
      </c>
      <c r="L2" s="18" t="s">
        <v>115</v>
      </c>
      <c r="M2" s="18" t="s">
        <v>116</v>
      </c>
      <c r="N2" s="23"/>
    </row>
    <row r="3" spans="1:14" x14ac:dyDescent="0.25">
      <c r="A3" s="9" t="s">
        <v>17</v>
      </c>
      <c r="B3" s="9" t="s">
        <v>18</v>
      </c>
      <c r="C3" s="10">
        <v>43454</v>
      </c>
      <c r="D3" s="11">
        <v>-184.72</v>
      </c>
      <c r="E3" s="9">
        <v>446</v>
      </c>
      <c r="F3" s="9" t="s">
        <v>13</v>
      </c>
      <c r="G3" s="12">
        <v>71782</v>
      </c>
      <c r="H3" s="9" t="s">
        <v>14</v>
      </c>
      <c r="I3" s="9" t="s">
        <v>19</v>
      </c>
      <c r="J3" s="21">
        <v>80</v>
      </c>
      <c r="K3" s="24" t="s">
        <v>16</v>
      </c>
      <c r="L3" s="18" t="s">
        <v>115</v>
      </c>
      <c r="M3" s="18" t="s">
        <v>116</v>
      </c>
      <c r="N3" s="23"/>
    </row>
    <row r="4" spans="1:14" x14ac:dyDescent="0.25">
      <c r="A4" s="9" t="s">
        <v>20</v>
      </c>
      <c r="B4" s="9" t="s">
        <v>21</v>
      </c>
      <c r="C4" s="10">
        <v>43461</v>
      </c>
      <c r="D4" s="11">
        <v>-62.21</v>
      </c>
      <c r="E4" s="9">
        <v>49</v>
      </c>
      <c r="F4" s="9" t="s">
        <v>13</v>
      </c>
      <c r="G4" s="12">
        <v>71782</v>
      </c>
      <c r="H4" s="9" t="s">
        <v>14</v>
      </c>
      <c r="I4" s="9" t="s">
        <v>22</v>
      </c>
      <c r="J4" s="21">
        <v>10</v>
      </c>
      <c r="K4" s="24" t="s">
        <v>16</v>
      </c>
      <c r="L4" s="16"/>
      <c r="M4" s="19" t="s">
        <v>118</v>
      </c>
      <c r="N4" s="23" t="s">
        <v>119</v>
      </c>
    </row>
    <row r="5" spans="1:14" ht="15.75" customHeight="1" x14ac:dyDescent="0.25">
      <c r="A5" s="9" t="s">
        <v>23</v>
      </c>
      <c r="B5" s="9" t="s">
        <v>24</v>
      </c>
      <c r="C5" s="10">
        <v>43465</v>
      </c>
      <c r="D5" s="11">
        <v>-63.97</v>
      </c>
      <c r="E5" s="9">
        <v>49</v>
      </c>
      <c r="F5" s="9" t="s">
        <v>13</v>
      </c>
      <c r="G5" s="12">
        <v>71782</v>
      </c>
      <c r="H5" s="9" t="s">
        <v>14</v>
      </c>
      <c r="I5" s="9" t="s">
        <v>25</v>
      </c>
      <c r="J5" s="21">
        <v>10</v>
      </c>
      <c r="K5" s="24" t="s">
        <v>16</v>
      </c>
      <c r="L5" s="16"/>
      <c r="M5" s="19" t="s">
        <v>118</v>
      </c>
      <c r="N5" s="23" t="s">
        <v>120</v>
      </c>
    </row>
    <row r="6" spans="1:14" x14ac:dyDescent="0.25">
      <c r="A6" s="9" t="s">
        <v>26</v>
      </c>
      <c r="B6" s="9" t="s">
        <v>27</v>
      </c>
      <c r="C6" s="10">
        <v>43467</v>
      </c>
      <c r="D6" s="11">
        <v>-43.93</v>
      </c>
      <c r="E6" s="9">
        <v>49</v>
      </c>
      <c r="F6" s="9" t="s">
        <v>13</v>
      </c>
      <c r="G6" s="12">
        <v>71782</v>
      </c>
      <c r="H6" s="9" t="s">
        <v>14</v>
      </c>
      <c r="I6" s="9" t="s">
        <v>28</v>
      </c>
      <c r="J6" s="21">
        <v>15</v>
      </c>
      <c r="K6" s="24" t="s">
        <v>16</v>
      </c>
      <c r="L6" s="16"/>
      <c r="M6" s="19" t="s">
        <v>118</v>
      </c>
      <c r="N6" s="23" t="s">
        <v>121</v>
      </c>
    </row>
    <row r="7" spans="1:14" ht="30" x14ac:dyDescent="0.25">
      <c r="A7" s="9" t="s">
        <v>29</v>
      </c>
      <c r="B7" s="9" t="s">
        <v>30</v>
      </c>
      <c r="C7" s="10">
        <v>43467</v>
      </c>
      <c r="D7" s="11">
        <v>-59.15</v>
      </c>
      <c r="E7" s="9">
        <v>446</v>
      </c>
      <c r="F7" s="9" t="s">
        <v>13</v>
      </c>
      <c r="G7" s="12">
        <v>71782</v>
      </c>
      <c r="H7" s="9" t="s">
        <v>14</v>
      </c>
      <c r="I7" s="9" t="s">
        <v>31</v>
      </c>
      <c r="J7" s="21">
        <v>10</v>
      </c>
      <c r="K7" s="24" t="s">
        <v>16</v>
      </c>
      <c r="L7" s="16"/>
      <c r="M7" s="17" t="s">
        <v>122</v>
      </c>
      <c r="N7" s="23"/>
    </row>
    <row r="8" spans="1:14" x14ac:dyDescent="0.25">
      <c r="A8" s="9" t="s">
        <v>32</v>
      </c>
      <c r="B8" s="9" t="s">
        <v>33</v>
      </c>
      <c r="C8" s="10">
        <v>43468</v>
      </c>
      <c r="D8" s="11">
        <v>-63.98</v>
      </c>
      <c r="E8" s="9">
        <v>81</v>
      </c>
      <c r="F8" s="9" t="s">
        <v>13</v>
      </c>
      <c r="G8" s="12">
        <v>71782</v>
      </c>
      <c r="H8" s="9" t="s">
        <v>14</v>
      </c>
      <c r="I8" s="9" t="s">
        <v>34</v>
      </c>
      <c r="J8" s="21">
        <v>65</v>
      </c>
      <c r="K8" s="24" t="s">
        <v>16</v>
      </c>
      <c r="L8" s="16"/>
      <c r="M8" s="19" t="s">
        <v>118</v>
      </c>
      <c r="N8" s="23" t="s">
        <v>123</v>
      </c>
    </row>
    <row r="9" spans="1:14" x14ac:dyDescent="0.25">
      <c r="A9" s="9" t="s">
        <v>35</v>
      </c>
      <c r="B9" s="9" t="s">
        <v>36</v>
      </c>
      <c r="C9" s="10">
        <v>43472</v>
      </c>
      <c r="D9" s="11">
        <v>-63.47</v>
      </c>
      <c r="E9" s="9">
        <v>49</v>
      </c>
      <c r="F9" s="9" t="s">
        <v>13</v>
      </c>
      <c r="G9" s="12">
        <v>71782</v>
      </c>
      <c r="H9" s="9" t="s">
        <v>14</v>
      </c>
      <c r="I9" s="9" t="s">
        <v>37</v>
      </c>
      <c r="J9" s="21">
        <v>10</v>
      </c>
      <c r="K9" s="24" t="s">
        <v>16</v>
      </c>
      <c r="L9" s="16"/>
      <c r="M9" s="19" t="s">
        <v>118</v>
      </c>
      <c r="N9" s="23" t="s">
        <v>127</v>
      </c>
    </row>
    <row r="10" spans="1:14" x14ac:dyDescent="0.25">
      <c r="A10" s="9" t="s">
        <v>38</v>
      </c>
      <c r="B10" s="9" t="s">
        <v>39</v>
      </c>
      <c r="C10" s="10">
        <v>43472</v>
      </c>
      <c r="D10" s="11">
        <v>-29.29</v>
      </c>
      <c r="E10" s="9">
        <v>49</v>
      </c>
      <c r="F10" s="9" t="s">
        <v>13</v>
      </c>
      <c r="G10" s="12">
        <v>71782</v>
      </c>
      <c r="H10" s="9" t="s">
        <v>14</v>
      </c>
      <c r="I10" s="9" t="s">
        <v>40</v>
      </c>
      <c r="J10" s="21">
        <v>13</v>
      </c>
      <c r="K10" s="24" t="s">
        <v>16</v>
      </c>
      <c r="L10" s="16"/>
      <c r="M10" s="19" t="s">
        <v>118</v>
      </c>
      <c r="N10" s="23" t="s">
        <v>128</v>
      </c>
    </row>
    <row r="11" spans="1:14" x14ac:dyDescent="0.25">
      <c r="A11" s="9" t="s">
        <v>41</v>
      </c>
      <c r="B11" s="9" t="s">
        <v>42</v>
      </c>
      <c r="C11" s="10">
        <v>43472</v>
      </c>
      <c r="D11" s="11">
        <v>-39.06</v>
      </c>
      <c r="E11" s="9">
        <v>422</v>
      </c>
      <c r="F11" s="9" t="s">
        <v>13</v>
      </c>
      <c r="G11" s="12">
        <v>71782</v>
      </c>
      <c r="H11" s="9" t="s">
        <v>14</v>
      </c>
      <c r="I11" s="9" t="s">
        <v>43</v>
      </c>
      <c r="J11" s="21">
        <v>10</v>
      </c>
      <c r="K11" s="24" t="s">
        <v>16</v>
      </c>
      <c r="L11" s="16"/>
      <c r="M11" s="19" t="s">
        <v>118</v>
      </c>
      <c r="N11" s="23" t="s">
        <v>129</v>
      </c>
    </row>
    <row r="12" spans="1:14" x14ac:dyDescent="0.25">
      <c r="A12" s="9" t="s">
        <v>44</v>
      </c>
      <c r="B12" s="9" t="s">
        <v>45</v>
      </c>
      <c r="C12" s="10">
        <v>43473</v>
      </c>
      <c r="D12" s="11">
        <v>-173.25</v>
      </c>
      <c r="E12" s="9">
        <v>49</v>
      </c>
      <c r="F12" s="9" t="s">
        <v>13</v>
      </c>
      <c r="G12" s="12">
        <v>71782</v>
      </c>
      <c r="H12" s="9" t="s">
        <v>14</v>
      </c>
      <c r="I12" s="9" t="s">
        <v>46</v>
      </c>
      <c r="J12" s="21">
        <v>50</v>
      </c>
      <c r="K12" s="24" t="s">
        <v>16</v>
      </c>
      <c r="L12" s="16"/>
      <c r="M12" s="19" t="s">
        <v>118</v>
      </c>
      <c r="N12" s="23" t="s">
        <v>130</v>
      </c>
    </row>
    <row r="13" spans="1:14" x14ac:dyDescent="0.25">
      <c r="A13" s="9" t="s">
        <v>47</v>
      </c>
      <c r="B13" s="9" t="s">
        <v>48</v>
      </c>
      <c r="C13" s="10">
        <v>43474</v>
      </c>
      <c r="D13" s="11">
        <v>-56.25</v>
      </c>
      <c r="E13" s="9">
        <v>49</v>
      </c>
      <c r="F13" s="9" t="s">
        <v>13</v>
      </c>
      <c r="G13" s="12">
        <v>71782</v>
      </c>
      <c r="H13" s="9" t="s">
        <v>14</v>
      </c>
      <c r="I13" s="9" t="s">
        <v>49</v>
      </c>
      <c r="J13" s="21">
        <v>10</v>
      </c>
      <c r="K13" s="24" t="s">
        <v>16</v>
      </c>
      <c r="L13" s="16"/>
      <c r="M13" s="19" t="s">
        <v>118</v>
      </c>
      <c r="N13" s="23" t="s">
        <v>131</v>
      </c>
    </row>
    <row r="14" spans="1:14" x14ac:dyDescent="0.25">
      <c r="A14" s="9" t="s">
        <v>50</v>
      </c>
      <c r="B14" s="9" t="s">
        <v>51</v>
      </c>
      <c r="C14" s="10">
        <v>43480</v>
      </c>
      <c r="D14" s="11">
        <v>-16.54</v>
      </c>
      <c r="E14" s="9">
        <v>49</v>
      </c>
      <c r="F14" s="9" t="s">
        <v>13</v>
      </c>
      <c r="G14" s="12">
        <v>71782</v>
      </c>
      <c r="H14" s="9" t="s">
        <v>14</v>
      </c>
      <c r="I14" s="9" t="s">
        <v>52</v>
      </c>
      <c r="J14" s="21">
        <v>55</v>
      </c>
      <c r="K14" s="24" t="s">
        <v>16</v>
      </c>
      <c r="L14" s="16"/>
      <c r="M14" s="19" t="s">
        <v>118</v>
      </c>
      <c r="N14" s="23" t="s">
        <v>132</v>
      </c>
    </row>
    <row r="15" spans="1:14" x14ac:dyDescent="0.25">
      <c r="A15" s="9" t="s">
        <v>53</v>
      </c>
      <c r="B15" s="9" t="s">
        <v>54</v>
      </c>
      <c r="C15" s="10">
        <v>43480</v>
      </c>
      <c r="D15" s="11">
        <v>-9.26</v>
      </c>
      <c r="E15" s="9">
        <v>49</v>
      </c>
      <c r="F15" s="9" t="s">
        <v>13</v>
      </c>
      <c r="G15" s="12">
        <v>71782</v>
      </c>
      <c r="H15" s="9" t="s">
        <v>14</v>
      </c>
      <c r="I15" s="9" t="s">
        <v>55</v>
      </c>
      <c r="J15" s="21">
        <v>55</v>
      </c>
      <c r="K15" s="24" t="s">
        <v>16</v>
      </c>
      <c r="L15" s="16"/>
      <c r="M15" s="19" t="s">
        <v>118</v>
      </c>
      <c r="N15" s="23" t="s">
        <v>147</v>
      </c>
    </row>
    <row r="16" spans="1:14" x14ac:dyDescent="0.25">
      <c r="A16" s="9" t="s">
        <v>56</v>
      </c>
      <c r="B16" s="9" t="s">
        <v>57</v>
      </c>
      <c r="C16" s="10">
        <v>43482</v>
      </c>
      <c r="D16" s="11">
        <v>-162.34</v>
      </c>
      <c r="E16" s="9">
        <v>49</v>
      </c>
      <c r="F16" s="9" t="s">
        <v>13</v>
      </c>
      <c r="G16" s="12">
        <v>71782</v>
      </c>
      <c r="H16" s="9" t="s">
        <v>14</v>
      </c>
      <c r="I16" s="9" t="s">
        <v>58</v>
      </c>
      <c r="J16" s="21">
        <v>80</v>
      </c>
      <c r="K16" s="24" t="s">
        <v>16</v>
      </c>
      <c r="L16" s="16"/>
      <c r="M16" s="19" t="s">
        <v>118</v>
      </c>
      <c r="N16" s="23" t="s">
        <v>133</v>
      </c>
    </row>
    <row r="17" spans="1:14" ht="30" x14ac:dyDescent="0.25">
      <c r="A17" s="9" t="s">
        <v>59</v>
      </c>
      <c r="B17" s="9" t="s">
        <v>60</v>
      </c>
      <c r="C17" s="10">
        <v>43482</v>
      </c>
      <c r="D17" s="11">
        <v>-52.5</v>
      </c>
      <c r="E17" s="9">
        <v>49</v>
      </c>
      <c r="F17" s="9" t="s">
        <v>13</v>
      </c>
      <c r="G17" s="12">
        <v>71782</v>
      </c>
      <c r="H17" s="9" t="s">
        <v>14</v>
      </c>
      <c r="I17" s="9" t="s">
        <v>61</v>
      </c>
      <c r="J17" s="21">
        <v>80</v>
      </c>
      <c r="K17" s="24" t="s">
        <v>16</v>
      </c>
      <c r="L17" s="16"/>
      <c r="M17" s="19" t="s">
        <v>135</v>
      </c>
      <c r="N17" s="25" t="s">
        <v>134</v>
      </c>
    </row>
    <row r="18" spans="1:14" x14ac:dyDescent="0.25">
      <c r="A18" s="9" t="s">
        <v>62</v>
      </c>
      <c r="B18" s="9" t="s">
        <v>63</v>
      </c>
      <c r="C18" s="10">
        <v>43482</v>
      </c>
      <c r="D18" s="11">
        <v>-69.55</v>
      </c>
      <c r="E18" s="9">
        <v>49</v>
      </c>
      <c r="F18" s="9" t="s">
        <v>13</v>
      </c>
      <c r="G18" s="12">
        <v>71782</v>
      </c>
      <c r="H18" s="9" t="s">
        <v>14</v>
      </c>
      <c r="I18" s="9" t="s">
        <v>64</v>
      </c>
      <c r="J18" s="21">
        <v>10</v>
      </c>
      <c r="K18" s="24" t="s">
        <v>16</v>
      </c>
      <c r="L18" s="18" t="s">
        <v>115</v>
      </c>
      <c r="M18" s="16" t="s">
        <v>136</v>
      </c>
      <c r="N18" s="23"/>
    </row>
    <row r="19" spans="1:14" x14ac:dyDescent="0.25">
      <c r="A19" s="9" t="s">
        <v>65</v>
      </c>
      <c r="B19" s="9" t="s">
        <v>66</v>
      </c>
      <c r="C19" s="10">
        <v>43483</v>
      </c>
      <c r="D19" s="11">
        <v>-66.790000000000006</v>
      </c>
      <c r="E19" s="9">
        <v>49</v>
      </c>
      <c r="F19" s="9" t="s">
        <v>13</v>
      </c>
      <c r="G19" s="12">
        <v>71782</v>
      </c>
      <c r="H19" s="9" t="s">
        <v>14</v>
      </c>
      <c r="I19" s="9" t="s">
        <v>67</v>
      </c>
      <c r="J19" s="21">
        <v>10</v>
      </c>
      <c r="K19" s="24" t="s">
        <v>16</v>
      </c>
      <c r="L19" s="16"/>
      <c r="M19" s="19" t="s">
        <v>118</v>
      </c>
      <c r="N19" s="23" t="s">
        <v>137</v>
      </c>
    </row>
    <row r="20" spans="1:14" x14ac:dyDescent="0.25">
      <c r="A20" s="9" t="s">
        <v>68</v>
      </c>
      <c r="B20" s="9" t="s">
        <v>69</v>
      </c>
      <c r="C20" s="10">
        <v>43486</v>
      </c>
      <c r="D20" s="11">
        <v>-56.25</v>
      </c>
      <c r="E20" s="9">
        <v>49</v>
      </c>
      <c r="F20" s="9" t="s">
        <v>13</v>
      </c>
      <c r="G20" s="12">
        <v>71782</v>
      </c>
      <c r="H20" s="9" t="s">
        <v>14</v>
      </c>
      <c r="I20" s="9" t="s">
        <v>70</v>
      </c>
      <c r="J20" s="21">
        <v>10</v>
      </c>
      <c r="K20" s="24" t="s">
        <v>16</v>
      </c>
      <c r="L20" s="16"/>
      <c r="M20" s="19" t="s">
        <v>118</v>
      </c>
      <c r="N20" s="23" t="s">
        <v>138</v>
      </c>
    </row>
    <row r="21" spans="1:14" x14ac:dyDescent="0.25">
      <c r="A21" s="9" t="s">
        <v>71</v>
      </c>
      <c r="B21" s="9" t="s">
        <v>72</v>
      </c>
      <c r="C21" s="10">
        <v>43486</v>
      </c>
      <c r="D21" s="11">
        <v>-147.15</v>
      </c>
      <c r="E21" s="9">
        <v>81</v>
      </c>
      <c r="F21" s="9" t="s">
        <v>13</v>
      </c>
      <c r="G21" s="12">
        <v>71782</v>
      </c>
      <c r="H21" s="9" t="s">
        <v>14</v>
      </c>
      <c r="I21" s="9" t="s">
        <v>73</v>
      </c>
      <c r="J21" s="21">
        <v>80</v>
      </c>
      <c r="K21" s="24" t="s">
        <v>16</v>
      </c>
      <c r="L21" s="16"/>
      <c r="M21" s="19" t="s">
        <v>118</v>
      </c>
      <c r="N21" s="23" t="s">
        <v>139</v>
      </c>
    </row>
    <row r="22" spans="1:14" x14ac:dyDescent="0.25">
      <c r="A22" s="9" t="s">
        <v>74</v>
      </c>
      <c r="B22" s="9" t="s">
        <v>75</v>
      </c>
      <c r="C22" s="10">
        <v>43487</v>
      </c>
      <c r="D22" s="11">
        <v>-47.25</v>
      </c>
      <c r="E22" s="9">
        <v>451</v>
      </c>
      <c r="F22" s="9" t="s">
        <v>13</v>
      </c>
      <c r="G22" s="12">
        <v>71782</v>
      </c>
      <c r="H22" s="9" t="s">
        <v>14</v>
      </c>
      <c r="I22" s="9" t="s">
        <v>76</v>
      </c>
      <c r="J22" s="21">
        <v>32</v>
      </c>
      <c r="K22" s="24" t="s">
        <v>16</v>
      </c>
      <c r="L22" s="16"/>
      <c r="M22" s="19" t="s">
        <v>118</v>
      </c>
      <c r="N22" s="23" t="s">
        <v>140</v>
      </c>
    </row>
    <row r="23" spans="1:14" x14ac:dyDescent="0.25">
      <c r="A23" s="9" t="s">
        <v>77</v>
      </c>
      <c r="B23" s="9" t="s">
        <v>78</v>
      </c>
      <c r="C23" s="10">
        <v>43487</v>
      </c>
      <c r="D23" s="11">
        <v>-48.83</v>
      </c>
      <c r="E23" s="9">
        <v>49</v>
      </c>
      <c r="F23" s="9" t="s">
        <v>13</v>
      </c>
      <c r="G23" s="12">
        <v>71782</v>
      </c>
      <c r="H23" s="9" t="s">
        <v>14</v>
      </c>
      <c r="I23" s="9" t="s">
        <v>79</v>
      </c>
      <c r="J23" s="21">
        <v>10</v>
      </c>
      <c r="K23" s="24" t="s">
        <v>16</v>
      </c>
      <c r="L23" s="16"/>
      <c r="M23" s="19" t="s">
        <v>118</v>
      </c>
      <c r="N23" s="23" t="s">
        <v>141</v>
      </c>
    </row>
    <row r="24" spans="1:14" x14ac:dyDescent="0.25">
      <c r="A24" s="9" t="s">
        <v>80</v>
      </c>
      <c r="B24" s="9" t="s">
        <v>81</v>
      </c>
      <c r="C24" s="10">
        <v>43487</v>
      </c>
      <c r="D24" s="11">
        <v>-93</v>
      </c>
      <c r="E24" s="9">
        <v>49</v>
      </c>
      <c r="F24" s="9" t="s">
        <v>13</v>
      </c>
      <c r="G24" s="12">
        <v>71782</v>
      </c>
      <c r="H24" s="9" t="s">
        <v>14</v>
      </c>
      <c r="I24" s="9" t="s">
        <v>82</v>
      </c>
      <c r="J24" s="21">
        <v>50</v>
      </c>
      <c r="K24" s="24" t="s">
        <v>16</v>
      </c>
      <c r="L24" s="16"/>
      <c r="M24" s="19" t="s">
        <v>118</v>
      </c>
      <c r="N24" s="23" t="s">
        <v>142</v>
      </c>
    </row>
    <row r="25" spans="1:14" x14ac:dyDescent="0.25">
      <c r="A25" s="9" t="s">
        <v>83</v>
      </c>
      <c r="B25" s="9" t="s">
        <v>84</v>
      </c>
      <c r="C25" s="10">
        <v>43487</v>
      </c>
      <c r="D25" s="11">
        <v>-151.79</v>
      </c>
      <c r="E25" s="9">
        <v>49</v>
      </c>
      <c r="F25" s="9" t="s">
        <v>13</v>
      </c>
      <c r="G25" s="12">
        <v>71782</v>
      </c>
      <c r="H25" s="9" t="s">
        <v>14</v>
      </c>
      <c r="I25" s="9" t="s">
        <v>19</v>
      </c>
      <c r="J25" s="21">
        <v>80</v>
      </c>
      <c r="K25" s="24" t="s">
        <v>16</v>
      </c>
      <c r="L25" s="18" t="s">
        <v>115</v>
      </c>
      <c r="M25" s="18" t="s">
        <v>116</v>
      </c>
      <c r="N25" s="23" t="s">
        <v>143</v>
      </c>
    </row>
    <row r="26" spans="1:14" ht="30" x14ac:dyDescent="0.25">
      <c r="A26" s="9" t="s">
        <v>85</v>
      </c>
      <c r="B26" s="9" t="s">
        <v>86</v>
      </c>
      <c r="C26" s="10">
        <v>43487</v>
      </c>
      <c r="D26" s="11">
        <v>-114.21</v>
      </c>
      <c r="E26" s="9">
        <v>49</v>
      </c>
      <c r="F26" s="9" t="s">
        <v>13</v>
      </c>
      <c r="G26" s="12">
        <v>71782</v>
      </c>
      <c r="H26" s="9" t="s">
        <v>14</v>
      </c>
      <c r="I26" s="9" t="s">
        <v>87</v>
      </c>
      <c r="J26" s="21">
        <v>10</v>
      </c>
      <c r="K26" s="24" t="s">
        <v>16</v>
      </c>
      <c r="L26" s="18" t="s">
        <v>115</v>
      </c>
      <c r="M26" s="19" t="s">
        <v>144</v>
      </c>
      <c r="N26" s="23"/>
    </row>
    <row r="27" spans="1:14" ht="30" x14ac:dyDescent="0.25">
      <c r="A27" s="9" t="s">
        <v>88</v>
      </c>
      <c r="B27" s="9" t="s">
        <v>89</v>
      </c>
      <c r="C27" s="10">
        <v>43488</v>
      </c>
      <c r="D27" s="11">
        <v>-43.21</v>
      </c>
      <c r="E27" s="9">
        <v>49</v>
      </c>
      <c r="F27" s="9" t="s">
        <v>13</v>
      </c>
      <c r="G27" s="12">
        <v>71782</v>
      </c>
      <c r="H27" s="9" t="s">
        <v>14</v>
      </c>
      <c r="I27" s="9" t="s">
        <v>90</v>
      </c>
      <c r="J27" s="21">
        <v>65</v>
      </c>
      <c r="K27" s="24" t="s">
        <v>16</v>
      </c>
      <c r="L27" s="16"/>
      <c r="M27" s="17" t="s">
        <v>122</v>
      </c>
    </row>
    <row r="28" spans="1:14" x14ac:dyDescent="0.25">
      <c r="A28" s="9" t="s">
        <v>91</v>
      </c>
      <c r="B28" s="9" t="s">
        <v>92</v>
      </c>
      <c r="C28" s="10">
        <v>43488</v>
      </c>
      <c r="D28" s="11">
        <v>-70.88</v>
      </c>
      <c r="E28" s="9">
        <v>49</v>
      </c>
      <c r="F28" s="9" t="s">
        <v>13</v>
      </c>
      <c r="G28" s="12">
        <v>71782</v>
      </c>
      <c r="H28" s="9" t="s">
        <v>14</v>
      </c>
      <c r="I28" s="9" t="s">
        <v>93</v>
      </c>
      <c r="J28" s="21">
        <v>10</v>
      </c>
      <c r="K28" s="24" t="s">
        <v>16</v>
      </c>
      <c r="L28" s="16"/>
      <c r="M28" s="19" t="s">
        <v>118</v>
      </c>
      <c r="N28" s="23" t="s">
        <v>126</v>
      </c>
    </row>
    <row r="29" spans="1:14" x14ac:dyDescent="0.25">
      <c r="A29" s="9" t="s">
        <v>94</v>
      </c>
      <c r="B29" s="9" t="s">
        <v>95</v>
      </c>
      <c r="C29" s="10">
        <v>43489</v>
      </c>
      <c r="D29" s="11">
        <v>-42.34</v>
      </c>
      <c r="E29" s="9">
        <v>49</v>
      </c>
      <c r="F29" s="9" t="s">
        <v>13</v>
      </c>
      <c r="G29" s="12">
        <v>71782</v>
      </c>
      <c r="H29" s="9" t="s">
        <v>14</v>
      </c>
      <c r="I29" s="9" t="s">
        <v>96</v>
      </c>
      <c r="J29" s="21">
        <v>13</v>
      </c>
      <c r="K29" s="24" t="s">
        <v>16</v>
      </c>
      <c r="L29" s="16"/>
      <c r="M29" s="19" t="s">
        <v>118</v>
      </c>
      <c r="N29" s="23" t="s">
        <v>125</v>
      </c>
    </row>
    <row r="30" spans="1:14" ht="30" x14ac:dyDescent="0.25">
      <c r="A30" s="9" t="s">
        <v>97</v>
      </c>
      <c r="B30" s="9" t="s">
        <v>98</v>
      </c>
      <c r="C30" s="10">
        <v>43490</v>
      </c>
      <c r="D30" s="11">
        <v>-26.9</v>
      </c>
      <c r="E30" s="9">
        <v>49</v>
      </c>
      <c r="F30" s="9" t="s">
        <v>13</v>
      </c>
      <c r="G30" s="12">
        <v>71782</v>
      </c>
      <c r="H30" s="9" t="s">
        <v>14</v>
      </c>
      <c r="I30" s="9" t="s">
        <v>99</v>
      </c>
      <c r="J30" s="21">
        <v>18</v>
      </c>
      <c r="K30" s="24" t="s">
        <v>16</v>
      </c>
      <c r="L30" s="16"/>
      <c r="M30" s="17" t="s">
        <v>122</v>
      </c>
      <c r="N30" s="23"/>
    </row>
    <row r="31" spans="1:14" ht="30" x14ac:dyDescent="0.25">
      <c r="A31" s="9" t="s">
        <v>100</v>
      </c>
      <c r="B31" s="9" t="s">
        <v>101</v>
      </c>
      <c r="C31" s="10">
        <v>43495</v>
      </c>
      <c r="D31" s="11">
        <v>-18.09</v>
      </c>
      <c r="E31" s="9">
        <v>49</v>
      </c>
      <c r="F31" s="9" t="s">
        <v>13</v>
      </c>
      <c r="G31" s="12">
        <v>71782</v>
      </c>
      <c r="H31" s="9" t="s">
        <v>14</v>
      </c>
      <c r="I31" s="9" t="s">
        <v>102</v>
      </c>
      <c r="J31" s="21">
        <v>55</v>
      </c>
      <c r="K31" s="24" t="s">
        <v>16</v>
      </c>
      <c r="L31" s="16"/>
      <c r="M31" s="17" t="s">
        <v>122</v>
      </c>
      <c r="N31" s="23"/>
    </row>
    <row r="32" spans="1:14" ht="30" x14ac:dyDescent="0.25">
      <c r="A32" s="9" t="s">
        <v>103</v>
      </c>
      <c r="B32" s="9" t="s">
        <v>104</v>
      </c>
      <c r="C32" s="10">
        <v>43494</v>
      </c>
      <c r="D32" s="11">
        <v>-86.34</v>
      </c>
      <c r="E32" s="9">
        <v>49</v>
      </c>
      <c r="F32" s="9" t="s">
        <v>13</v>
      </c>
      <c r="G32" s="12">
        <v>71782</v>
      </c>
      <c r="H32" s="9" t="s">
        <v>14</v>
      </c>
      <c r="I32" s="9" t="s">
        <v>105</v>
      </c>
      <c r="J32" s="21">
        <v>50</v>
      </c>
      <c r="K32" s="24" t="s">
        <v>16</v>
      </c>
      <c r="L32" s="18" t="s">
        <v>115</v>
      </c>
      <c r="M32" s="19" t="s">
        <v>144</v>
      </c>
      <c r="N32" s="23"/>
    </row>
    <row r="33" spans="1:14" ht="30" x14ac:dyDescent="0.25">
      <c r="A33" s="9" t="s">
        <v>106</v>
      </c>
      <c r="B33" s="9" t="s">
        <v>107</v>
      </c>
      <c r="C33" s="10">
        <v>43496</v>
      </c>
      <c r="D33" s="11">
        <v>-51.74</v>
      </c>
      <c r="E33" s="9">
        <v>49</v>
      </c>
      <c r="F33" s="9" t="s">
        <v>13</v>
      </c>
      <c r="G33" s="12">
        <v>71782</v>
      </c>
      <c r="H33" s="9" t="s">
        <v>14</v>
      </c>
      <c r="I33" s="9" t="s">
        <v>108</v>
      </c>
      <c r="J33" s="21">
        <v>15</v>
      </c>
      <c r="K33" s="24" t="s">
        <v>16</v>
      </c>
      <c r="L33" s="16"/>
      <c r="M33" s="17" t="s">
        <v>122</v>
      </c>
      <c r="N33" s="23"/>
    </row>
    <row r="34" spans="1:14" ht="30" x14ac:dyDescent="0.25">
      <c r="A34" s="9" t="s">
        <v>109</v>
      </c>
      <c r="B34" s="9" t="s">
        <v>110</v>
      </c>
      <c r="C34" s="10">
        <v>43497</v>
      </c>
      <c r="D34" s="11">
        <v>-52.2</v>
      </c>
      <c r="E34" s="9">
        <v>49</v>
      </c>
      <c r="F34" s="9" t="s">
        <v>13</v>
      </c>
      <c r="G34" s="12">
        <v>71782</v>
      </c>
      <c r="H34" s="9" t="s">
        <v>14</v>
      </c>
      <c r="I34" s="9" t="s">
        <v>111</v>
      </c>
      <c r="J34" s="21">
        <v>10</v>
      </c>
      <c r="K34" s="24" t="s">
        <v>16</v>
      </c>
      <c r="L34" s="16"/>
      <c r="M34" s="17" t="s">
        <v>124</v>
      </c>
      <c r="N34" s="23"/>
    </row>
    <row r="35" spans="1:14" ht="30" x14ac:dyDescent="0.25">
      <c r="A35" s="9" t="s">
        <v>112</v>
      </c>
      <c r="B35" s="9" t="s">
        <v>113</v>
      </c>
      <c r="C35" s="10">
        <v>43500</v>
      </c>
      <c r="D35" s="11">
        <v>-58.44</v>
      </c>
      <c r="E35" s="9">
        <v>450</v>
      </c>
      <c r="F35" s="9" t="s">
        <v>13</v>
      </c>
      <c r="G35" s="12">
        <v>71782</v>
      </c>
      <c r="H35" s="9" t="s">
        <v>14</v>
      </c>
      <c r="I35" s="9" t="s">
        <v>114</v>
      </c>
      <c r="J35" s="21">
        <v>10</v>
      </c>
      <c r="K35" s="24" t="s">
        <v>16</v>
      </c>
      <c r="L35" s="16"/>
      <c r="M35" s="17" t="s">
        <v>124</v>
      </c>
      <c r="N35" s="23"/>
    </row>
    <row r="36" spans="1:14" x14ac:dyDescent="0.25">
      <c r="D36" s="13">
        <f>SUM(D2:D35)</f>
        <v>-2443.29</v>
      </c>
    </row>
  </sheetData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workbookViewId="0">
      <selection activeCell="B21" sqref="B21"/>
    </sheetView>
  </sheetViews>
  <sheetFormatPr defaultRowHeight="15" x14ac:dyDescent="0.25"/>
  <cols>
    <col min="1" max="1" width="11.28515625" bestFit="1" customWidth="1"/>
    <col min="2" max="2" width="107.28515625" customWidth="1"/>
  </cols>
  <sheetData>
    <row r="1" spans="1:2" ht="15.75" thickBot="1" x14ac:dyDescent="0.3">
      <c r="A1" s="2" t="s">
        <v>3</v>
      </c>
      <c r="B1" s="22" t="s">
        <v>117</v>
      </c>
    </row>
    <row r="2" spans="1:2" x14ac:dyDescent="0.25">
      <c r="A2" s="29">
        <v>725.02</v>
      </c>
      <c r="B2" s="30" t="s">
        <v>144</v>
      </c>
    </row>
    <row r="3" spans="1:2" x14ac:dyDescent="0.25">
      <c r="A3" s="31">
        <v>110.64</v>
      </c>
      <c r="B3" s="30" t="s">
        <v>124</v>
      </c>
    </row>
    <row r="4" spans="1:2" x14ac:dyDescent="0.25">
      <c r="A4" s="31">
        <v>199.09</v>
      </c>
      <c r="B4" s="30" t="s">
        <v>122</v>
      </c>
    </row>
    <row r="5" spans="1:2" s="28" customFormat="1" x14ac:dyDescent="0.25">
      <c r="A5" s="31">
        <v>1408.54</v>
      </c>
      <c r="B5" s="30" t="s">
        <v>118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2019-03-15T18:40:57Z</dcterms:modified>
</cp:coreProperties>
</file>