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_xlnm._FilterDatabase" localSheetId="1" hidden="1">Sheet2!$A$1:$B$6</definedName>
  </definedNames>
  <calcPr calcId="144525"/>
</workbook>
</file>

<file path=xl/calcChain.xml><?xml version="1.0" encoding="utf-8"?>
<calcChain xmlns="http://schemas.openxmlformats.org/spreadsheetml/2006/main">
  <c r="D21" i="1" l="1"/>
</calcChain>
</file>

<file path=xl/sharedStrings.xml><?xml version="1.0" encoding="utf-8"?>
<sst xmlns="http://schemas.openxmlformats.org/spreadsheetml/2006/main" count="147" uniqueCount="88">
  <si>
    <t>Description</t>
  </si>
  <si>
    <t>PO Number</t>
  </si>
  <si>
    <t>Date</t>
  </si>
  <si>
    <t>Amount</t>
  </si>
  <si>
    <t>AR REF#</t>
  </si>
  <si>
    <t>WHSE</t>
  </si>
  <si>
    <t>ITEM#</t>
  </si>
  <si>
    <t>DIVISION</t>
  </si>
  <si>
    <t>CB#</t>
  </si>
  <si>
    <t>134829552-CR</t>
  </si>
  <si>
    <t>CS134829552</t>
  </si>
  <si>
    <t>SD2</t>
  </si>
  <si>
    <t>II136-0067</t>
  </si>
  <si>
    <t>CB1900688</t>
  </si>
  <si>
    <t>143813979-CR</t>
  </si>
  <si>
    <t>CS143813979</t>
  </si>
  <si>
    <t>FPF17-0296</t>
  </si>
  <si>
    <t>144580181-CR</t>
  </si>
  <si>
    <t>CS144580181</t>
  </si>
  <si>
    <t>MP70-3477</t>
  </si>
  <si>
    <t>144977101-CR</t>
  </si>
  <si>
    <t>CA144977101</t>
  </si>
  <si>
    <t>MP12-261</t>
  </si>
  <si>
    <t>145414758-CR</t>
  </si>
  <si>
    <t>CS145414758</t>
  </si>
  <si>
    <t>MP100-0215</t>
  </si>
  <si>
    <t>145596690-CR</t>
  </si>
  <si>
    <t>CS145596690</t>
  </si>
  <si>
    <t>MPS160-280</t>
  </si>
  <si>
    <t>145963063-CR</t>
  </si>
  <si>
    <t>CS145963063</t>
  </si>
  <si>
    <t>ID10-1218</t>
  </si>
  <si>
    <t>146168640-CR</t>
  </si>
  <si>
    <t>CS146168640</t>
  </si>
  <si>
    <t>MP70-5937</t>
  </si>
  <si>
    <t>146704607-CR</t>
  </si>
  <si>
    <t>CS146704607</t>
  </si>
  <si>
    <t>II154-0003</t>
  </si>
  <si>
    <t>146733555-CR</t>
  </si>
  <si>
    <t>CS146733555</t>
  </si>
  <si>
    <t>147195171-CR</t>
  </si>
  <si>
    <t>CS147195171</t>
  </si>
  <si>
    <t>MP131-0725</t>
  </si>
  <si>
    <t>147669389-CR</t>
  </si>
  <si>
    <t>CS147669389</t>
  </si>
  <si>
    <t>IIF17-0045</t>
  </si>
  <si>
    <t>148629268-CR</t>
  </si>
  <si>
    <t>CS148629268</t>
  </si>
  <si>
    <t>FPF18-0247</t>
  </si>
  <si>
    <t>Approved credit recovery as syst</t>
  </si>
  <si>
    <t>CS147320090</t>
  </si>
  <si>
    <t>MP72-5665</t>
  </si>
  <si>
    <t>CS147097521</t>
  </si>
  <si>
    <t>MPS72-384</t>
  </si>
  <si>
    <t>CS147305101</t>
  </si>
  <si>
    <t>MP40-3780</t>
  </si>
  <si>
    <t>CS147201005</t>
  </si>
  <si>
    <t>MP41-4569</t>
  </si>
  <si>
    <t>CS147293107</t>
  </si>
  <si>
    <t>5DS70-0113</t>
  </si>
  <si>
    <t>Approved credit recovery as the</t>
  </si>
  <si>
    <t>CS144227532</t>
  </si>
  <si>
    <t>ID71-529</t>
  </si>
  <si>
    <t>COMMENT</t>
  </si>
  <si>
    <t xml:space="preserve">VALID - Since we do not send spare parts such as Hardware, we have no choice but to approve the credit. </t>
  </si>
  <si>
    <t>MISSING PARTS</t>
  </si>
  <si>
    <t>VALID - The credit will  remain valid since there is no trailer # assigned to order.</t>
  </si>
  <si>
    <t>538326912476565</t>
  </si>
  <si>
    <t>538326912553389</t>
  </si>
  <si>
    <t>VALID - Since the customer was unable to provide photos; however they were able to provide the product description, CS team went ahead and approved the credit.  Wayfair responded back to us twice: 1/16/19 and 1/17/19.  We had until 1/23/19 to reslove the issue; however since too much time has elapsed Wayfair more than likely already took credit for the miss-shipment.</t>
  </si>
  <si>
    <t>VALID - Since the customer was unable to provide photos,  CS team went ahead and approved the credit, as Wayfair gave us until 1/23/19 to resolve this recovery. More than likely, they have already deducted credit from our account being that time has elapsed and we are now on, 1/28/19.</t>
  </si>
  <si>
    <t>538326912616060</t>
  </si>
  <si>
    <t>538326912652761</t>
  </si>
  <si>
    <t>538326912653522</t>
  </si>
  <si>
    <t>VALID - Since the customer is unable to provide photos or the item number,  CS team went ahead and approved the credit since we were supposed to have resolved this issue by, 1/29/19.  It is now 1/30/19 and we are just now resolving this issue.  More than likely, Wayfair has already taken credit and deducted the amount from our account.</t>
  </si>
  <si>
    <t>VALID - Since the customer was able to clearly identify what acutal part was missing: Part P3 (Left Side Frames),  CS team approved the credit.  There is no way the bookcase could hold itself together without the the Left Side Frames.</t>
  </si>
  <si>
    <t xml:space="preserve">1ZR394X50393293296 </t>
  </si>
  <si>
    <t>VALID – customer returned item to WH. Responsible party = SD2</t>
  </si>
  <si>
    <t>538326912720811</t>
  </si>
  <si>
    <t>VALID - The credit will  remain valid since there is no trailer # assigned to order on 01/31/2019. Tracking# shows PO shipped on 02/08.</t>
  </si>
  <si>
    <t>538326912721412</t>
  </si>
  <si>
    <t>VALID - The credit will  remain valid since there is no trailer # assigned to order on 01/31/2019. Tracking# shows PO shipped on 02/07.</t>
  </si>
  <si>
    <t>VALID - Approved credit recovery as the shipping cost of this item would be more than the actual credit.</t>
  </si>
  <si>
    <t>538326912721375</t>
  </si>
  <si>
    <t>538326912721351</t>
  </si>
  <si>
    <t>538326912721405</t>
  </si>
  <si>
    <t>TRACKING NO</t>
  </si>
  <si>
    <t>VALID - Since the customer was unable to provide photos; however they were able to provide the product description, CS team went ahead and approved the credit.  since too much time has elapsed Wayfair more than likely already took credit for the miss-shipment.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</si>
</sst>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CC3399"/>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43" fontId="0" fillId="0" borderId="0" xfId="0" applyNumberFormat="1"/>
    <xf numFmtId="0" fontId="0" fillId="0" borderId="0" xfId="0" applyAlignment="1">
      <alignment wrapText="1"/>
    </xf>
    <xf numFmtId="0" fontId="0" fillId="2" borderId="1" xfId="0" applyFill="1" applyBorder="1" applyAlignment="1">
      <alignment wrapText="1"/>
    </xf>
    <xf numFmtId="0" fontId="0" fillId="0" borderId="1" xfId="0" applyBorder="1" applyAlignment="1">
      <alignment wrapText="1"/>
    </xf>
    <xf numFmtId="0" fontId="0" fillId="0" borderId="1" xfId="0" applyFill="1" applyBorder="1" applyAlignment="1">
      <alignment horizontal="left" wrapText="1"/>
    </xf>
    <xf numFmtId="49" fontId="0" fillId="0" borderId="0" xfId="0" applyNumberFormat="1"/>
    <xf numFmtId="0" fontId="2" fillId="2" borderId="1" xfId="0" applyFont="1" applyFill="1" applyBorder="1" applyAlignment="1">
      <alignment horizontal="left"/>
    </xf>
    <xf numFmtId="49" fontId="0" fillId="0" borderId="1" xfId="0" applyNumberFormat="1" applyBorder="1"/>
    <xf numFmtId="0" fontId="0" fillId="0" borderId="1" xfId="0" applyBorder="1"/>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3" fillId="0" borderId="1" xfId="0" applyFont="1" applyBorder="1" applyAlignment="1">
      <alignment horizontal="left"/>
    </xf>
    <xf numFmtId="49" fontId="0" fillId="0" borderId="1" xfId="0" applyNumberFormat="1" applyFill="1" applyBorder="1" applyAlignment="1">
      <alignment horizontal="left"/>
    </xf>
    <xf numFmtId="0" fontId="0" fillId="2" borderId="1" xfId="0" applyFill="1" applyBorder="1"/>
    <xf numFmtId="49" fontId="0" fillId="2" borderId="1" xfId="0" applyNumberFormat="1" applyFill="1" applyBorder="1"/>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workbookViewId="0">
      <selection activeCell="G9" sqref="G9"/>
    </sheetView>
  </sheetViews>
  <sheetFormatPr defaultRowHeight="15" x14ac:dyDescent="0.25"/>
  <cols>
    <col min="1" max="1" width="30.28515625" bestFit="1" customWidth="1"/>
    <col min="2" max="2" width="12.42578125" bestFit="1" customWidth="1"/>
    <col min="3" max="3" width="10.7109375" bestFit="1" customWidth="1"/>
    <col min="4" max="4" width="10.28515625" bestFit="1" customWidth="1"/>
    <col min="5" max="5" width="8" bestFit="1" customWidth="1"/>
    <col min="6" max="6" width="6.28515625" bestFit="1" customWidth="1"/>
    <col min="7" max="7" width="11.5703125" bestFit="1" customWidth="1"/>
    <col min="9" max="9" width="10.28515625" bestFit="1" customWidth="1"/>
    <col min="10" max="10" width="75.140625" style="2" customWidth="1"/>
    <col min="11" max="11" width="14.7109375" style="6" bestFit="1" customWidth="1"/>
    <col min="12" max="12" width="20" bestFit="1" customWidth="1"/>
  </cols>
  <sheetData>
    <row r="1" spans="1:12" x14ac:dyDescent="0.25">
      <c r="A1" s="7" t="s">
        <v>0</v>
      </c>
      <c r="B1" s="7" t="s">
        <v>1</v>
      </c>
      <c r="C1" s="7" t="s">
        <v>2</v>
      </c>
      <c r="D1" s="7" t="s">
        <v>3</v>
      </c>
      <c r="E1" s="7" t="s">
        <v>4</v>
      </c>
      <c r="F1" s="7" t="s">
        <v>5</v>
      </c>
      <c r="G1" s="7" t="s">
        <v>6</v>
      </c>
      <c r="H1" s="7" t="s">
        <v>7</v>
      </c>
      <c r="I1" s="7" t="s">
        <v>8</v>
      </c>
      <c r="J1" s="3" t="s">
        <v>63</v>
      </c>
      <c r="K1" s="16"/>
      <c r="L1" s="15" t="s">
        <v>86</v>
      </c>
    </row>
    <row r="2" spans="1:12" ht="30" x14ac:dyDescent="0.25">
      <c r="A2" s="10" t="s">
        <v>9</v>
      </c>
      <c r="B2" s="10" t="s">
        <v>10</v>
      </c>
      <c r="C2" s="11">
        <v>43403</v>
      </c>
      <c r="D2" s="12">
        <v>-109.91</v>
      </c>
      <c r="E2" s="13">
        <v>71525</v>
      </c>
      <c r="F2" s="10" t="s">
        <v>11</v>
      </c>
      <c r="G2" s="10" t="s">
        <v>12</v>
      </c>
      <c r="H2" s="10">
        <v>50</v>
      </c>
      <c r="I2" s="10" t="s">
        <v>13</v>
      </c>
      <c r="J2" s="4" t="s">
        <v>64</v>
      </c>
      <c r="K2" s="14" t="s">
        <v>65</v>
      </c>
      <c r="L2" s="9"/>
    </row>
    <row r="3" spans="1:12" x14ac:dyDescent="0.25">
      <c r="A3" s="10" t="s">
        <v>14</v>
      </c>
      <c r="B3" s="10" t="s">
        <v>15</v>
      </c>
      <c r="C3" s="11">
        <v>43452</v>
      </c>
      <c r="D3" s="12">
        <v>-75.05</v>
      </c>
      <c r="E3" s="13">
        <v>71525</v>
      </c>
      <c r="F3" s="10" t="s">
        <v>11</v>
      </c>
      <c r="G3" s="10" t="s">
        <v>16</v>
      </c>
      <c r="H3" s="10">
        <v>50</v>
      </c>
      <c r="I3" s="10" t="s">
        <v>13</v>
      </c>
      <c r="J3" s="4" t="s">
        <v>66</v>
      </c>
      <c r="K3" s="8"/>
      <c r="L3" s="8" t="s">
        <v>67</v>
      </c>
    </row>
    <row r="4" spans="1:12" x14ac:dyDescent="0.25">
      <c r="A4" s="10" t="s">
        <v>17</v>
      </c>
      <c r="B4" s="10" t="s">
        <v>18</v>
      </c>
      <c r="C4" s="11">
        <v>43461</v>
      </c>
      <c r="D4" s="12">
        <v>-14.65</v>
      </c>
      <c r="E4" s="13">
        <v>71525</v>
      </c>
      <c r="F4" s="10" t="s">
        <v>11</v>
      </c>
      <c r="G4" s="10" t="s">
        <v>19</v>
      </c>
      <c r="H4" s="10">
        <v>55</v>
      </c>
      <c r="I4" s="10" t="s">
        <v>13</v>
      </c>
      <c r="J4" s="4" t="s">
        <v>66</v>
      </c>
      <c r="K4" s="8"/>
      <c r="L4" s="8" t="s">
        <v>68</v>
      </c>
    </row>
    <row r="5" spans="1:12" ht="75" x14ac:dyDescent="0.25">
      <c r="A5" s="10" t="s">
        <v>20</v>
      </c>
      <c r="B5" s="10" t="s">
        <v>21</v>
      </c>
      <c r="C5" s="11">
        <v>43465</v>
      </c>
      <c r="D5" s="12">
        <v>-54.59</v>
      </c>
      <c r="E5" s="13">
        <v>71525</v>
      </c>
      <c r="F5" s="10" t="s">
        <v>11</v>
      </c>
      <c r="G5" s="10" t="s">
        <v>22</v>
      </c>
      <c r="H5" s="10">
        <v>10</v>
      </c>
      <c r="I5" s="10" t="s">
        <v>13</v>
      </c>
      <c r="J5" s="5" t="s">
        <v>69</v>
      </c>
      <c r="K5" s="8"/>
      <c r="L5" s="8"/>
    </row>
    <row r="6" spans="1:12" ht="60" x14ac:dyDescent="0.25">
      <c r="A6" s="10" t="s">
        <v>23</v>
      </c>
      <c r="B6" s="10" t="s">
        <v>24</v>
      </c>
      <c r="C6" s="11">
        <v>43467</v>
      </c>
      <c r="D6" s="12">
        <v>-145.66</v>
      </c>
      <c r="E6" s="13">
        <v>71525</v>
      </c>
      <c r="F6" s="10" t="s">
        <v>11</v>
      </c>
      <c r="G6" s="10" t="s">
        <v>25</v>
      </c>
      <c r="H6" s="10">
        <v>50</v>
      </c>
      <c r="I6" s="10" t="s">
        <v>13</v>
      </c>
      <c r="J6" s="4" t="s">
        <v>70</v>
      </c>
      <c r="K6" s="8"/>
      <c r="L6" s="8"/>
    </row>
    <row r="7" spans="1:12" x14ac:dyDescent="0.25">
      <c r="A7" s="10" t="s">
        <v>26</v>
      </c>
      <c r="B7" s="10" t="s">
        <v>27</v>
      </c>
      <c r="C7" s="11">
        <v>43468</v>
      </c>
      <c r="D7" s="12">
        <v>-88.2</v>
      </c>
      <c r="E7" s="13">
        <v>71525</v>
      </c>
      <c r="F7" s="10" t="s">
        <v>11</v>
      </c>
      <c r="G7" s="10" t="s">
        <v>28</v>
      </c>
      <c r="H7" s="10">
        <v>85</v>
      </c>
      <c r="I7" s="10" t="s">
        <v>13</v>
      </c>
      <c r="J7" s="4" t="s">
        <v>66</v>
      </c>
      <c r="K7" s="8"/>
      <c r="L7" s="8" t="s">
        <v>71</v>
      </c>
    </row>
    <row r="8" spans="1:12" x14ac:dyDescent="0.25">
      <c r="A8" s="10" t="s">
        <v>29</v>
      </c>
      <c r="B8" s="10" t="s">
        <v>30</v>
      </c>
      <c r="C8" s="11">
        <v>43472</v>
      </c>
      <c r="D8" s="12">
        <v>-38.590000000000003</v>
      </c>
      <c r="E8" s="13">
        <v>71525</v>
      </c>
      <c r="F8" s="10" t="s">
        <v>11</v>
      </c>
      <c r="G8" s="10" t="s">
        <v>31</v>
      </c>
      <c r="H8" s="10">
        <v>13</v>
      </c>
      <c r="I8" s="10" t="s">
        <v>13</v>
      </c>
      <c r="J8" s="4" t="s">
        <v>66</v>
      </c>
      <c r="K8" s="8"/>
      <c r="L8" s="8" t="s">
        <v>72</v>
      </c>
    </row>
    <row r="9" spans="1:12" x14ac:dyDescent="0.25">
      <c r="A9" s="10" t="s">
        <v>32</v>
      </c>
      <c r="B9" s="10" t="s">
        <v>33</v>
      </c>
      <c r="C9" s="11">
        <v>43472</v>
      </c>
      <c r="D9" s="12">
        <v>-15.79</v>
      </c>
      <c r="E9" s="13">
        <v>71525</v>
      </c>
      <c r="F9" s="10" t="s">
        <v>11</v>
      </c>
      <c r="G9" s="10" t="s">
        <v>34</v>
      </c>
      <c r="H9" s="10">
        <v>55</v>
      </c>
      <c r="I9" s="10" t="s">
        <v>13</v>
      </c>
      <c r="J9" s="4" t="s">
        <v>66</v>
      </c>
      <c r="K9" s="8"/>
      <c r="L9" s="8" t="s">
        <v>73</v>
      </c>
    </row>
    <row r="10" spans="1:12" ht="75" x14ac:dyDescent="0.25">
      <c r="A10" s="10" t="s">
        <v>35</v>
      </c>
      <c r="B10" s="10" t="s">
        <v>36</v>
      </c>
      <c r="C10" s="11">
        <v>43475</v>
      </c>
      <c r="D10" s="12">
        <v>-122.71</v>
      </c>
      <c r="E10" s="13">
        <v>71525</v>
      </c>
      <c r="F10" s="10" t="s">
        <v>11</v>
      </c>
      <c r="G10" s="10" t="s">
        <v>37</v>
      </c>
      <c r="H10" s="10">
        <v>80</v>
      </c>
      <c r="I10" s="10" t="s">
        <v>13</v>
      </c>
      <c r="J10" s="4" t="s">
        <v>74</v>
      </c>
      <c r="K10" s="8"/>
      <c r="L10" s="9"/>
    </row>
    <row r="11" spans="1:12" ht="75" x14ac:dyDescent="0.25">
      <c r="A11" s="10" t="s">
        <v>38</v>
      </c>
      <c r="B11" s="10" t="s">
        <v>39</v>
      </c>
      <c r="C11" s="11">
        <v>43475</v>
      </c>
      <c r="D11" s="12">
        <v>-144.38</v>
      </c>
      <c r="E11" s="13">
        <v>71525</v>
      </c>
      <c r="F11" s="10" t="s">
        <v>11</v>
      </c>
      <c r="G11" s="10" t="s">
        <v>25</v>
      </c>
      <c r="H11" s="10">
        <v>50</v>
      </c>
      <c r="I11" s="10" t="s">
        <v>13</v>
      </c>
      <c r="J11" s="4" t="s">
        <v>74</v>
      </c>
      <c r="K11" s="8"/>
      <c r="L11" s="9"/>
    </row>
    <row r="12" spans="1:12" ht="45" x14ac:dyDescent="0.25">
      <c r="A12" s="10" t="s">
        <v>40</v>
      </c>
      <c r="B12" s="10" t="s">
        <v>41</v>
      </c>
      <c r="C12" s="11">
        <v>43479</v>
      </c>
      <c r="D12" s="12">
        <v>-253.19</v>
      </c>
      <c r="E12" s="13">
        <v>71525</v>
      </c>
      <c r="F12" s="10" t="s">
        <v>11</v>
      </c>
      <c r="G12" s="10" t="s">
        <v>42</v>
      </c>
      <c r="H12" s="10">
        <v>50</v>
      </c>
      <c r="I12" s="10" t="s">
        <v>13</v>
      </c>
      <c r="J12" s="4" t="s">
        <v>75</v>
      </c>
      <c r="K12" s="14" t="s">
        <v>65</v>
      </c>
      <c r="L12" s="9"/>
    </row>
    <row r="13" spans="1:12" x14ac:dyDescent="0.25">
      <c r="A13" s="10" t="s">
        <v>43</v>
      </c>
      <c r="B13" s="10" t="s">
        <v>44</v>
      </c>
      <c r="C13" s="11">
        <v>43482</v>
      </c>
      <c r="D13" s="12">
        <v>-191.99</v>
      </c>
      <c r="E13" s="13">
        <v>71525</v>
      </c>
      <c r="F13" s="10" t="s">
        <v>11</v>
      </c>
      <c r="G13" s="10" t="s">
        <v>45</v>
      </c>
      <c r="H13" s="10">
        <v>50</v>
      </c>
      <c r="I13" s="10" t="s">
        <v>13</v>
      </c>
      <c r="J13" s="4" t="s">
        <v>77</v>
      </c>
      <c r="K13" s="14" t="s">
        <v>65</v>
      </c>
      <c r="L13" s="8" t="s">
        <v>76</v>
      </c>
    </row>
    <row r="14" spans="1:12" ht="30" x14ac:dyDescent="0.25">
      <c r="A14" s="10" t="s">
        <v>46</v>
      </c>
      <c r="B14" s="10" t="s">
        <v>47</v>
      </c>
      <c r="C14" s="11">
        <v>43488</v>
      </c>
      <c r="D14" s="12">
        <v>-146.55000000000001</v>
      </c>
      <c r="E14" s="13">
        <v>71525</v>
      </c>
      <c r="F14" s="10" t="s">
        <v>11</v>
      </c>
      <c r="G14" s="10" t="s">
        <v>48</v>
      </c>
      <c r="H14" s="10">
        <v>50</v>
      </c>
      <c r="I14" s="10" t="s">
        <v>13</v>
      </c>
      <c r="J14" s="4" t="s">
        <v>64</v>
      </c>
      <c r="K14" s="14" t="s">
        <v>65</v>
      </c>
      <c r="L14" s="9"/>
    </row>
    <row r="15" spans="1:12" ht="30" x14ac:dyDescent="0.25">
      <c r="A15" s="10" t="s">
        <v>49</v>
      </c>
      <c r="B15" s="10" t="s">
        <v>50</v>
      </c>
      <c r="C15" s="11">
        <v>43480</v>
      </c>
      <c r="D15" s="12">
        <v>-29.76</v>
      </c>
      <c r="E15" s="13">
        <v>71527</v>
      </c>
      <c r="F15" s="10" t="s">
        <v>11</v>
      </c>
      <c r="G15" s="10" t="s">
        <v>51</v>
      </c>
      <c r="H15" s="10">
        <v>55</v>
      </c>
      <c r="I15" s="10" t="s">
        <v>13</v>
      </c>
      <c r="J15" s="4" t="s">
        <v>79</v>
      </c>
      <c r="K15" s="8"/>
      <c r="L15" s="8" t="s">
        <v>78</v>
      </c>
    </row>
    <row r="16" spans="1:12" x14ac:dyDescent="0.25">
      <c r="A16" s="10" t="s">
        <v>49</v>
      </c>
      <c r="B16" s="10" t="s">
        <v>52</v>
      </c>
      <c r="C16" s="11">
        <v>43480</v>
      </c>
      <c r="D16" s="12">
        <v>-13.12</v>
      </c>
      <c r="E16" s="13">
        <v>71527</v>
      </c>
      <c r="F16" s="10" t="s">
        <v>11</v>
      </c>
      <c r="G16" s="10" t="s">
        <v>53</v>
      </c>
      <c r="H16" s="10">
        <v>55</v>
      </c>
      <c r="I16" s="10" t="s">
        <v>13</v>
      </c>
      <c r="J16" s="4" t="s">
        <v>66</v>
      </c>
      <c r="K16" s="8"/>
      <c r="L16" s="8" t="s">
        <v>80</v>
      </c>
    </row>
    <row r="17" spans="1:12" x14ac:dyDescent="0.25">
      <c r="A17" s="10" t="s">
        <v>49</v>
      </c>
      <c r="B17" s="10" t="s">
        <v>54</v>
      </c>
      <c r="C17" s="11">
        <v>43480</v>
      </c>
      <c r="D17" s="12">
        <v>-11.72</v>
      </c>
      <c r="E17" s="13">
        <v>71527</v>
      </c>
      <c r="F17" s="10" t="s">
        <v>11</v>
      </c>
      <c r="G17" s="10" t="s">
        <v>55</v>
      </c>
      <c r="H17" s="10">
        <v>60</v>
      </c>
      <c r="I17" s="10" t="s">
        <v>13</v>
      </c>
      <c r="J17" s="4" t="s">
        <v>66</v>
      </c>
      <c r="K17" s="8"/>
      <c r="L17" s="8" t="s">
        <v>83</v>
      </c>
    </row>
    <row r="18" spans="1:12" ht="30" x14ac:dyDescent="0.25">
      <c r="A18" s="10" t="s">
        <v>49</v>
      </c>
      <c r="B18" s="10" t="s">
        <v>56</v>
      </c>
      <c r="C18" s="11">
        <v>43480</v>
      </c>
      <c r="D18" s="12">
        <v>-10.77</v>
      </c>
      <c r="E18" s="13">
        <v>71527</v>
      </c>
      <c r="F18" s="10" t="s">
        <v>11</v>
      </c>
      <c r="G18" s="10" t="s">
        <v>57</v>
      </c>
      <c r="H18" s="10">
        <v>60</v>
      </c>
      <c r="I18" s="10" t="s">
        <v>13</v>
      </c>
      <c r="J18" s="4" t="s">
        <v>81</v>
      </c>
      <c r="K18" s="8"/>
      <c r="L18" s="8" t="s">
        <v>84</v>
      </c>
    </row>
    <row r="19" spans="1:12" x14ac:dyDescent="0.25">
      <c r="A19" s="10" t="s">
        <v>49</v>
      </c>
      <c r="B19" s="10" t="s">
        <v>58</v>
      </c>
      <c r="C19" s="11">
        <v>43480</v>
      </c>
      <c r="D19" s="12">
        <v>-9.26</v>
      </c>
      <c r="E19" s="13">
        <v>71527</v>
      </c>
      <c r="F19" s="10" t="s">
        <v>11</v>
      </c>
      <c r="G19" s="10" t="s">
        <v>59</v>
      </c>
      <c r="H19" s="10">
        <v>55</v>
      </c>
      <c r="I19" s="10" t="s">
        <v>13</v>
      </c>
      <c r="J19" s="4" t="s">
        <v>66</v>
      </c>
      <c r="K19" s="8"/>
      <c r="L19" s="8" t="s">
        <v>85</v>
      </c>
    </row>
    <row r="20" spans="1:12" ht="30" x14ac:dyDescent="0.25">
      <c r="A20" s="10" t="s">
        <v>60</v>
      </c>
      <c r="B20" s="10" t="s">
        <v>61</v>
      </c>
      <c r="C20" s="11">
        <v>43458</v>
      </c>
      <c r="D20" s="12">
        <v>-27.06</v>
      </c>
      <c r="E20" s="13">
        <v>71529</v>
      </c>
      <c r="F20" s="10" t="s">
        <v>11</v>
      </c>
      <c r="G20" s="10" t="s">
        <v>62</v>
      </c>
      <c r="H20" s="10">
        <v>55</v>
      </c>
      <c r="I20" s="10" t="s">
        <v>13</v>
      </c>
      <c r="J20" s="4" t="s">
        <v>82</v>
      </c>
      <c r="K20" s="8"/>
      <c r="L20" s="9"/>
    </row>
    <row r="21" spans="1:12" x14ac:dyDescent="0.25">
      <c r="D21" s="1">
        <f>SUM(D2:D20)</f>
        <v>-1502.9499999999998</v>
      </c>
    </row>
    <row r="25" spans="1:12" x14ac:dyDescent="0.25">
      <c r="J25"/>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20" sqref="B20"/>
    </sheetView>
  </sheetViews>
  <sheetFormatPr defaultRowHeight="15" x14ac:dyDescent="0.25"/>
  <cols>
    <col min="1" max="1" width="10.42578125" bestFit="1" customWidth="1"/>
    <col min="2" max="2" width="121.7109375" style="2" bestFit="1" customWidth="1"/>
  </cols>
  <sheetData>
    <row r="1" spans="1:2" x14ac:dyDescent="0.25">
      <c r="A1" s="7" t="s">
        <v>3</v>
      </c>
      <c r="B1" s="3" t="s">
        <v>63</v>
      </c>
    </row>
    <row r="2" spans="1:2" x14ac:dyDescent="0.25">
      <c r="A2" s="12">
        <v>256.45999999999998</v>
      </c>
      <c r="B2" s="4" t="s">
        <v>64</v>
      </c>
    </row>
    <row r="3" spans="1:2" x14ac:dyDescent="0.25">
      <c r="A3" s="12">
        <v>306.91000000000003</v>
      </c>
      <c r="B3" s="4" t="s">
        <v>66</v>
      </c>
    </row>
    <row r="4" spans="1:2" ht="30" x14ac:dyDescent="0.25">
      <c r="A4" s="12">
        <v>720.53</v>
      </c>
      <c r="B4" s="5" t="s">
        <v>87</v>
      </c>
    </row>
    <row r="5" spans="1:2" x14ac:dyDescent="0.25">
      <c r="A5" s="12">
        <v>191.99</v>
      </c>
      <c r="B5" s="4" t="s">
        <v>77</v>
      </c>
    </row>
    <row r="6" spans="1:2" x14ac:dyDescent="0.25">
      <c r="A6" s="12">
        <v>27.06</v>
      </c>
      <c r="B6" s="4" t="s">
        <v>82</v>
      </c>
    </row>
    <row r="10" spans="1:2" x14ac:dyDescent="0.25">
      <c r="B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2019-03-15T17:22:35Z</dcterms:modified>
</cp:coreProperties>
</file>