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19440" windowHeight="13995" activeTab="1"/>
  </bookViews>
  <sheets>
    <sheet name="Payments" sheetId="1" r:id="rId1"/>
    <sheet name="Payments (2)" sheetId="2" r:id="rId2"/>
  </sheets>
  <calcPr calcId="145621"/>
</workbook>
</file>

<file path=xl/calcChain.xml><?xml version="1.0" encoding="utf-8"?>
<calcChain xmlns="http://schemas.openxmlformats.org/spreadsheetml/2006/main">
  <c r="E16" i="2" l="1"/>
  <c r="E12" i="2"/>
  <c r="I14" i="1" l="1"/>
  <c r="K12" i="1"/>
  <c r="K10" i="1"/>
</calcChain>
</file>

<file path=xl/sharedStrings.xml><?xml version="1.0" encoding="utf-8"?>
<sst xmlns="http://schemas.openxmlformats.org/spreadsheetml/2006/main" count="278" uniqueCount="193">
  <si>
    <t>Payments</t>
  </si>
  <si>
    <t>Payment Number</t>
  </si>
  <si>
    <t>Payment Date</t>
  </si>
  <si>
    <t>Invoice Currency</t>
  </si>
  <si>
    <t>Amount in Invoice Currency</t>
  </si>
  <si>
    <t>Payment Currency</t>
  </si>
  <si>
    <t>Amount in Payment Currency</t>
  </si>
  <si>
    <t>Exchange Rate</t>
  </si>
  <si>
    <t>Payment Type</t>
  </si>
  <si>
    <t>Payment Status</t>
  </si>
  <si>
    <t>Payment Voided Reason</t>
  </si>
  <si>
    <t>88967152</t>
  </si>
  <si>
    <t>1/2/2019</t>
  </si>
  <si>
    <t>USD</t>
  </si>
  <si>
    <t>209.16</t>
  </si>
  <si>
    <t>0.00</t>
  </si>
  <si>
    <t>1</t>
  </si>
  <si>
    <t>EFT</t>
  </si>
  <si>
    <t>Successful</t>
  </si>
  <si>
    <t>N/A</t>
  </si>
  <si>
    <t>Invoices</t>
  </si>
  <si>
    <t>Invoice Number</t>
  </si>
  <si>
    <t>Invoice Date</t>
  </si>
  <si>
    <t>Description</t>
  </si>
  <si>
    <t>Invoice Amount</t>
  </si>
  <si>
    <t>Withholding Amount</t>
  </si>
  <si>
    <t>Terms Discount Taken</t>
  </si>
  <si>
    <t>Amount Paid</t>
  </si>
  <si>
    <t>Remaining Amount</t>
  </si>
  <si>
    <t>27088361SC</t>
  </si>
  <si>
    <t>9/26/2018</t>
  </si>
  <si>
    <t>Shortage Claim for Invoice - 27088361</t>
  </si>
  <si>
    <t>27042457SCR</t>
  </si>
  <si>
    <t>9/22/2018</t>
  </si>
  <si>
    <t>2F3Y28PW/CLT2/</t>
  </si>
  <si>
    <t>27042457SCRSC</t>
  </si>
  <si>
    <t>Shortage Claim for Invoice - 27042457SCR</t>
  </si>
  <si>
    <t>8ZIZK5TG/CMH2/</t>
  </si>
  <si>
    <t>AMAZON</t>
  </si>
  <si>
    <t>PO #</t>
  </si>
  <si>
    <t>Title</t>
  </si>
  <si>
    <t>ASIN</t>
  </si>
  <si>
    <t>Model #</t>
  </si>
  <si>
    <t>Unit Cost</t>
  </si>
  <si>
    <t>Shortage quantity</t>
  </si>
  <si>
    <t>Amount shortage</t>
  </si>
  <si>
    <t>8ZIZK5TG</t>
  </si>
  <si>
    <t>Madison Park Harper Velvet King/Cal King Size Quilt Bedding Set - Teal, Geometric - 3 Piece Bedding Quilt Coverlets - Velvet with 90% Cotton Filling Bed Quilts Quilted Coverlet</t>
  </si>
  <si>
    <t>B0734YXGH6</t>
  </si>
  <si>
    <t>MP13-4612</t>
  </si>
  <si>
    <t>Madison Park Harper Velvet Full/Queen Size Quilt Bedding Set - Teal, Geometric - 3 Piece Bedding Quilt Coverlets - Velvet with 90% Cotton Filling Bed Quilts Quilted Coverlet</t>
  </si>
  <si>
    <t>B0734XYHPG</t>
  </si>
  <si>
    <t>MP13-4611</t>
  </si>
  <si>
    <t>Madison Park Adelyn King/Cal King Size Bed Comforter Set - Ivory, Chevron - 3 Pieces Bedding Sets - Ultra Plush Faux Fur Bedroom Comforters</t>
  </si>
  <si>
    <t>B072XFGFS7</t>
  </si>
  <si>
    <t>MP10-4803</t>
  </si>
  <si>
    <t>Madison Park Essentials Lafael Twin Size Bed Comforter Set Bed in A Bag - Purple, Grey, Vine Leaf - 7 Pieces Bedding Sets - Ultra Soft Microfiber with Cotton Sheets Bedroom Comforters</t>
  </si>
  <si>
    <t>B01NBKHHVG</t>
  </si>
  <si>
    <t>MPE10-376</t>
  </si>
  <si>
    <t>Madison Park Essentials Kasey Full/Queen Size Bed Comforter Set - Grey, Reversible Tufted, Ogee Fretwork - 5 Pieces Bedding Sets - Ultra Soft Microfiber Bedroom Comforters</t>
  </si>
  <si>
    <t>B01M5H2XKT</t>
  </si>
  <si>
    <t>MPE10-348</t>
  </si>
  <si>
    <t>Madison Park Biloxi Duvet Cover King/Cal King Size - Navy, Geometric Duvet Cover Set - 6 Piece - Ultra Soft Microfiber Light Weight Bed Comforter Covers</t>
  </si>
  <si>
    <t>B01JZ1NY5C</t>
  </si>
  <si>
    <t>MP12-3737</t>
  </si>
  <si>
    <t>Madison Park Essentials Serenity Twin Size Bed Comforter Set Bed in A Bag - Aqua, Medallion - 7 Pieces Bedding Sets - Ultra Soft Microfiber Bedroom Comforters</t>
  </si>
  <si>
    <t>B01C5OIUV4</t>
  </si>
  <si>
    <t>MPE10-114</t>
  </si>
  <si>
    <t>Madison Park Pebble Beach Full/Queen Size Quilt Bedding Set - Coral Teal, Seashell - 6 Piece Bedding Quilt Coverlets - Cotton Bed Quilts Quilted Coverlet</t>
  </si>
  <si>
    <t>B01BWAC2V6</t>
  </si>
  <si>
    <t>MP13-2709</t>
  </si>
  <si>
    <t>Madison Park Celeste 5 Piece Comforter Set, White, Cal King, California</t>
  </si>
  <si>
    <t>B01B4NHI3I</t>
  </si>
  <si>
    <t>MP10-2529</t>
  </si>
  <si>
    <t>Madison Park MPE10-153 Essentials Serenity Complete Bed and Sheet Set King Taupe</t>
  </si>
  <si>
    <t>B019ZI8V44</t>
  </si>
  <si>
    <t>MPE10-153</t>
  </si>
  <si>
    <t>Madison Park Bennett King Size Bed Comforter Set Bed in A Bag - Grey, Jacquard Geometric - 7 Pieces Bedding Sets - Faux Silk Bedroom Comforters</t>
  </si>
  <si>
    <t>B0188LU4K8</t>
  </si>
  <si>
    <t>MP10-2419</t>
  </si>
  <si>
    <t>Madison Park Bennett 7 Piece Comforter Set, Grey, Queen</t>
  </si>
  <si>
    <t>B0188LU2TG</t>
  </si>
  <si>
    <t>MP10-2418</t>
  </si>
  <si>
    <t>Madison Park MPE10-160 Essentials Knowles Complete Bed and Sheet Set Queen Aqua</t>
  </si>
  <si>
    <t>B0186VV5IU</t>
  </si>
  <si>
    <t>MPE10-160</t>
  </si>
  <si>
    <t>Madison Park Carlow 7 Piece Comforter Set, Grey, King</t>
  </si>
  <si>
    <t>B017SP40X2</t>
  </si>
  <si>
    <t>MP10-2374</t>
  </si>
  <si>
    <t>Madison Park Essentials Serenity Queen Size Bed Comforter Set Bed in A Bag - Yellow, Medallion - 9 Pieces Bedding Sets - Ultra Soft Microfiber Bedroom Comforters</t>
  </si>
  <si>
    <t>B017SP3IBC</t>
  </si>
  <si>
    <t>MPE10-147</t>
  </si>
  <si>
    <t>Madison Park Essentials Serenity Twin Size Bed Comforter Set Bed in A Bag - Yellow, Medallion - 7 Pieces Bedding Sets - Ultra Soft Microfiber Bedroom Comforters</t>
  </si>
  <si>
    <t>B017SP3E6Q</t>
  </si>
  <si>
    <t>MPE10-145</t>
  </si>
  <si>
    <t>Madison Park Bismarck King Size Bed Comforter Set - Grey, Embroidered Medallion - 3 Pieces Bedding Sets - Faux Fur Plush Bedroom Comforters</t>
  </si>
  <si>
    <t>B015SNZ2SI</t>
  </si>
  <si>
    <t>MP10-2004</t>
  </si>
  <si>
    <t>Madison Park MP13-1742 Attingham Coverlet Set Cal King Black, California</t>
  </si>
  <si>
    <t>B01175CFWC</t>
  </si>
  <si>
    <t>MP13-1742</t>
  </si>
  <si>
    <t>Madison Park Quebec Full/Queen Size Quilt Bedding Set - Red, Damask - 3 Piece Bedding Quilt Coverlets - Ultra Soft Microfiber Bed Quilts Quilted Coverlet</t>
  </si>
  <si>
    <t>B010GES1ZK</t>
  </si>
  <si>
    <t>MP13-1684</t>
  </si>
  <si>
    <t>Madison Park MP10-1328 Laurel 7 Piece Comforter Set, Queen, Grey</t>
  </si>
  <si>
    <t>B00UO9JBDO</t>
  </si>
  <si>
    <t>MP10-1328</t>
  </si>
  <si>
    <t>Madison Park Carmel Queen Size Bed Comforter Set Bed in A Bag - Teal, Jacquard Coastal Seashells - 7 Pieces Bedding Sets - Ultra Soft Microfiber Bedroom Comforters</t>
  </si>
  <si>
    <t>B00QSDV06G</t>
  </si>
  <si>
    <t>MP10-1409</t>
  </si>
  <si>
    <t>Intelligent Design Olivia Comforter Set King/Cal King Size - Purple Blue, Floral - 5 Piece Bed Sets - Ultra Soft Microfiber Teen Bedding for Girls Bedroom</t>
  </si>
  <si>
    <t>B00O8OYQ7C</t>
  </si>
  <si>
    <t>ID10-239</t>
  </si>
  <si>
    <t>Madison Park Hampton King Size Bed Comforter Set Bed in A Bag - Grey, Jacquard Pleated Stripes - 7 Pieces Bedding Sets - Ultra Soft Microfiber Bedroom Comforters</t>
  </si>
  <si>
    <t>B00MHKW4ZK</t>
  </si>
  <si>
    <t>MP10-1021</t>
  </si>
  <si>
    <t>Madison Park Boone Queen Size Bed Comforter Set Bed in A Bag - Brown, Textured Print - 7 Pieces Bedding Sets - Micro Suede Bedroom Comforters</t>
  </si>
  <si>
    <t>B00M2PNZBC</t>
  </si>
  <si>
    <t>MP10-904</t>
  </si>
  <si>
    <t>Madison Park Arctic Fur Down Alternative Comforter Mini Set, King/California King</t>
  </si>
  <si>
    <t>B00LM3GMKQ</t>
  </si>
  <si>
    <t>BASI10-0255</t>
  </si>
  <si>
    <t>Mi-Zone Bradley Full/Queen Size Teen Boys Quilt Bedding Set - Navy, Burgundy, Color Block - 4 Piece Boys Bedding Quilt Coverlets - Ultra Soft Microfiber Bed Quilts Quilted Coverlet</t>
  </si>
  <si>
    <t>B00L8P5AG0</t>
  </si>
  <si>
    <t>MZ80-242</t>
  </si>
  <si>
    <t>Mi-Zone Chloe Comforter Set, Full/Queen, Teal</t>
  </si>
  <si>
    <t>B00L8P51FK</t>
  </si>
  <si>
    <t>MZ10-226</t>
  </si>
  <si>
    <t>Intelligent Design Finn Comforter Set Full/Queen Bedding Sets - Blue, Geometric - 5 Piece Teen Bed Set - Peach Skin Fabric Bed Comforter</t>
  </si>
  <si>
    <t>B00KYLEE7A</t>
  </si>
  <si>
    <t>ID10-189</t>
  </si>
  <si>
    <t>Mi-Zone Riley Comforter Set Full/Queen Size - Purple, Floral - 4 Piece Bed Sets - Ultra Soft Microfiber Teen Bedding for Girls Bedroom</t>
  </si>
  <si>
    <t>B00KYLCVRU</t>
  </si>
  <si>
    <t>MZ10-224</t>
  </si>
  <si>
    <t>Intelligent Design Caleb 5 Piece Comforter Set, Full/Queen, Blue</t>
  </si>
  <si>
    <t>B00KR6YNSC</t>
  </si>
  <si>
    <t>ID10-175</t>
  </si>
  <si>
    <t>Madison Park Caelie Queen Size Quilt Bedding Set - Aqua, White, Leaf Embroidery - 6 Piece Bedding Quilt Coverlets - Ultra Soft Microfiber Bed Quilts Quilted Coverlet</t>
  </si>
  <si>
    <t>B00I3Y96XW</t>
  </si>
  <si>
    <t>MP13-773</t>
  </si>
  <si>
    <t>Madison Park Quebec King Size Quilt Bedding Set - Ivory , Damask - 3 Piece Bedding Quilt Coverlets - Ultra Soft Microfiber Bed Quilts Quilted Coverlet</t>
  </si>
  <si>
    <t>B00I3BX1CM</t>
  </si>
  <si>
    <t>MP13-709</t>
  </si>
  <si>
    <t>Madison Park Princeton King Size Bed Comforter Set Bed in A Bag - Crimson Red, Jacquard Patterned Striped - 7 Pieces Bedding Sets - Ultra Soft Microfiber Bedroom Comforters</t>
  </si>
  <si>
    <t>B00HRSCBX2</t>
  </si>
  <si>
    <t>MP10-698</t>
  </si>
  <si>
    <t>Madison Park Serene King Size Bed Comforter Set Bed in A Bag - Green, Embroidered - 7 Pieces Bedding Sets - Faux Silk Bedroom Comforters</t>
  </si>
  <si>
    <t>B00GQ1FVR4</t>
  </si>
  <si>
    <t>MP10-637</t>
  </si>
  <si>
    <t>Madison Park Serene Queen Size Bed Comforter Set Bed in A Bag - Green, Embroidered - 7 Pieces Bedding Sets - Faux Silk Bedroom Comforters</t>
  </si>
  <si>
    <t>B00GQ1FUWK</t>
  </si>
  <si>
    <t>MP10-636</t>
  </si>
  <si>
    <t>Madison Park MP10-515 Bella 7 Piece Comforter Set, Black</t>
  </si>
  <si>
    <t>B00GAURQUG</t>
  </si>
  <si>
    <t>MP10-515</t>
  </si>
  <si>
    <t>Madison Park - Palmer 7 Piece Comforter Set - Black and Gray - Queen - Pieced Microsuede - Includes 1 Comforter, 3 Decorative Pillows, 1 Bed Skirt, 2 Shams</t>
  </si>
  <si>
    <t>B00D3Y36II</t>
  </si>
  <si>
    <t>MP10-423</t>
  </si>
  <si>
    <t>Madison Park Bellagio Full/Queen Size Quilt Bedding Set - Brown, Jacquard Damask - 6 Piece Bedding Quilt Coverlets - Faux Silk Bed Quilts Quilted Coverlet</t>
  </si>
  <si>
    <t>B00B7FLRMW</t>
  </si>
  <si>
    <t>MP13-368</t>
  </si>
  <si>
    <t>Madison Park Yosemite King/Cal King Size Quilt Bedding Set - Purple Yellow Teal, Striped - 6 Piece Bedding Quilt Coverlets - Cotton Bed Quilts Quilted Coverlet</t>
  </si>
  <si>
    <t>B008XUY54Q</t>
  </si>
  <si>
    <t>MP13-271</t>
  </si>
  <si>
    <t>Beautyrest - Cotton Blend Heated Mattress Pad Cal King Size -Secure Comfort Technology - Luxury Quilted Electric Mattress Pad with Deep Pocket -White- Two 5-Setting Heat Controllers - 5 Years Warranty</t>
  </si>
  <si>
    <t>B0068DKXWS</t>
  </si>
  <si>
    <t>BR55-0202</t>
  </si>
  <si>
    <t>Beautyrest - Cotton Blend Heated Mattress Pad Queen Size -Secure Comfort Technology- Luxury Quilted Electric Mattress Pad with Deep Pocket - White - Two 5-Setting Heat Controllers - 5 Years Warranty</t>
  </si>
  <si>
    <t>B0068DKX50</t>
  </si>
  <si>
    <t>BR55-0200</t>
  </si>
  <si>
    <t>Madison Park Amherst Queen Size Bed Comforter Set Bed in A Bag - Burgundy, Taupe, Pieced Stripes - 7 Pieces Bedding Sets - Ultra Soft Microfiber Bedroom Comforters</t>
  </si>
  <si>
    <t>B005G0OHP8</t>
  </si>
  <si>
    <t>MP10-037</t>
  </si>
  <si>
    <t>Madison Park Amherst King Size Bed Comforter Set Bed in A Bag - Purple, Grey, Pieced Stripes - 7 Pieces Bedding Sets - Ultra Soft Microfiber Bedroom Comforters</t>
  </si>
  <si>
    <t>B004WI7H34</t>
  </si>
  <si>
    <t>MP10-127</t>
  </si>
  <si>
    <t>Madison Park Amherst Queen Size Bed Comforter Set Bed in A Bag - Purple, Grey, Pieced Stripes - 7 Pieces Bedding Sets - Ultra Soft Microfiber Bedroom Comforters</t>
  </si>
  <si>
    <t>B004WI7GMQ</t>
  </si>
  <si>
    <t>MP10-126</t>
  </si>
  <si>
    <t>Madison Park Amherst King Size Bed Comforter Set Bed in A Bag - Khaki, Ivory, Pieced Stripes - 7 Pieces Bedding Sets - Ultra Soft Microfiber Bedroom Comforters</t>
  </si>
  <si>
    <t>B004WI7FRW</t>
  </si>
  <si>
    <t>MP10-122</t>
  </si>
  <si>
    <t>Madison Park Amherst 7 pcs Comforter Set-Natural-Queen, Khaki</t>
  </si>
  <si>
    <t>B004WI7FJK</t>
  </si>
  <si>
    <t>MP10-121</t>
  </si>
  <si>
    <t>Madison Park Amherst King Size Bed Comforter Set Bed in A Bag - Blue, Taupe, Pieced Stripes - 7 Pieces Bedding Sets - Ultra Soft Microfiber Bedroom Comforters</t>
  </si>
  <si>
    <t>B0045HANXS</t>
  </si>
  <si>
    <t>MP10-043</t>
  </si>
  <si>
    <t>Madison Park Amherst Cal King Size Bed Comforter Set Bed in A Bag - Blue, Taupe, Pieced Stripes - 7 Pieces Bedding Sets - Ultra Soft Microfiber Bedroom Comforters</t>
  </si>
  <si>
    <t>B0045H59RI</t>
  </si>
  <si>
    <t>MP10-044</t>
  </si>
  <si>
    <t>AR#</t>
  </si>
  <si>
    <t>CB1900171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</si>
</sst>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topLeftCell="B1" workbookViewId="0">
      <selection activeCell="D18" sqref="D18"/>
    </sheetView>
  </sheetViews>
  <sheetFormatPr defaultColWidth="21.7109375" defaultRowHeight="12" x14ac:dyDescent="0.2"/>
  <cols>
    <col min="1" max="1" width="13.5703125" style="2" bestFit="1" customWidth="1"/>
    <col min="2" max="2" width="12.28515625" style="2" bestFit="1" customWidth="1"/>
    <col min="3" max="3" width="12.5703125" style="2" bestFit="1" customWidth="1"/>
    <col min="4" max="4" width="33" style="2" bestFit="1" customWidth="1"/>
    <col min="5" max="5" width="14" style="2" bestFit="1" customWidth="1"/>
    <col min="6" max="6" width="22" style="2" bestFit="1" customWidth="1"/>
    <col min="7" max="7" width="15.7109375" style="2" bestFit="1" customWidth="1"/>
    <col min="8" max="8" width="16.85546875" style="2" bestFit="1" customWidth="1"/>
    <col min="9" max="9" width="12.140625" style="2" bestFit="1" customWidth="1"/>
    <col min="10" max="10" width="18.42578125" style="2" bestFit="1" customWidth="1"/>
    <col min="11" max="11" width="7.5703125" style="8" bestFit="1" customWidth="1"/>
    <col min="12" max="16384" width="21.7109375" style="2"/>
  </cols>
  <sheetData>
    <row r="2" spans="1:12" x14ac:dyDescent="0.2">
      <c r="A2" s="1" t="s">
        <v>0</v>
      </c>
    </row>
    <row r="4" spans="1:12" x14ac:dyDescent="0.2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</row>
    <row r="5" spans="1:12" x14ac:dyDescent="0.2">
      <c r="A5" s="2" t="s">
        <v>11</v>
      </c>
      <c r="B5" s="2" t="s">
        <v>12</v>
      </c>
      <c r="C5" s="2" t="s">
        <v>13</v>
      </c>
      <c r="D5" s="2" t="s">
        <v>14</v>
      </c>
      <c r="E5" s="2" t="s">
        <v>13</v>
      </c>
      <c r="F5" s="2" t="s">
        <v>15</v>
      </c>
      <c r="G5" s="2" t="s">
        <v>16</v>
      </c>
      <c r="H5" s="2" t="s">
        <v>17</v>
      </c>
      <c r="I5" s="2" t="s">
        <v>18</v>
      </c>
      <c r="J5" s="2" t="s">
        <v>19</v>
      </c>
    </row>
    <row r="8" spans="1:12" x14ac:dyDescent="0.2">
      <c r="A8" s="1" t="s">
        <v>20</v>
      </c>
    </row>
    <row r="9" spans="1:12" x14ac:dyDescent="0.2">
      <c r="A9" s="3" t="s">
        <v>1</v>
      </c>
      <c r="B9" s="3" t="s">
        <v>21</v>
      </c>
      <c r="C9" s="3" t="s">
        <v>22</v>
      </c>
      <c r="D9" s="3" t="s">
        <v>23</v>
      </c>
      <c r="E9" s="3" t="s">
        <v>24</v>
      </c>
      <c r="F9" s="3" t="s">
        <v>3</v>
      </c>
      <c r="G9" s="3" t="s">
        <v>25</v>
      </c>
      <c r="H9" s="3" t="s">
        <v>26</v>
      </c>
      <c r="I9" s="3" t="s">
        <v>27</v>
      </c>
      <c r="J9" s="3" t="s">
        <v>28</v>
      </c>
    </row>
    <row r="10" spans="1:12" ht="12.75" thickBot="1" x14ac:dyDescent="0.25">
      <c r="A10" s="5">
        <v>88967152</v>
      </c>
      <c r="B10" s="6" t="s">
        <v>32</v>
      </c>
      <c r="C10" s="6" t="s">
        <v>33</v>
      </c>
      <c r="D10" s="6" t="s">
        <v>34</v>
      </c>
      <c r="E10" s="5">
        <v>909.46</v>
      </c>
      <c r="F10" s="6" t="s">
        <v>13</v>
      </c>
      <c r="G10" s="5">
        <v>0</v>
      </c>
      <c r="H10" s="5">
        <v>0</v>
      </c>
      <c r="I10" s="5">
        <v>909.46</v>
      </c>
      <c r="J10" s="5">
        <v>0</v>
      </c>
      <c r="K10" s="9">
        <f>I10</f>
        <v>909.46</v>
      </c>
      <c r="L10" s="2">
        <v>68230</v>
      </c>
    </row>
    <row r="11" spans="1:12" ht="12.75" thickTop="1" x14ac:dyDescent="0.2">
      <c r="A11" s="4">
        <v>88967152</v>
      </c>
      <c r="B11" s="2" t="s">
        <v>35</v>
      </c>
      <c r="C11" s="2" t="s">
        <v>33</v>
      </c>
      <c r="D11" s="2" t="s">
        <v>36</v>
      </c>
      <c r="E11" s="4">
        <v>-777.3</v>
      </c>
      <c r="F11" s="2" t="s">
        <v>13</v>
      </c>
      <c r="G11" s="4">
        <v>0</v>
      </c>
      <c r="H11" s="4">
        <v>0</v>
      </c>
      <c r="I11" s="4">
        <v>-777.3</v>
      </c>
      <c r="J11" s="4">
        <v>0</v>
      </c>
    </row>
    <row r="12" spans="1:12" ht="12.75" thickBot="1" x14ac:dyDescent="0.25">
      <c r="A12" s="5">
        <v>88967152</v>
      </c>
      <c r="B12" s="6" t="s">
        <v>29</v>
      </c>
      <c r="C12" s="6" t="s">
        <v>30</v>
      </c>
      <c r="D12" s="6" t="s">
        <v>31</v>
      </c>
      <c r="E12" s="5">
        <v>-5624.57</v>
      </c>
      <c r="F12" s="6" t="s">
        <v>13</v>
      </c>
      <c r="G12" s="5">
        <v>0</v>
      </c>
      <c r="H12" s="5">
        <v>0</v>
      </c>
      <c r="I12" s="5">
        <v>-5624.57</v>
      </c>
      <c r="J12" s="5">
        <v>0</v>
      </c>
      <c r="K12" s="9">
        <f>SUM(I11:I12)</f>
        <v>-6401.87</v>
      </c>
      <c r="L12" s="2">
        <v>68232</v>
      </c>
    </row>
    <row r="13" spans="1:12" ht="12.75" thickTop="1" x14ac:dyDescent="0.2">
      <c r="A13" s="4">
        <v>88967152</v>
      </c>
      <c r="B13" s="4">
        <v>27088361</v>
      </c>
      <c r="C13" s="2" t="s">
        <v>30</v>
      </c>
      <c r="D13" s="2" t="s">
        <v>37</v>
      </c>
      <c r="E13" s="4">
        <v>5701.57</v>
      </c>
      <c r="F13" s="2" t="s">
        <v>13</v>
      </c>
      <c r="G13" s="4">
        <v>0</v>
      </c>
      <c r="H13" s="4">
        <v>0</v>
      </c>
      <c r="I13" s="4">
        <v>5701.57</v>
      </c>
      <c r="J13" s="4">
        <v>0</v>
      </c>
    </row>
    <row r="14" spans="1:12" ht="12.75" thickBot="1" x14ac:dyDescent="0.25">
      <c r="H14" s="7" t="s">
        <v>38</v>
      </c>
      <c r="I14" s="7">
        <f>SUM(I10:I13)</f>
        <v>209.15999999999985</v>
      </c>
    </row>
    <row r="15" spans="1:12" ht="12.75" thickTop="1" x14ac:dyDescent="0.2"/>
  </sheetData>
  <sortState ref="A10:J13">
    <sortCondition ref="D10:D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>
      <selection activeCell="I37" sqref="I37"/>
    </sheetView>
  </sheetViews>
  <sheetFormatPr defaultColWidth="21.7109375" defaultRowHeight="12" x14ac:dyDescent="0.2"/>
  <cols>
    <col min="1" max="1" width="13.5703125" style="2" bestFit="1" customWidth="1"/>
    <col min="2" max="2" width="12.28515625" style="2" bestFit="1" customWidth="1"/>
    <col min="3" max="3" width="12.5703125" style="2" bestFit="1" customWidth="1"/>
    <col min="4" max="4" width="33" style="2" bestFit="1" customWidth="1"/>
    <col min="5" max="5" width="12.140625" style="2" bestFit="1" customWidth="1"/>
    <col min="6" max="6" width="15.5703125" style="2" bestFit="1" customWidth="1"/>
    <col min="7" max="16384" width="21.7109375" style="2"/>
  </cols>
  <sheetData>
    <row r="1" spans="1:6" ht="21" x14ac:dyDescent="0.35">
      <c r="F1" s="10" t="s">
        <v>192</v>
      </c>
    </row>
    <row r="2" spans="1:6" x14ac:dyDescent="0.2">
      <c r="A2" s="1" t="s">
        <v>0</v>
      </c>
    </row>
    <row r="4" spans="1:6" x14ac:dyDescent="0.2">
      <c r="A4" s="3" t="s">
        <v>1</v>
      </c>
      <c r="B4" s="3" t="s">
        <v>2</v>
      </c>
      <c r="C4" s="3" t="s">
        <v>3</v>
      </c>
      <c r="D4" s="3" t="s">
        <v>4</v>
      </c>
      <c r="E4" s="3" t="s">
        <v>9</v>
      </c>
    </row>
    <row r="5" spans="1:6" x14ac:dyDescent="0.2">
      <c r="A5" s="2" t="s">
        <v>11</v>
      </c>
      <c r="B5" s="2" t="s">
        <v>12</v>
      </c>
      <c r="C5" s="2" t="s">
        <v>13</v>
      </c>
      <c r="D5" s="2" t="s">
        <v>14</v>
      </c>
      <c r="E5" s="2" t="s">
        <v>18</v>
      </c>
    </row>
    <row r="8" spans="1:6" x14ac:dyDescent="0.2">
      <c r="A8" s="1" t="s">
        <v>20</v>
      </c>
    </row>
    <row r="9" spans="1:6" x14ac:dyDescent="0.2">
      <c r="A9" s="3" t="s">
        <v>1</v>
      </c>
      <c r="B9" s="3" t="s">
        <v>21</v>
      </c>
      <c r="C9" s="3" t="s">
        <v>22</v>
      </c>
      <c r="D9" s="3" t="s">
        <v>23</v>
      </c>
      <c r="E9" s="3" t="s">
        <v>27</v>
      </c>
      <c r="F9" s="2" t="s">
        <v>191</v>
      </c>
    </row>
    <row r="10" spans="1:6" ht="12.75" thickBot="1" x14ac:dyDescent="0.25">
      <c r="A10" s="5">
        <v>88967152</v>
      </c>
      <c r="B10" s="6" t="s">
        <v>32</v>
      </c>
      <c r="C10" s="6" t="s">
        <v>33</v>
      </c>
      <c r="D10" s="6" t="s">
        <v>34</v>
      </c>
      <c r="E10" s="5">
        <v>909.46</v>
      </c>
      <c r="F10" s="2">
        <v>68230</v>
      </c>
    </row>
    <row r="11" spans="1:6" ht="12.75" thickTop="1" x14ac:dyDescent="0.2">
      <c r="A11" s="4">
        <v>88967152</v>
      </c>
      <c r="B11" s="2" t="s">
        <v>35</v>
      </c>
      <c r="C11" s="2" t="s">
        <v>33</v>
      </c>
      <c r="D11" s="2" t="s">
        <v>36</v>
      </c>
      <c r="E11" s="4">
        <v>-777.3</v>
      </c>
      <c r="F11" s="2">
        <v>68232</v>
      </c>
    </row>
    <row r="12" spans="1:6" x14ac:dyDescent="0.2">
      <c r="A12" s="4"/>
      <c r="E12" s="4">
        <f>SUM(E10:E11)</f>
        <v>132.16000000000008</v>
      </c>
    </row>
    <row r="13" spans="1:6" x14ac:dyDescent="0.2">
      <c r="A13" s="4"/>
      <c r="E13" s="4"/>
    </row>
    <row r="14" spans="1:6" ht="12.75" thickBot="1" x14ac:dyDescent="0.25">
      <c r="A14" s="5">
        <v>88967152</v>
      </c>
      <c r="B14" s="6" t="s">
        <v>29</v>
      </c>
      <c r="C14" s="6" t="s">
        <v>30</v>
      </c>
      <c r="D14" s="6" t="s">
        <v>31</v>
      </c>
      <c r="E14" s="5">
        <v>-5624.57</v>
      </c>
      <c r="F14" s="2">
        <v>68232</v>
      </c>
    </row>
    <row r="15" spans="1:6" ht="12.75" thickTop="1" x14ac:dyDescent="0.2">
      <c r="A15" s="4">
        <v>88967152</v>
      </c>
      <c r="B15" s="4">
        <v>27088361</v>
      </c>
      <c r="C15" s="2" t="s">
        <v>30</v>
      </c>
      <c r="D15" s="2" t="s">
        <v>37</v>
      </c>
      <c r="E15" s="4">
        <v>5701.57</v>
      </c>
    </row>
    <row r="16" spans="1:6" ht="12.75" thickBot="1" x14ac:dyDescent="0.25">
      <c r="E16" s="7">
        <f>SUM(E14:E15)</f>
        <v>77</v>
      </c>
    </row>
    <row r="17" spans="1:7" ht="12.75" thickTop="1" x14ac:dyDescent="0.2"/>
    <row r="19" spans="1:7" x14ac:dyDescent="0.2">
      <c r="A19" s="2" t="s">
        <v>29</v>
      </c>
    </row>
    <row r="20" spans="1:7" x14ac:dyDescent="0.2">
      <c r="A20" s="2" t="s">
        <v>39</v>
      </c>
      <c r="B20" s="2" t="s">
        <v>40</v>
      </c>
      <c r="C20" s="2" t="s">
        <v>41</v>
      </c>
      <c r="D20" s="2" t="s">
        <v>42</v>
      </c>
      <c r="E20" s="2" t="s">
        <v>43</v>
      </c>
      <c r="F20" s="2" t="s">
        <v>44</v>
      </c>
      <c r="G20" s="2" t="s">
        <v>45</v>
      </c>
    </row>
    <row r="21" spans="1:7" x14ac:dyDescent="0.2">
      <c r="A21" s="2" t="s">
        <v>46</v>
      </c>
      <c r="B21" s="2" t="s">
        <v>47</v>
      </c>
      <c r="C21" s="2" t="s">
        <v>48</v>
      </c>
      <c r="D21" s="2" t="s">
        <v>49</v>
      </c>
      <c r="E21" s="2">
        <v>52.8</v>
      </c>
      <c r="F21" s="2">
        <v>1</v>
      </c>
      <c r="G21" s="2">
        <v>52.8</v>
      </c>
    </row>
    <row r="22" spans="1:7" x14ac:dyDescent="0.2">
      <c r="A22" s="2" t="s">
        <v>46</v>
      </c>
      <c r="B22" s="2" t="s">
        <v>50</v>
      </c>
      <c r="C22" s="2" t="s">
        <v>51</v>
      </c>
      <c r="D22" s="2" t="s">
        <v>52</v>
      </c>
      <c r="E22" s="2">
        <v>47.52</v>
      </c>
      <c r="F22" s="2">
        <v>4</v>
      </c>
      <c r="G22" s="2">
        <v>190.08</v>
      </c>
    </row>
    <row r="23" spans="1:7" x14ac:dyDescent="0.2">
      <c r="A23" s="2" t="s">
        <v>46</v>
      </c>
      <c r="B23" s="2" t="s">
        <v>53</v>
      </c>
      <c r="C23" s="2" t="s">
        <v>54</v>
      </c>
      <c r="D23" s="2" t="s">
        <v>55</v>
      </c>
      <c r="E23" s="2">
        <v>47.52</v>
      </c>
      <c r="F23" s="2">
        <v>1</v>
      </c>
      <c r="G23" s="2">
        <v>47.52</v>
      </c>
    </row>
    <row r="24" spans="1:7" x14ac:dyDescent="0.2">
      <c r="A24" s="2" t="s">
        <v>46</v>
      </c>
      <c r="B24" s="2" t="s">
        <v>56</v>
      </c>
      <c r="C24" s="2" t="s">
        <v>57</v>
      </c>
      <c r="D24" s="2" t="s">
        <v>58</v>
      </c>
      <c r="E24" s="2">
        <v>45.1</v>
      </c>
      <c r="F24" s="2">
        <v>1</v>
      </c>
      <c r="G24" s="2">
        <v>45.1</v>
      </c>
    </row>
    <row r="25" spans="1:7" x14ac:dyDescent="0.2">
      <c r="A25" s="2" t="s">
        <v>46</v>
      </c>
      <c r="B25" s="2" t="s">
        <v>59</v>
      </c>
      <c r="C25" s="2" t="s">
        <v>60</v>
      </c>
      <c r="D25" s="2" t="s">
        <v>61</v>
      </c>
      <c r="E25" s="2">
        <v>31.68</v>
      </c>
      <c r="F25" s="2">
        <v>2</v>
      </c>
      <c r="G25" s="2">
        <v>63.36</v>
      </c>
    </row>
    <row r="26" spans="1:7" x14ac:dyDescent="0.2">
      <c r="A26" s="2" t="s">
        <v>46</v>
      </c>
      <c r="B26" s="2" t="s">
        <v>62</v>
      </c>
      <c r="C26" s="2" t="s">
        <v>63</v>
      </c>
      <c r="D26" s="2" t="s">
        <v>64</v>
      </c>
      <c r="E26" s="2">
        <v>60.5</v>
      </c>
      <c r="F26" s="2">
        <v>1</v>
      </c>
      <c r="G26" s="2">
        <v>60.5</v>
      </c>
    </row>
    <row r="27" spans="1:7" x14ac:dyDescent="0.2">
      <c r="A27" s="2" t="s">
        <v>46</v>
      </c>
      <c r="B27" s="2" t="s">
        <v>65</v>
      </c>
      <c r="C27" s="2" t="s">
        <v>66</v>
      </c>
      <c r="D27" s="2" t="s">
        <v>67</v>
      </c>
      <c r="E27" s="2">
        <v>42.2</v>
      </c>
      <c r="F27" s="2">
        <v>1</v>
      </c>
      <c r="G27" s="2">
        <v>42.2</v>
      </c>
    </row>
    <row r="28" spans="1:7" x14ac:dyDescent="0.2">
      <c r="A28" s="2" t="s">
        <v>46</v>
      </c>
      <c r="B28" s="2" t="s">
        <v>68</v>
      </c>
      <c r="C28" s="2" t="s">
        <v>69</v>
      </c>
      <c r="D28" s="2" t="s">
        <v>70</v>
      </c>
      <c r="E28" s="2">
        <v>63.36</v>
      </c>
      <c r="F28" s="2">
        <v>4</v>
      </c>
      <c r="G28" s="2">
        <v>253.44</v>
      </c>
    </row>
    <row r="29" spans="1:7" x14ac:dyDescent="0.2">
      <c r="A29" s="2" t="s">
        <v>46</v>
      </c>
      <c r="B29" s="2" t="s">
        <v>71</v>
      </c>
      <c r="C29" s="2" t="s">
        <v>72</v>
      </c>
      <c r="D29" s="2" t="s">
        <v>73</v>
      </c>
      <c r="E29" s="2">
        <v>63.8</v>
      </c>
      <c r="F29" s="2">
        <v>1</v>
      </c>
      <c r="G29" s="2">
        <v>63.8</v>
      </c>
    </row>
    <row r="30" spans="1:7" x14ac:dyDescent="0.2">
      <c r="A30" s="2" t="s">
        <v>46</v>
      </c>
      <c r="B30" s="2" t="s">
        <v>74</v>
      </c>
      <c r="C30" s="2" t="s">
        <v>75</v>
      </c>
      <c r="D30" s="2" t="s">
        <v>76</v>
      </c>
      <c r="E30" s="2">
        <v>65.95</v>
      </c>
      <c r="F30" s="2">
        <v>4</v>
      </c>
      <c r="G30" s="2">
        <v>263.8</v>
      </c>
    </row>
    <row r="31" spans="1:7" x14ac:dyDescent="0.2">
      <c r="A31" s="2" t="s">
        <v>46</v>
      </c>
      <c r="B31" s="2" t="s">
        <v>77</v>
      </c>
      <c r="C31" s="2" t="s">
        <v>78</v>
      </c>
      <c r="D31" s="2" t="s">
        <v>79</v>
      </c>
      <c r="E31" s="2">
        <v>79.2</v>
      </c>
      <c r="F31" s="2">
        <v>1</v>
      </c>
      <c r="G31" s="2">
        <v>79.2</v>
      </c>
    </row>
    <row r="32" spans="1:7" x14ac:dyDescent="0.2">
      <c r="A32" s="2" t="s">
        <v>46</v>
      </c>
      <c r="B32" s="2" t="s">
        <v>80</v>
      </c>
      <c r="C32" s="2" t="s">
        <v>81</v>
      </c>
      <c r="D32" s="2" t="s">
        <v>82</v>
      </c>
      <c r="E32" s="2">
        <v>68.64</v>
      </c>
      <c r="F32" s="2">
        <v>3</v>
      </c>
      <c r="G32" s="2">
        <v>205.92</v>
      </c>
    </row>
    <row r="33" spans="1:7" x14ac:dyDescent="0.2">
      <c r="A33" s="2" t="s">
        <v>46</v>
      </c>
      <c r="B33" s="2" t="s">
        <v>83</v>
      </c>
      <c r="C33" s="2" t="s">
        <v>84</v>
      </c>
      <c r="D33" s="2" t="s">
        <v>85</v>
      </c>
      <c r="E33" s="2">
        <v>59.99</v>
      </c>
      <c r="F33" s="2">
        <v>1</v>
      </c>
      <c r="G33" s="2">
        <v>59.99</v>
      </c>
    </row>
    <row r="34" spans="1:7" x14ac:dyDescent="0.2">
      <c r="A34" s="2" t="s">
        <v>46</v>
      </c>
      <c r="B34" s="2" t="s">
        <v>86</v>
      </c>
      <c r="C34" s="2" t="s">
        <v>87</v>
      </c>
      <c r="D34" s="2" t="s">
        <v>88</v>
      </c>
      <c r="E34" s="2">
        <v>79.2</v>
      </c>
      <c r="F34" s="2">
        <v>1</v>
      </c>
      <c r="G34" s="2">
        <v>79.2</v>
      </c>
    </row>
    <row r="35" spans="1:7" x14ac:dyDescent="0.2">
      <c r="A35" s="2" t="s">
        <v>46</v>
      </c>
      <c r="B35" s="2" t="s">
        <v>89</v>
      </c>
      <c r="C35" s="2" t="s">
        <v>90</v>
      </c>
      <c r="D35" s="2" t="s">
        <v>91</v>
      </c>
      <c r="E35" s="2">
        <v>59.99</v>
      </c>
      <c r="F35" s="2">
        <v>1</v>
      </c>
      <c r="G35" s="2">
        <v>59.99</v>
      </c>
    </row>
    <row r="36" spans="1:7" x14ac:dyDescent="0.2">
      <c r="A36" s="2" t="s">
        <v>46</v>
      </c>
      <c r="B36" s="2" t="s">
        <v>92</v>
      </c>
      <c r="C36" s="2" t="s">
        <v>93</v>
      </c>
      <c r="D36" s="2" t="s">
        <v>94</v>
      </c>
      <c r="E36" s="2">
        <v>47.8</v>
      </c>
      <c r="F36" s="2">
        <v>1</v>
      </c>
      <c r="G36" s="2">
        <v>47.8</v>
      </c>
    </row>
    <row r="37" spans="1:7" x14ac:dyDescent="0.2">
      <c r="A37" s="2" t="s">
        <v>46</v>
      </c>
      <c r="B37" s="2" t="s">
        <v>95</v>
      </c>
      <c r="C37" s="2" t="s">
        <v>96</v>
      </c>
      <c r="D37" s="2" t="s">
        <v>97</v>
      </c>
      <c r="E37" s="2">
        <v>66.66</v>
      </c>
      <c r="F37" s="2">
        <v>1</v>
      </c>
      <c r="G37" s="2">
        <v>66.66</v>
      </c>
    </row>
    <row r="38" spans="1:7" x14ac:dyDescent="0.2">
      <c r="A38" s="2" t="s">
        <v>46</v>
      </c>
      <c r="B38" s="2" t="s">
        <v>98</v>
      </c>
      <c r="C38" s="2" t="s">
        <v>99</v>
      </c>
      <c r="D38" s="2" t="s">
        <v>100</v>
      </c>
      <c r="E38" s="2">
        <v>77</v>
      </c>
      <c r="F38" s="2">
        <v>1</v>
      </c>
      <c r="G38" s="2">
        <v>77</v>
      </c>
    </row>
    <row r="39" spans="1:7" x14ac:dyDescent="0.2">
      <c r="A39" s="2" t="s">
        <v>46</v>
      </c>
      <c r="B39" s="2" t="s">
        <v>101</v>
      </c>
      <c r="C39" s="2" t="s">
        <v>102</v>
      </c>
      <c r="D39" s="2" t="s">
        <v>103</v>
      </c>
      <c r="E39" s="2">
        <v>38.89</v>
      </c>
      <c r="F39" s="2">
        <v>1</v>
      </c>
      <c r="G39" s="2">
        <v>38.89</v>
      </c>
    </row>
    <row r="40" spans="1:7" x14ac:dyDescent="0.2">
      <c r="A40" s="2" t="s">
        <v>46</v>
      </c>
      <c r="B40" s="2" t="s">
        <v>104</v>
      </c>
      <c r="C40" s="2" t="s">
        <v>105</v>
      </c>
      <c r="D40" s="2" t="s">
        <v>106</v>
      </c>
      <c r="E40" s="2">
        <v>52.79</v>
      </c>
      <c r="F40" s="2">
        <v>2</v>
      </c>
      <c r="G40" s="2">
        <v>105.58</v>
      </c>
    </row>
    <row r="41" spans="1:7" x14ac:dyDescent="0.2">
      <c r="A41" s="2" t="s">
        <v>46</v>
      </c>
      <c r="B41" s="2" t="s">
        <v>107</v>
      </c>
      <c r="C41" s="2" t="s">
        <v>108</v>
      </c>
      <c r="D41" s="2" t="s">
        <v>109</v>
      </c>
      <c r="E41" s="2">
        <v>66.67</v>
      </c>
      <c r="F41" s="2">
        <v>1</v>
      </c>
      <c r="G41" s="2">
        <v>66.67</v>
      </c>
    </row>
    <row r="42" spans="1:7" x14ac:dyDescent="0.2">
      <c r="A42" s="2" t="s">
        <v>46</v>
      </c>
      <c r="B42" s="2" t="s">
        <v>110</v>
      </c>
      <c r="C42" s="2" t="s">
        <v>111</v>
      </c>
      <c r="D42" s="2" t="s">
        <v>112</v>
      </c>
      <c r="E42" s="2">
        <v>42.66</v>
      </c>
      <c r="F42" s="2">
        <v>2</v>
      </c>
      <c r="G42" s="2">
        <v>85.32</v>
      </c>
    </row>
    <row r="43" spans="1:7" x14ac:dyDescent="0.2">
      <c r="A43" s="2" t="s">
        <v>46</v>
      </c>
      <c r="B43" s="2" t="s">
        <v>113</v>
      </c>
      <c r="C43" s="2" t="s">
        <v>114</v>
      </c>
      <c r="D43" s="2" t="s">
        <v>115</v>
      </c>
      <c r="E43" s="2">
        <v>77</v>
      </c>
      <c r="F43" s="2">
        <v>2</v>
      </c>
      <c r="G43" s="2">
        <v>154</v>
      </c>
    </row>
    <row r="44" spans="1:7" x14ac:dyDescent="0.2">
      <c r="A44" s="2" t="s">
        <v>46</v>
      </c>
      <c r="B44" s="2" t="s">
        <v>116</v>
      </c>
      <c r="C44" s="2" t="s">
        <v>117</v>
      </c>
      <c r="D44" s="2" t="s">
        <v>118</v>
      </c>
      <c r="E44" s="2">
        <v>63.35</v>
      </c>
      <c r="F44" s="2">
        <v>2</v>
      </c>
      <c r="G44" s="2">
        <v>126.7</v>
      </c>
    </row>
    <row r="45" spans="1:7" x14ac:dyDescent="0.2">
      <c r="A45" s="2" t="s">
        <v>46</v>
      </c>
      <c r="B45" s="2" t="s">
        <v>119</v>
      </c>
      <c r="C45" s="2" t="s">
        <v>120</v>
      </c>
      <c r="D45" s="2" t="s">
        <v>121</v>
      </c>
      <c r="E45" s="2">
        <v>61.11</v>
      </c>
      <c r="F45" s="2">
        <v>1</v>
      </c>
      <c r="G45" s="2">
        <v>61.11</v>
      </c>
    </row>
    <row r="46" spans="1:7" x14ac:dyDescent="0.2">
      <c r="A46" s="2" t="s">
        <v>46</v>
      </c>
      <c r="B46" s="2" t="s">
        <v>122</v>
      </c>
      <c r="C46" s="2" t="s">
        <v>123</v>
      </c>
      <c r="D46" s="2" t="s">
        <v>124</v>
      </c>
      <c r="E46" s="2">
        <v>38.49</v>
      </c>
      <c r="F46" s="2">
        <v>4</v>
      </c>
      <c r="G46" s="2">
        <v>153.96</v>
      </c>
    </row>
    <row r="47" spans="1:7" x14ac:dyDescent="0.2">
      <c r="A47" s="2" t="s">
        <v>46</v>
      </c>
      <c r="B47" s="2" t="s">
        <v>125</v>
      </c>
      <c r="C47" s="2" t="s">
        <v>126</v>
      </c>
      <c r="D47" s="2" t="s">
        <v>127</v>
      </c>
      <c r="E47" s="2">
        <v>32.99</v>
      </c>
      <c r="F47" s="2">
        <v>1</v>
      </c>
      <c r="G47" s="2">
        <v>32.99</v>
      </c>
    </row>
    <row r="48" spans="1:7" x14ac:dyDescent="0.2">
      <c r="A48" s="2" t="s">
        <v>46</v>
      </c>
      <c r="B48" s="2" t="s">
        <v>128</v>
      </c>
      <c r="C48" s="2" t="s">
        <v>129</v>
      </c>
      <c r="D48" s="2" t="s">
        <v>130</v>
      </c>
      <c r="E48" s="2">
        <v>37.33</v>
      </c>
      <c r="F48" s="2">
        <v>1</v>
      </c>
      <c r="G48" s="2">
        <v>37.33</v>
      </c>
    </row>
    <row r="49" spans="1:7" x14ac:dyDescent="0.2">
      <c r="A49" s="2" t="s">
        <v>46</v>
      </c>
      <c r="B49" s="2" t="s">
        <v>131</v>
      </c>
      <c r="C49" s="2" t="s">
        <v>132</v>
      </c>
      <c r="D49" s="2" t="s">
        <v>133</v>
      </c>
      <c r="E49" s="2">
        <v>32.99</v>
      </c>
      <c r="F49" s="2">
        <v>1</v>
      </c>
      <c r="G49" s="2">
        <v>32.99</v>
      </c>
    </row>
    <row r="50" spans="1:7" x14ac:dyDescent="0.2">
      <c r="A50" s="2" t="s">
        <v>46</v>
      </c>
      <c r="B50" s="2" t="s">
        <v>134</v>
      </c>
      <c r="C50" s="2" t="s">
        <v>135</v>
      </c>
      <c r="D50" s="2" t="s">
        <v>136</v>
      </c>
      <c r="E50" s="2">
        <v>37.33</v>
      </c>
      <c r="F50" s="2">
        <v>1</v>
      </c>
      <c r="G50" s="2">
        <v>37.33</v>
      </c>
    </row>
    <row r="51" spans="1:7" x14ac:dyDescent="0.2">
      <c r="A51" s="2" t="s">
        <v>46</v>
      </c>
      <c r="B51" s="2" t="s">
        <v>137</v>
      </c>
      <c r="C51" s="2" t="s">
        <v>138</v>
      </c>
      <c r="D51" s="2" t="s">
        <v>139</v>
      </c>
      <c r="E51" s="2">
        <v>55</v>
      </c>
      <c r="F51" s="2">
        <v>1</v>
      </c>
      <c r="G51" s="2">
        <v>55</v>
      </c>
    </row>
    <row r="52" spans="1:7" x14ac:dyDescent="0.2">
      <c r="A52" s="2" t="s">
        <v>46</v>
      </c>
      <c r="B52" s="2" t="s">
        <v>140</v>
      </c>
      <c r="C52" s="2" t="s">
        <v>141</v>
      </c>
      <c r="D52" s="2" t="s">
        <v>142</v>
      </c>
      <c r="E52" s="2">
        <v>71.5</v>
      </c>
      <c r="F52" s="2">
        <v>6</v>
      </c>
      <c r="G52" s="2">
        <v>429</v>
      </c>
    </row>
    <row r="53" spans="1:7" x14ac:dyDescent="0.2">
      <c r="A53" s="2" t="s">
        <v>46</v>
      </c>
      <c r="B53" s="2" t="s">
        <v>143</v>
      </c>
      <c r="C53" s="2" t="s">
        <v>144</v>
      </c>
      <c r="D53" s="2" t="s">
        <v>145</v>
      </c>
      <c r="E53" s="2">
        <v>77.78</v>
      </c>
      <c r="F53" s="2">
        <v>1</v>
      </c>
      <c r="G53" s="2">
        <v>77.78</v>
      </c>
    </row>
    <row r="54" spans="1:7" x14ac:dyDescent="0.2">
      <c r="A54" s="2" t="s">
        <v>46</v>
      </c>
      <c r="B54" s="2" t="s">
        <v>146</v>
      </c>
      <c r="C54" s="2" t="s">
        <v>147</v>
      </c>
      <c r="D54" s="2" t="s">
        <v>148</v>
      </c>
      <c r="E54" s="2">
        <v>76.989999999999995</v>
      </c>
      <c r="F54" s="2">
        <v>2</v>
      </c>
      <c r="G54" s="2">
        <v>153.97999999999999</v>
      </c>
    </row>
    <row r="55" spans="1:7" x14ac:dyDescent="0.2">
      <c r="A55" s="2" t="s">
        <v>46</v>
      </c>
      <c r="B55" s="2" t="s">
        <v>149</v>
      </c>
      <c r="C55" s="2" t="s">
        <v>150</v>
      </c>
      <c r="D55" s="2" t="s">
        <v>151</v>
      </c>
      <c r="E55" s="2">
        <v>65.989999999999995</v>
      </c>
      <c r="F55" s="2">
        <v>1</v>
      </c>
      <c r="G55" s="2">
        <v>65.989999999999995</v>
      </c>
    </row>
    <row r="56" spans="1:7" x14ac:dyDescent="0.2">
      <c r="A56" s="2" t="s">
        <v>46</v>
      </c>
      <c r="B56" s="2" t="s">
        <v>152</v>
      </c>
      <c r="C56" s="2" t="s">
        <v>153</v>
      </c>
      <c r="D56" s="2" t="s">
        <v>154</v>
      </c>
      <c r="E56" s="2">
        <v>77</v>
      </c>
      <c r="F56" s="2">
        <v>1</v>
      </c>
      <c r="G56" s="2">
        <v>77</v>
      </c>
    </row>
    <row r="57" spans="1:7" x14ac:dyDescent="0.2">
      <c r="A57" s="2" t="s">
        <v>46</v>
      </c>
      <c r="B57" s="2" t="s">
        <v>155</v>
      </c>
      <c r="C57" s="2" t="s">
        <v>156</v>
      </c>
      <c r="D57" s="2" t="s">
        <v>157</v>
      </c>
      <c r="E57" s="2">
        <v>71.5</v>
      </c>
      <c r="F57" s="2">
        <v>9</v>
      </c>
      <c r="G57" s="2">
        <v>643.5</v>
      </c>
    </row>
    <row r="58" spans="1:7" x14ac:dyDescent="0.2">
      <c r="A58" s="2" t="s">
        <v>46</v>
      </c>
      <c r="B58" s="2" t="s">
        <v>158</v>
      </c>
      <c r="C58" s="2" t="s">
        <v>159</v>
      </c>
      <c r="D58" s="2" t="s">
        <v>160</v>
      </c>
      <c r="E58" s="2">
        <v>54.99</v>
      </c>
      <c r="F58" s="2">
        <v>3</v>
      </c>
      <c r="G58" s="2">
        <v>164.97</v>
      </c>
    </row>
    <row r="59" spans="1:7" x14ac:dyDescent="0.2">
      <c r="A59" s="2" t="s">
        <v>46</v>
      </c>
      <c r="B59" s="2" t="s">
        <v>161</v>
      </c>
      <c r="C59" s="2" t="s">
        <v>162</v>
      </c>
      <c r="D59" s="2" t="s">
        <v>163</v>
      </c>
      <c r="E59" s="2">
        <v>60.49</v>
      </c>
      <c r="F59" s="2">
        <v>1</v>
      </c>
      <c r="G59" s="2">
        <v>60.49</v>
      </c>
    </row>
    <row r="60" spans="1:7" x14ac:dyDescent="0.2">
      <c r="A60" s="2" t="s">
        <v>46</v>
      </c>
      <c r="B60" s="2" t="s">
        <v>164</v>
      </c>
      <c r="C60" s="2" t="s">
        <v>165</v>
      </c>
      <c r="D60" s="2" t="s">
        <v>166</v>
      </c>
      <c r="E60" s="2">
        <v>68.64</v>
      </c>
      <c r="F60" s="2">
        <v>1</v>
      </c>
      <c r="G60" s="2">
        <v>68.64</v>
      </c>
    </row>
    <row r="61" spans="1:7" x14ac:dyDescent="0.2">
      <c r="A61" s="2" t="s">
        <v>46</v>
      </c>
      <c r="B61" s="2" t="s">
        <v>167</v>
      </c>
      <c r="C61" s="2" t="s">
        <v>168</v>
      </c>
      <c r="D61" s="2" t="s">
        <v>169</v>
      </c>
      <c r="E61" s="2">
        <v>63.36</v>
      </c>
      <c r="F61" s="2">
        <v>1</v>
      </c>
      <c r="G61" s="2">
        <v>63.36</v>
      </c>
    </row>
    <row r="62" spans="1:7" x14ac:dyDescent="0.2">
      <c r="A62" s="2" t="s">
        <v>46</v>
      </c>
      <c r="B62" s="2" t="s">
        <v>170</v>
      </c>
      <c r="C62" s="2" t="s">
        <v>171</v>
      </c>
      <c r="D62" s="2" t="s">
        <v>172</v>
      </c>
      <c r="E62" s="2">
        <v>65.989999999999995</v>
      </c>
      <c r="F62" s="2">
        <v>3</v>
      </c>
      <c r="G62" s="2">
        <v>197.97</v>
      </c>
    </row>
    <row r="63" spans="1:7" x14ac:dyDescent="0.2">
      <c r="A63" s="2" t="s">
        <v>46</v>
      </c>
      <c r="B63" s="2" t="s">
        <v>173</v>
      </c>
      <c r="C63" s="2" t="s">
        <v>174</v>
      </c>
      <c r="D63" s="2" t="s">
        <v>175</v>
      </c>
      <c r="E63" s="2">
        <v>76.989999999999995</v>
      </c>
      <c r="F63" s="2">
        <v>1</v>
      </c>
      <c r="G63" s="2">
        <v>76.989999999999995</v>
      </c>
    </row>
    <row r="64" spans="1:7" x14ac:dyDescent="0.2">
      <c r="A64" s="2" t="s">
        <v>46</v>
      </c>
      <c r="B64" s="2" t="s">
        <v>176</v>
      </c>
      <c r="C64" s="2" t="s">
        <v>177</v>
      </c>
      <c r="D64" s="2" t="s">
        <v>178</v>
      </c>
      <c r="E64" s="2">
        <v>65.989999999999995</v>
      </c>
      <c r="F64" s="2">
        <v>2</v>
      </c>
      <c r="G64" s="2">
        <v>131.97999999999999</v>
      </c>
    </row>
    <row r="65" spans="1:7" x14ac:dyDescent="0.2">
      <c r="A65" s="2" t="s">
        <v>46</v>
      </c>
      <c r="B65" s="2" t="s">
        <v>179</v>
      </c>
      <c r="C65" s="2" t="s">
        <v>180</v>
      </c>
      <c r="D65" s="2" t="s">
        <v>181</v>
      </c>
      <c r="E65" s="2">
        <v>77.78</v>
      </c>
      <c r="F65" s="2">
        <v>3</v>
      </c>
      <c r="G65" s="2">
        <v>233.34</v>
      </c>
    </row>
    <row r="66" spans="1:7" x14ac:dyDescent="0.2">
      <c r="A66" s="2" t="s">
        <v>46</v>
      </c>
      <c r="B66" s="2" t="s">
        <v>182</v>
      </c>
      <c r="C66" s="2" t="s">
        <v>183</v>
      </c>
      <c r="D66" s="2" t="s">
        <v>184</v>
      </c>
      <c r="E66" s="2">
        <v>66.67</v>
      </c>
      <c r="F66" s="2">
        <v>3</v>
      </c>
      <c r="G66" s="2">
        <v>200.01</v>
      </c>
    </row>
    <row r="67" spans="1:7" x14ac:dyDescent="0.2">
      <c r="A67" s="2" t="s">
        <v>46</v>
      </c>
      <c r="B67" s="2" t="s">
        <v>185</v>
      </c>
      <c r="C67" s="2" t="s">
        <v>186</v>
      </c>
      <c r="D67" s="2" t="s">
        <v>187</v>
      </c>
      <c r="E67" s="2">
        <v>77.78</v>
      </c>
      <c r="F67" s="2">
        <v>2</v>
      </c>
      <c r="G67" s="2">
        <v>155.56</v>
      </c>
    </row>
    <row r="68" spans="1:7" x14ac:dyDescent="0.2">
      <c r="A68" s="2" t="s">
        <v>46</v>
      </c>
      <c r="B68" s="2" t="s">
        <v>188</v>
      </c>
      <c r="C68" s="2" t="s">
        <v>189</v>
      </c>
      <c r="D68" s="2" t="s">
        <v>190</v>
      </c>
      <c r="E68" s="2">
        <v>77.78</v>
      </c>
      <c r="F68" s="2">
        <v>1</v>
      </c>
      <c r="G68" s="2">
        <v>77.78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Payments</vt:lpstr>
      <vt:lpstr>Payments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E&amp;E Co Ltd - Lucas Yuan</cp:lastModifiedBy>
  <dcterms:created xsi:type="dcterms:W3CDTF">2019-01-05T01:47:08Z</dcterms:created>
  <dcterms:modified xsi:type="dcterms:W3CDTF">2019-01-17T23:12:55Z</dcterms:modified>
</cp:coreProperties>
</file>