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33" i="1" l="1"/>
  <c r="G32" i="1"/>
  <c r="F32" i="1"/>
  <c r="G31" i="1"/>
  <c r="F31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F33" i="1" s="1"/>
</calcChain>
</file>

<file path=xl/sharedStrings.xml><?xml version="1.0" encoding="utf-8"?>
<sst xmlns="http://schemas.openxmlformats.org/spreadsheetml/2006/main" count="43" uniqueCount="43">
  <si>
    <t>Returns Date</t>
  </si>
  <si>
    <t>Description</t>
  </si>
  <si>
    <t>OS Order #</t>
  </si>
  <si>
    <t>Order Qty</t>
  </si>
  <si>
    <t>Total</t>
  </si>
  <si>
    <t>SOFS Order Number</t>
  </si>
  <si>
    <t>Item#</t>
  </si>
  <si>
    <t>CB1900169</t>
  </si>
  <si>
    <t>237751784 SHORT SHIP FEE</t>
  </si>
  <si>
    <t>237787043 SHORT SHIP FEE</t>
  </si>
  <si>
    <t>238110098 SHORT SHIP FEE</t>
  </si>
  <si>
    <t>238421898 SHORT SHIP FEE</t>
  </si>
  <si>
    <t>238469139 SHORT SHIP FEE</t>
  </si>
  <si>
    <t>238510287 SHORT SHIP FEE</t>
  </si>
  <si>
    <t>238784103 SHORT SHIP FEE</t>
  </si>
  <si>
    <t>238832797 SHORT SHIP FEE</t>
  </si>
  <si>
    <t>238835009 SHORT SHIP FEE</t>
  </si>
  <si>
    <t>238863946 SHORT SHIP FEE</t>
  </si>
  <si>
    <t>238878744 SHORT SHIP FEE</t>
  </si>
  <si>
    <t>238918824 SHORT SHIP FEE</t>
  </si>
  <si>
    <t>238940795 SHORT SHIP FEE</t>
  </si>
  <si>
    <t>238995056 SHORT SHIP FEE</t>
  </si>
  <si>
    <t>31959430-1</t>
  </si>
  <si>
    <t>MP10-307</t>
  </si>
  <si>
    <t>238999145 SHORT SHIP FEE</t>
  </si>
  <si>
    <t>239010275 SHORT SHIP FEE</t>
  </si>
  <si>
    <t>239015440 SHORT SHIP FEE</t>
  </si>
  <si>
    <t>239495935 SHORT SHIP FEE</t>
  </si>
  <si>
    <t>239535785 SHORT SHIP FEE</t>
  </si>
  <si>
    <t>239538813 SHORT SHIP FEE</t>
  </si>
  <si>
    <t>239559439 SHORT SHIP FEE</t>
  </si>
  <si>
    <t>239585033 SHORT SHIP FEE</t>
  </si>
  <si>
    <t>239616473 SHORT SHIP FEE</t>
  </si>
  <si>
    <t>239648395 SHORT SHIP FEE</t>
  </si>
  <si>
    <t>239750974 SHORT SHIP FEE</t>
  </si>
  <si>
    <t>239777503 SHORT SHIP FEE</t>
  </si>
  <si>
    <t>239923823 SHORT SHIP FEE</t>
  </si>
  <si>
    <t>240053305 SHORT SHIP FEE</t>
  </si>
  <si>
    <t>240105708 SHORT SHIP FEE</t>
  </si>
  <si>
    <t>32426066-1</t>
  </si>
  <si>
    <t>MP10-256</t>
  </si>
  <si>
    <t>240185996 SHORT SHIP FEE</t>
  </si>
  <si>
    <t>240249491 SHORT SHIP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</si>
</sst>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;\(#,##0\)"/>
    <numFmt numFmtId="166" formatCode="&quot;$&quot;#,##0.00;[Red]\(&quot;$&quot;#,##0.00\)"/>
  </numFmts>
  <fonts count="4" x14ac:knownFonts="1"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5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6" fontId="0" fillId="0" borderId="0" xfId="0" applyNumberFormat="1"/>
  </cellXfs>
  <cellStyles count="5">
    <cellStyle name="Comma 2" xfId="1"/>
    <cellStyle name="Currency 2" xfId="2"/>
    <cellStyle name="Normal" xfId="0" builtinId="0"/>
    <cellStyle name="Normal 2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stock01%20ck%23%2034889%20--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ier Billing"/>
      <sheetName val="Mozart Reports"/>
      <sheetName val="Deduction"/>
      <sheetName val="ss"/>
      <sheetName val="1100218"/>
      <sheetName val="Order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Retailer Order Number</v>
          </cell>
          <cell r="B1" t="str">
            <v>SOFS Order Number</v>
          </cell>
          <cell r="C1" t="str">
            <v>Supplier SKU</v>
          </cell>
        </row>
        <row r="2">
          <cell r="A2">
            <v>243346872</v>
          </cell>
          <cell r="B2" t="str">
            <v>33723468-1</v>
          </cell>
          <cell r="C2" t="str">
            <v>BR54-0531</v>
          </cell>
        </row>
        <row r="3">
          <cell r="A3">
            <v>243306225</v>
          </cell>
          <cell r="B3" t="str">
            <v>33707414-1</v>
          </cell>
          <cell r="C3" t="str">
            <v>MP10-3076</v>
          </cell>
        </row>
        <row r="4">
          <cell r="A4">
            <v>243293631</v>
          </cell>
          <cell r="B4" t="str">
            <v>33702662-1</v>
          </cell>
          <cell r="C4" t="str">
            <v>MP40-5919</v>
          </cell>
        </row>
        <row r="5">
          <cell r="A5">
            <v>243281410</v>
          </cell>
          <cell r="B5" t="str">
            <v>33698433-1</v>
          </cell>
          <cell r="C5" t="str">
            <v>MPS135-0260</v>
          </cell>
        </row>
        <row r="6">
          <cell r="A6">
            <v>243275029</v>
          </cell>
          <cell r="B6" t="str">
            <v>33695973-1</v>
          </cell>
          <cell r="C6" t="str">
            <v>FUR101-0044</v>
          </cell>
        </row>
        <row r="7">
          <cell r="A7">
            <v>243247261</v>
          </cell>
          <cell r="B7" t="str">
            <v>33684609-1</v>
          </cell>
          <cell r="C7" t="str">
            <v>MP120-0637</v>
          </cell>
        </row>
        <row r="8">
          <cell r="B8" t="str">
            <v>33684609-1</v>
          </cell>
          <cell r="C8" t="str">
            <v>MP120-0636</v>
          </cell>
        </row>
        <row r="9">
          <cell r="A9">
            <v>243193650</v>
          </cell>
          <cell r="B9" t="str">
            <v>33664036-1</v>
          </cell>
          <cell r="C9" t="str">
            <v>JLA10-054</v>
          </cell>
        </row>
        <row r="10">
          <cell r="A10">
            <v>243131241</v>
          </cell>
          <cell r="B10" t="str">
            <v>33638512-1</v>
          </cell>
          <cell r="C10" t="str">
            <v>MP151-0123</v>
          </cell>
        </row>
        <row r="11">
          <cell r="A11">
            <v>243075126</v>
          </cell>
          <cell r="B11" t="str">
            <v>33614060-1</v>
          </cell>
          <cell r="C11" t="str">
            <v>ID10-177</v>
          </cell>
        </row>
        <row r="12">
          <cell r="A12">
            <v>243001748</v>
          </cell>
          <cell r="B12" t="str">
            <v>33584330-1</v>
          </cell>
          <cell r="C12" t="str">
            <v>MP154-0007</v>
          </cell>
        </row>
        <row r="13">
          <cell r="A13">
            <v>242833460</v>
          </cell>
          <cell r="B13" t="str">
            <v>33532131-1</v>
          </cell>
          <cell r="C13" t="str">
            <v>MP13-2425</v>
          </cell>
        </row>
        <row r="14">
          <cell r="B14" t="str">
            <v>33532131-1</v>
          </cell>
          <cell r="C14" t="str">
            <v>MP95C-0146A</v>
          </cell>
        </row>
        <row r="15">
          <cell r="B15" t="str">
            <v>33532131-1</v>
          </cell>
          <cell r="C15" t="str">
            <v>II95B-0006</v>
          </cell>
        </row>
        <row r="16">
          <cell r="B16" t="str">
            <v>33532131-1</v>
          </cell>
          <cell r="C16" t="str">
            <v>MP95C-0095A</v>
          </cell>
        </row>
        <row r="17">
          <cell r="A17">
            <v>242425051</v>
          </cell>
          <cell r="B17" t="str">
            <v>33354693-1</v>
          </cell>
          <cell r="C17" t="str">
            <v>5DS153-0012</v>
          </cell>
        </row>
        <row r="18">
          <cell r="A18">
            <v>242380788</v>
          </cell>
          <cell r="B18" t="str">
            <v>33338011-1</v>
          </cell>
          <cell r="C18" t="str">
            <v>II137-0068</v>
          </cell>
        </row>
        <row r="19">
          <cell r="A19">
            <v>242338395</v>
          </cell>
          <cell r="B19" t="str">
            <v>33322242-1</v>
          </cell>
          <cell r="C19" t="str">
            <v>ID10-937</v>
          </cell>
        </row>
        <row r="20">
          <cell r="A20">
            <v>242331202</v>
          </cell>
          <cell r="B20" t="str">
            <v>33319448-1</v>
          </cell>
          <cell r="C20" t="str">
            <v>MP12-3664</v>
          </cell>
        </row>
        <row r="21">
          <cell r="A21">
            <v>242249951</v>
          </cell>
          <cell r="B21" t="str">
            <v>33288412-1</v>
          </cell>
          <cell r="C21" t="str">
            <v>MP12-3664</v>
          </cell>
        </row>
        <row r="22">
          <cell r="A22" t="str">
            <v>241810368-1</v>
          </cell>
          <cell r="B22" t="str">
            <v>33128908-1</v>
          </cell>
          <cell r="C22" t="str">
            <v>BASI10-0409</v>
          </cell>
        </row>
        <row r="23">
          <cell r="A23">
            <v>241790967</v>
          </cell>
          <cell r="B23" t="str">
            <v>33122350-1</v>
          </cell>
          <cell r="C23" t="str">
            <v>MP12-3664</v>
          </cell>
        </row>
        <row r="24">
          <cell r="A24">
            <v>241790047</v>
          </cell>
          <cell r="B24" t="str">
            <v>33122093-1</v>
          </cell>
          <cell r="C24" t="str">
            <v>MP12-3054</v>
          </cell>
        </row>
        <row r="25">
          <cell r="A25">
            <v>241685461</v>
          </cell>
          <cell r="B25" t="str">
            <v>33153834-1</v>
          </cell>
          <cell r="C25" t="str">
            <v>MP10-2415</v>
          </cell>
        </row>
        <row r="26">
          <cell r="A26">
            <v>241682483</v>
          </cell>
          <cell r="B26" t="str">
            <v>33082612-1</v>
          </cell>
          <cell r="C26" t="str">
            <v>MPE10-633</v>
          </cell>
        </row>
        <row r="27">
          <cell r="A27">
            <v>241680436</v>
          </cell>
          <cell r="B27" t="str">
            <v>33081995-1</v>
          </cell>
          <cell r="C27" t="str">
            <v>BR54-0860</v>
          </cell>
        </row>
        <row r="28">
          <cell r="A28">
            <v>241628317</v>
          </cell>
          <cell r="B28" t="str">
            <v>33063454-1</v>
          </cell>
          <cell r="C28" t="str">
            <v>MP12-3054</v>
          </cell>
        </row>
        <row r="29">
          <cell r="A29">
            <v>241524248</v>
          </cell>
          <cell r="B29" t="str">
            <v>33022254-1</v>
          </cell>
          <cell r="C29" t="str">
            <v>MP12-3054</v>
          </cell>
        </row>
        <row r="30">
          <cell r="A30">
            <v>241510192</v>
          </cell>
          <cell r="B30" t="str">
            <v>33016229-1</v>
          </cell>
          <cell r="C30" t="str">
            <v>MP12-3054</v>
          </cell>
        </row>
        <row r="31">
          <cell r="A31">
            <v>241454103</v>
          </cell>
          <cell r="B31" t="str">
            <v>32991907-1</v>
          </cell>
          <cell r="C31" t="str">
            <v>WR50-1628</v>
          </cell>
        </row>
        <row r="32">
          <cell r="A32">
            <v>241426742</v>
          </cell>
          <cell r="B32" t="str">
            <v>32980880-1</v>
          </cell>
          <cell r="C32" t="str">
            <v>WR50-1349</v>
          </cell>
        </row>
        <row r="33">
          <cell r="A33">
            <v>241266024</v>
          </cell>
          <cell r="B33" t="str">
            <v>32914605-1</v>
          </cell>
          <cell r="C33" t="str">
            <v>BL51-0917</v>
          </cell>
        </row>
        <row r="34">
          <cell r="A34">
            <v>241266158</v>
          </cell>
          <cell r="B34" t="str">
            <v>32914609-1</v>
          </cell>
          <cell r="C34" t="str">
            <v>BL51-0917</v>
          </cell>
        </row>
        <row r="35">
          <cell r="A35">
            <v>241265301</v>
          </cell>
          <cell r="B35" t="str">
            <v>32914076-1</v>
          </cell>
          <cell r="C35" t="str">
            <v>BL51-0917</v>
          </cell>
        </row>
        <row r="36">
          <cell r="A36">
            <v>241261942</v>
          </cell>
          <cell r="B36" t="str">
            <v>32913175-1</v>
          </cell>
          <cell r="C36" t="str">
            <v>BL51-0917</v>
          </cell>
        </row>
        <row r="37">
          <cell r="A37">
            <v>241253724</v>
          </cell>
          <cell r="B37" t="str">
            <v>32909124-1</v>
          </cell>
          <cell r="C37" t="str">
            <v>BL51-0913</v>
          </cell>
        </row>
        <row r="38">
          <cell r="A38">
            <v>241253484</v>
          </cell>
          <cell r="B38" t="str">
            <v>32909130-1</v>
          </cell>
          <cell r="C38" t="str">
            <v>BL51-0913</v>
          </cell>
        </row>
        <row r="39">
          <cell r="A39">
            <v>241250920</v>
          </cell>
          <cell r="B39" t="str">
            <v>32908240-1</v>
          </cell>
          <cell r="C39" t="str">
            <v>BL51-0913</v>
          </cell>
        </row>
        <row r="40">
          <cell r="A40">
            <v>241250718</v>
          </cell>
          <cell r="B40" t="str">
            <v>32908242-1</v>
          </cell>
          <cell r="C40" t="str">
            <v>BL51-0913</v>
          </cell>
        </row>
        <row r="41">
          <cell r="A41">
            <v>241249850</v>
          </cell>
          <cell r="B41" t="str">
            <v>32940775-1</v>
          </cell>
          <cell r="C41" t="str">
            <v>BL51-0913</v>
          </cell>
        </row>
        <row r="42">
          <cell r="A42">
            <v>241249984</v>
          </cell>
          <cell r="B42" t="str">
            <v>32907785-1</v>
          </cell>
          <cell r="C42" t="str">
            <v>BL51-0913</v>
          </cell>
        </row>
        <row r="43">
          <cell r="B43" t="str">
            <v>32907785-1</v>
          </cell>
          <cell r="C43" t="str">
            <v>BL51-0917</v>
          </cell>
        </row>
        <row r="44">
          <cell r="A44">
            <v>241223570</v>
          </cell>
          <cell r="B44" t="str">
            <v>32897198-1</v>
          </cell>
          <cell r="C44" t="str">
            <v>MZ10-232</v>
          </cell>
        </row>
        <row r="45">
          <cell r="A45">
            <v>241201901</v>
          </cell>
          <cell r="B45" t="str">
            <v>32888991-1</v>
          </cell>
          <cell r="C45" t="str">
            <v>MP12-3054</v>
          </cell>
        </row>
        <row r="46">
          <cell r="A46">
            <v>241184388</v>
          </cell>
          <cell r="B46" t="str">
            <v>32881286-1</v>
          </cell>
          <cell r="C46" t="str">
            <v>BR51-0939</v>
          </cell>
        </row>
        <row r="47">
          <cell r="A47">
            <v>241179842</v>
          </cell>
          <cell r="B47" t="str">
            <v>32879149-1</v>
          </cell>
          <cell r="C47" t="str">
            <v>BR51-0939</v>
          </cell>
        </row>
        <row r="48">
          <cell r="A48">
            <v>241178161</v>
          </cell>
          <cell r="B48" t="str">
            <v>32878694-1</v>
          </cell>
          <cell r="C48" t="str">
            <v>BR51-0939</v>
          </cell>
        </row>
        <row r="49">
          <cell r="A49">
            <v>241112649</v>
          </cell>
          <cell r="B49" t="str">
            <v>32879131-1</v>
          </cell>
          <cell r="C49" t="str">
            <v>MP12-4891</v>
          </cell>
        </row>
        <row r="50">
          <cell r="A50">
            <v>241024224</v>
          </cell>
          <cell r="B50" t="str">
            <v>32864576-1</v>
          </cell>
          <cell r="C50" t="str">
            <v>BL51-0915</v>
          </cell>
        </row>
        <row r="51">
          <cell r="A51">
            <v>241018363</v>
          </cell>
          <cell r="B51" t="str">
            <v>32850715-1</v>
          </cell>
          <cell r="C51" t="str">
            <v>BL51-0915</v>
          </cell>
        </row>
        <row r="52">
          <cell r="A52">
            <v>240856978</v>
          </cell>
          <cell r="B52" t="str">
            <v>32741330-1</v>
          </cell>
          <cell r="C52" t="str">
            <v>BR51-0935</v>
          </cell>
        </row>
        <row r="53">
          <cell r="A53">
            <v>240853942</v>
          </cell>
          <cell r="B53" t="str">
            <v>32740017-1</v>
          </cell>
          <cell r="C53" t="str">
            <v>BR51-0935</v>
          </cell>
        </row>
        <row r="54">
          <cell r="A54">
            <v>240848463</v>
          </cell>
          <cell r="B54" t="str">
            <v>32738539-1</v>
          </cell>
          <cell r="C54" t="str">
            <v>BR51-0935</v>
          </cell>
        </row>
        <row r="55">
          <cell r="A55">
            <v>240842216</v>
          </cell>
          <cell r="B55" t="str">
            <v>32734258-1</v>
          </cell>
          <cell r="C55" t="str">
            <v>BR51-0935</v>
          </cell>
        </row>
        <row r="56">
          <cell r="A56">
            <v>240802831</v>
          </cell>
          <cell r="B56" t="str">
            <v>32715567-1</v>
          </cell>
          <cell r="C56" t="str">
            <v>BR50-0750</v>
          </cell>
        </row>
        <row r="57">
          <cell r="A57">
            <v>240768504</v>
          </cell>
          <cell r="B57" t="str">
            <v>32702744-1</v>
          </cell>
          <cell r="C57" t="str">
            <v>MP30-2178</v>
          </cell>
        </row>
        <row r="58">
          <cell r="A58">
            <v>240707638</v>
          </cell>
          <cell r="B58" t="str">
            <v>32679613-1</v>
          </cell>
          <cell r="C58" t="str">
            <v>MZ10-225</v>
          </cell>
        </row>
        <row r="59">
          <cell r="A59">
            <v>240680190</v>
          </cell>
          <cell r="B59" t="str">
            <v>32668858-1</v>
          </cell>
          <cell r="C59" t="str">
            <v>MZ10-225</v>
          </cell>
        </row>
        <row r="60">
          <cell r="A60">
            <v>240526310</v>
          </cell>
          <cell r="B60" t="str">
            <v>32605708-1</v>
          </cell>
          <cell r="C60" t="str">
            <v>MPE10-624</v>
          </cell>
        </row>
        <row r="61">
          <cell r="A61">
            <v>240285716</v>
          </cell>
          <cell r="B61" t="str">
            <v>32504422-1</v>
          </cell>
          <cell r="C61" t="str">
            <v>MP12-3054</v>
          </cell>
        </row>
        <row r="62">
          <cell r="A62">
            <v>240249491</v>
          </cell>
          <cell r="B62" t="str">
            <v>32487368-1</v>
          </cell>
          <cell r="C62" t="str">
            <v>MP16-3147</v>
          </cell>
        </row>
        <row r="63">
          <cell r="A63">
            <v>240214989</v>
          </cell>
          <cell r="B63" t="str">
            <v>32472716-1</v>
          </cell>
          <cell r="C63" t="str">
            <v>MP72-5666</v>
          </cell>
        </row>
        <row r="64">
          <cell r="A64">
            <v>240187350</v>
          </cell>
          <cell r="B64" t="str">
            <v>32462119-1</v>
          </cell>
          <cell r="C64" t="str">
            <v>MP30-5252</v>
          </cell>
        </row>
        <row r="65">
          <cell r="A65">
            <v>240185996</v>
          </cell>
          <cell r="B65" t="str">
            <v>32460452-1</v>
          </cell>
          <cell r="C65" t="str">
            <v>II105-0318</v>
          </cell>
        </row>
        <row r="66">
          <cell r="A66">
            <v>240053305</v>
          </cell>
          <cell r="B66" t="str">
            <v>32402220-1</v>
          </cell>
          <cell r="C66" t="str">
            <v>TN20-0067</v>
          </cell>
        </row>
        <row r="67">
          <cell r="A67">
            <v>239923823</v>
          </cell>
          <cell r="B67" t="str">
            <v>32346600-1</v>
          </cell>
          <cell r="C67" t="str">
            <v>MP13-614</v>
          </cell>
        </row>
        <row r="68">
          <cell r="A68">
            <v>239788166</v>
          </cell>
          <cell r="B68" t="str">
            <v>32289181-1</v>
          </cell>
          <cell r="C68" t="str">
            <v>ID10-732</v>
          </cell>
        </row>
        <row r="69">
          <cell r="B69" t="str">
            <v>32289181-1</v>
          </cell>
          <cell r="C69" t="str">
            <v>ID10-1244</v>
          </cell>
        </row>
        <row r="70">
          <cell r="A70">
            <v>239777503</v>
          </cell>
          <cell r="B70" t="str">
            <v>32284696-1</v>
          </cell>
          <cell r="C70" t="str">
            <v>MP12-229</v>
          </cell>
        </row>
        <row r="71">
          <cell r="A71">
            <v>239750974</v>
          </cell>
          <cell r="B71" t="str">
            <v>32273276-1</v>
          </cell>
          <cell r="C71" t="str">
            <v>ID10-021</v>
          </cell>
        </row>
        <row r="72">
          <cell r="A72">
            <v>239648395</v>
          </cell>
          <cell r="B72" t="str">
            <v>32228165-1</v>
          </cell>
          <cell r="C72" t="str">
            <v>ID10-021</v>
          </cell>
        </row>
        <row r="73">
          <cell r="A73">
            <v>239616473</v>
          </cell>
          <cell r="B73" t="str">
            <v>32214628-1</v>
          </cell>
          <cell r="C73" t="str">
            <v>ID10-021</v>
          </cell>
        </row>
        <row r="74">
          <cell r="A74">
            <v>239585033</v>
          </cell>
          <cell r="B74" t="str">
            <v>32201940-1</v>
          </cell>
          <cell r="C74" t="str">
            <v>II105-0318</v>
          </cell>
        </row>
        <row r="75">
          <cell r="A75">
            <v>239559439</v>
          </cell>
          <cell r="B75" t="str">
            <v>32190950-1</v>
          </cell>
          <cell r="C75" t="str">
            <v>MP10-1316</v>
          </cell>
        </row>
        <row r="76">
          <cell r="A76">
            <v>239538813</v>
          </cell>
          <cell r="B76" t="str">
            <v>32181495-1</v>
          </cell>
          <cell r="C76" t="str">
            <v>MP13-614</v>
          </cell>
        </row>
        <row r="77">
          <cell r="A77">
            <v>239535785</v>
          </cell>
          <cell r="B77" t="str">
            <v>32180354-1</v>
          </cell>
          <cell r="C77" t="str">
            <v>FPF17-0346</v>
          </cell>
        </row>
        <row r="78">
          <cell r="A78">
            <v>239495935</v>
          </cell>
          <cell r="B78" t="str">
            <v>32163855-1</v>
          </cell>
          <cell r="C78" t="str">
            <v>MP13-2990</v>
          </cell>
        </row>
        <row r="79">
          <cell r="A79">
            <v>239015440</v>
          </cell>
          <cell r="B79" t="str">
            <v>31970588-1</v>
          </cell>
          <cell r="C79" t="str">
            <v>BR51-0938</v>
          </cell>
        </row>
        <row r="80">
          <cell r="A80">
            <v>239010275</v>
          </cell>
          <cell r="B80" t="str">
            <v>31965974-1</v>
          </cell>
          <cell r="C80" t="str">
            <v>BR51-0938</v>
          </cell>
        </row>
        <row r="81">
          <cell r="A81">
            <v>238999145</v>
          </cell>
          <cell r="B81" t="str">
            <v>31961713-1</v>
          </cell>
          <cell r="C81" t="str">
            <v>ID10-1217</v>
          </cell>
        </row>
        <row r="82">
          <cell r="A82" t="str">
            <v>238995056-1</v>
          </cell>
          <cell r="B82" t="str">
            <v>31959430-1</v>
          </cell>
          <cell r="C82" t="str">
            <v>MP10-307</v>
          </cell>
        </row>
        <row r="83">
          <cell r="A83">
            <v>238940795</v>
          </cell>
          <cell r="B83" t="str">
            <v>31942397-1</v>
          </cell>
          <cell r="C83" t="str">
            <v>BR51N-0932</v>
          </cell>
        </row>
        <row r="84">
          <cell r="A84">
            <v>238918824</v>
          </cell>
          <cell r="B84" t="str">
            <v>31932377-1</v>
          </cell>
          <cell r="C84" t="str">
            <v>BR51N-0933</v>
          </cell>
        </row>
        <row r="85">
          <cell r="A85">
            <v>238920201</v>
          </cell>
          <cell r="B85" t="str">
            <v>31925485-1</v>
          </cell>
          <cell r="C85" t="str">
            <v>WA95C-0012</v>
          </cell>
        </row>
        <row r="86">
          <cell r="A86">
            <v>238878744</v>
          </cell>
          <cell r="B86" t="str">
            <v>31919229-1</v>
          </cell>
          <cell r="C86" t="str">
            <v>BR51N-0933</v>
          </cell>
        </row>
        <row r="87">
          <cell r="A87">
            <v>238863946</v>
          </cell>
          <cell r="B87" t="str">
            <v>31913152-1</v>
          </cell>
          <cell r="C87" t="str">
            <v>MP20-5379</v>
          </cell>
        </row>
        <row r="88">
          <cell r="A88">
            <v>238832797</v>
          </cell>
          <cell r="B88" t="str">
            <v>31901849-1</v>
          </cell>
          <cell r="C88" t="str">
            <v>BR51N-0931</v>
          </cell>
        </row>
        <row r="89">
          <cell r="A89">
            <v>238835009</v>
          </cell>
          <cell r="B89" t="str">
            <v>31901815-1</v>
          </cell>
          <cell r="C89" t="str">
            <v>BR51N-0931</v>
          </cell>
        </row>
        <row r="90">
          <cell r="A90">
            <v>238784103</v>
          </cell>
          <cell r="B90" t="str">
            <v>31882006-1</v>
          </cell>
          <cell r="C90" t="str">
            <v>ID20-1532</v>
          </cell>
        </row>
        <row r="91">
          <cell r="A91">
            <v>238510287</v>
          </cell>
          <cell r="B91" t="str">
            <v>31790732-1</v>
          </cell>
          <cell r="C91" t="str">
            <v>MP10-285</v>
          </cell>
        </row>
        <row r="92">
          <cell r="A92">
            <v>238469139</v>
          </cell>
          <cell r="B92" t="str">
            <v>31774444-1</v>
          </cell>
          <cell r="C92" t="str">
            <v>MZ10-225</v>
          </cell>
        </row>
        <row r="93">
          <cell r="A93">
            <v>238421898</v>
          </cell>
          <cell r="B93" t="str">
            <v>31853349-1</v>
          </cell>
          <cell r="C93" t="str">
            <v>MP10-4670</v>
          </cell>
        </row>
        <row r="94">
          <cell r="A94">
            <v>238110098</v>
          </cell>
          <cell r="B94" t="str">
            <v>31651401-1</v>
          </cell>
          <cell r="C94" t="str">
            <v>MP10-1637</v>
          </cell>
        </row>
        <row r="95">
          <cell r="A95">
            <v>237787043</v>
          </cell>
          <cell r="B95" t="str">
            <v>31539502-1</v>
          </cell>
          <cell r="C95" t="str">
            <v>ID10-417</v>
          </cell>
        </row>
        <row r="96">
          <cell r="A96">
            <v>237751784</v>
          </cell>
          <cell r="B96" t="str">
            <v>31527478-1</v>
          </cell>
          <cell r="C96" t="str">
            <v>ID20-1554</v>
          </cell>
        </row>
        <row r="97">
          <cell r="A97">
            <v>237725829</v>
          </cell>
          <cell r="B97" t="str">
            <v>31518356-1</v>
          </cell>
          <cell r="C97" t="str">
            <v>MZ12-080</v>
          </cell>
        </row>
        <row r="98">
          <cell r="A98">
            <v>237617175</v>
          </cell>
          <cell r="B98" t="str">
            <v>31476236-1</v>
          </cell>
          <cell r="C98" t="str">
            <v>ID10-417</v>
          </cell>
        </row>
        <row r="99">
          <cell r="A99">
            <v>237590332</v>
          </cell>
          <cell r="B99" t="str">
            <v>31464521-1</v>
          </cell>
          <cell r="C99" t="str">
            <v>MZK80-044</v>
          </cell>
        </row>
        <row r="100">
          <cell r="A100">
            <v>237287637</v>
          </cell>
          <cell r="B100" t="str">
            <v>31345067-1</v>
          </cell>
          <cell r="C100" t="str">
            <v>BR55-0671</v>
          </cell>
        </row>
        <row r="101">
          <cell r="A101">
            <v>237012537</v>
          </cell>
          <cell r="B101" t="str">
            <v>31237082-1</v>
          </cell>
          <cell r="C101" t="str">
            <v>II120-0022</v>
          </cell>
        </row>
        <row r="102">
          <cell r="A102">
            <v>236926304</v>
          </cell>
          <cell r="B102" t="str">
            <v>31201383-1</v>
          </cell>
          <cell r="C102" t="str">
            <v>MZK10-085</v>
          </cell>
        </row>
        <row r="103">
          <cell r="A103">
            <v>236918164</v>
          </cell>
          <cell r="B103" t="str">
            <v>31198817-1</v>
          </cell>
          <cell r="C103" t="str">
            <v>MZK10-085</v>
          </cell>
        </row>
        <row r="104">
          <cell r="A104">
            <v>236801970</v>
          </cell>
          <cell r="B104" t="str">
            <v>31149313-1</v>
          </cell>
          <cell r="C104" t="str">
            <v>ID10-233</v>
          </cell>
        </row>
        <row r="105">
          <cell r="A105">
            <v>236709689</v>
          </cell>
          <cell r="B105" t="str">
            <v>31110944-1</v>
          </cell>
          <cell r="C105" t="str">
            <v>WR10-2180</v>
          </cell>
        </row>
        <row r="106">
          <cell r="A106">
            <v>236515303</v>
          </cell>
          <cell r="B106" t="str">
            <v>31032841-1</v>
          </cell>
          <cell r="C106" t="str">
            <v>MP13-4341</v>
          </cell>
        </row>
        <row r="107">
          <cell r="A107">
            <v>236056806</v>
          </cell>
          <cell r="B107" t="str">
            <v>30887929-1</v>
          </cell>
          <cell r="C107" t="str">
            <v>MP13-1036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K9" sqref="K9"/>
    </sheetView>
  </sheetViews>
  <sheetFormatPr defaultRowHeight="12.75" x14ac:dyDescent="0.2"/>
  <cols>
    <col min="1" max="1" width="11.140625" bestFit="1" customWidth="1"/>
    <col min="2" max="2" width="21" bestFit="1" customWidth="1"/>
    <col min="3" max="3" width="9.42578125" bestFit="1" customWidth="1"/>
    <col min="4" max="4" width="8.5703125" bestFit="1" customWidth="1"/>
    <col min="5" max="5" width="8.7109375" bestFit="1" customWidth="1"/>
    <col min="6" max="6" width="18.5703125" bestFit="1" customWidth="1"/>
    <col min="7" max="7" width="11.42578125" bestFit="1" customWidth="1"/>
    <col min="8" max="8" width="10.5703125" bestFit="1" customWidth="1"/>
  </cols>
  <sheetData>
    <row r="1" spans="1:8" ht="13.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t="s">
        <v>5</v>
      </c>
      <c r="G1" t="s">
        <v>6</v>
      </c>
      <c r="H1" t="s">
        <v>7</v>
      </c>
    </row>
    <row r="2" spans="1:8" ht="13.5" customHeight="1" x14ac:dyDescent="0.2">
      <c r="A2" s="4">
        <v>43428</v>
      </c>
      <c r="B2" s="5" t="s">
        <v>8</v>
      </c>
      <c r="C2" s="6">
        <v>237751784</v>
      </c>
      <c r="D2" s="7">
        <v>1</v>
      </c>
      <c r="E2" s="8">
        <v>-20</v>
      </c>
      <c r="F2" t="str">
        <f>VLOOKUP(C2,[1]Orders!$A:$C,2,)</f>
        <v>31527478-1</v>
      </c>
      <c r="G2" t="str">
        <f>VLOOKUP(C2,[1]Orders!$A:$C,3,)</f>
        <v>ID20-1554</v>
      </c>
    </row>
    <row r="3" spans="1:8" ht="13.5" customHeight="1" x14ac:dyDescent="0.2">
      <c r="A3" s="4">
        <v>43428</v>
      </c>
      <c r="B3" s="5" t="s">
        <v>9</v>
      </c>
      <c r="C3" s="6">
        <v>237787043</v>
      </c>
      <c r="D3" s="7">
        <v>1</v>
      </c>
      <c r="E3" s="8">
        <v>-20</v>
      </c>
      <c r="F3" t="str">
        <f>VLOOKUP(C3,[1]Orders!$A:$C,2,)</f>
        <v>31539502-1</v>
      </c>
      <c r="G3" t="str">
        <f>VLOOKUP(C3,[1]Orders!$A:$C,3,)</f>
        <v>ID10-417</v>
      </c>
    </row>
    <row r="4" spans="1:8" ht="13.5" customHeight="1" x14ac:dyDescent="0.2">
      <c r="A4" s="4">
        <v>43430</v>
      </c>
      <c r="B4" s="5" t="s">
        <v>10</v>
      </c>
      <c r="C4" s="6">
        <v>238110098</v>
      </c>
      <c r="D4" s="7">
        <v>1</v>
      </c>
      <c r="E4" s="8">
        <v>-20</v>
      </c>
      <c r="F4" t="str">
        <f>VLOOKUP(C4,[1]Orders!$A:$C,2,)</f>
        <v>31651401-1</v>
      </c>
      <c r="G4" t="str">
        <f>VLOOKUP(C4,[1]Orders!$A:$C,3,)</f>
        <v>MP10-1637</v>
      </c>
    </row>
    <row r="5" spans="1:8" ht="13.5" customHeight="1" x14ac:dyDescent="0.2">
      <c r="A5" s="4">
        <v>43431</v>
      </c>
      <c r="B5" s="5" t="s">
        <v>11</v>
      </c>
      <c r="C5" s="6">
        <v>238421898</v>
      </c>
      <c r="D5" s="7">
        <v>1</v>
      </c>
      <c r="E5" s="8">
        <v>-20</v>
      </c>
      <c r="F5" t="str">
        <f>VLOOKUP(C5,[1]Orders!$A:$C,2,)</f>
        <v>31853349-1</v>
      </c>
      <c r="G5" t="str">
        <f>VLOOKUP(C5,[1]Orders!$A:$C,3,)</f>
        <v>MP10-4670</v>
      </c>
    </row>
    <row r="6" spans="1:8" ht="13.5" customHeight="1" x14ac:dyDescent="0.2">
      <c r="A6" s="4">
        <v>43430</v>
      </c>
      <c r="B6" s="5" t="s">
        <v>12</v>
      </c>
      <c r="C6" s="6">
        <v>238469139</v>
      </c>
      <c r="D6" s="7">
        <v>1</v>
      </c>
      <c r="E6" s="8">
        <v>-20</v>
      </c>
      <c r="F6" t="str">
        <f>VLOOKUP(C6,[1]Orders!$A:$C,2,)</f>
        <v>31774444-1</v>
      </c>
      <c r="G6" t="str">
        <f>VLOOKUP(C6,[1]Orders!$A:$C,3,)</f>
        <v>MZ10-225</v>
      </c>
    </row>
    <row r="7" spans="1:8" ht="13.5" customHeight="1" x14ac:dyDescent="0.2">
      <c r="A7" s="4">
        <v>43431</v>
      </c>
      <c r="B7" s="5" t="s">
        <v>13</v>
      </c>
      <c r="C7" s="6">
        <v>238510287</v>
      </c>
      <c r="D7" s="7">
        <v>1</v>
      </c>
      <c r="E7" s="8">
        <v>-20</v>
      </c>
      <c r="F7" t="str">
        <f>VLOOKUP(C7,[1]Orders!$A:$C,2,)</f>
        <v>31790732-1</v>
      </c>
      <c r="G7" t="str">
        <f>VLOOKUP(C7,[1]Orders!$A:$C,3,)</f>
        <v>MP10-285</v>
      </c>
    </row>
    <row r="8" spans="1:8" ht="13.5" customHeight="1" x14ac:dyDescent="0.2">
      <c r="A8" s="4">
        <v>43432</v>
      </c>
      <c r="B8" s="5" t="s">
        <v>14</v>
      </c>
      <c r="C8" s="6">
        <v>238784103</v>
      </c>
      <c r="D8" s="7">
        <v>1</v>
      </c>
      <c r="E8" s="8">
        <v>-20</v>
      </c>
      <c r="F8" t="str">
        <f>VLOOKUP(C8,[1]Orders!$A:$C,2,)</f>
        <v>31882006-1</v>
      </c>
      <c r="G8" t="str">
        <f>VLOOKUP(C8,[1]Orders!$A:$C,3,)</f>
        <v>ID20-1532</v>
      </c>
    </row>
    <row r="9" spans="1:8" ht="13.5" customHeight="1" x14ac:dyDescent="0.2">
      <c r="A9" s="4">
        <v>43431</v>
      </c>
      <c r="B9" s="5" t="s">
        <v>15</v>
      </c>
      <c r="C9" s="6">
        <v>238832797</v>
      </c>
      <c r="D9" s="7">
        <v>1</v>
      </c>
      <c r="E9" s="8">
        <v>-20</v>
      </c>
      <c r="F9" t="str">
        <f>VLOOKUP(C9,[1]Orders!$A:$C,2,)</f>
        <v>31901849-1</v>
      </c>
      <c r="G9" t="str">
        <f>VLOOKUP(C9,[1]Orders!$A:$C,3,)</f>
        <v>BR51N-0931</v>
      </c>
    </row>
    <row r="10" spans="1:8" ht="14.25" customHeight="1" x14ac:dyDescent="0.2">
      <c r="A10" s="4">
        <v>43431</v>
      </c>
      <c r="B10" s="5" t="s">
        <v>16</v>
      </c>
      <c r="C10" s="6">
        <v>238835009</v>
      </c>
      <c r="D10" s="7">
        <v>1</v>
      </c>
      <c r="E10" s="8">
        <v>-20</v>
      </c>
      <c r="F10" t="str">
        <f>VLOOKUP(C10,[1]Orders!$A:$C,2,)</f>
        <v>31901815-1</v>
      </c>
      <c r="G10" t="str">
        <f>VLOOKUP(C10,[1]Orders!$A:$C,3,)</f>
        <v>BR51N-0931</v>
      </c>
    </row>
    <row r="11" spans="1:8" ht="13.5" customHeight="1" x14ac:dyDescent="0.2">
      <c r="A11" s="4">
        <v>43431</v>
      </c>
      <c r="B11" s="5" t="s">
        <v>17</v>
      </c>
      <c r="C11" s="6">
        <v>238863946</v>
      </c>
      <c r="D11" s="7">
        <v>1</v>
      </c>
      <c r="E11" s="8">
        <v>-20</v>
      </c>
      <c r="F11" t="str">
        <f>VLOOKUP(C11,[1]Orders!$A:$C,2,)</f>
        <v>31913152-1</v>
      </c>
      <c r="G11" t="str">
        <f>VLOOKUP(C11,[1]Orders!$A:$C,3,)</f>
        <v>MP20-5379</v>
      </c>
    </row>
    <row r="12" spans="1:8" ht="14.25" customHeight="1" x14ac:dyDescent="0.2">
      <c r="A12" s="4">
        <v>43431</v>
      </c>
      <c r="B12" s="5" t="s">
        <v>18</v>
      </c>
      <c r="C12" s="6">
        <v>238878744</v>
      </c>
      <c r="D12" s="7">
        <v>1</v>
      </c>
      <c r="E12" s="8">
        <v>-20</v>
      </c>
      <c r="F12" t="str">
        <f>VLOOKUP(C12,[1]Orders!$A:$C,2,)</f>
        <v>31919229-1</v>
      </c>
      <c r="G12" t="str">
        <f>VLOOKUP(C12,[1]Orders!$A:$C,3,)</f>
        <v>BR51N-0933</v>
      </c>
    </row>
    <row r="13" spans="1:8" ht="13.5" customHeight="1" x14ac:dyDescent="0.2">
      <c r="A13" s="4">
        <v>43431</v>
      </c>
      <c r="B13" s="5" t="s">
        <v>19</v>
      </c>
      <c r="C13" s="6">
        <v>238918824</v>
      </c>
      <c r="D13" s="7">
        <v>1</v>
      </c>
      <c r="E13" s="8">
        <v>-20</v>
      </c>
      <c r="F13" t="str">
        <f>VLOOKUP(C13,[1]Orders!$A:$C,2,)</f>
        <v>31932377-1</v>
      </c>
      <c r="G13" t="str">
        <f>VLOOKUP(C13,[1]Orders!$A:$C,3,)</f>
        <v>BR51N-0933</v>
      </c>
    </row>
    <row r="14" spans="1:8" ht="13.5" customHeight="1" x14ac:dyDescent="0.2">
      <c r="A14" s="4">
        <v>43431</v>
      </c>
      <c r="B14" s="5" t="s">
        <v>20</v>
      </c>
      <c r="C14" s="6">
        <v>238940795</v>
      </c>
      <c r="D14" s="7">
        <v>1</v>
      </c>
      <c r="E14" s="8">
        <v>-20</v>
      </c>
      <c r="F14" t="str">
        <f>VLOOKUP(C14,[1]Orders!$A:$C,2,)</f>
        <v>31942397-1</v>
      </c>
      <c r="G14" t="str">
        <f>VLOOKUP(C14,[1]Orders!$A:$C,3,)</f>
        <v>BR51N-0932</v>
      </c>
    </row>
    <row r="15" spans="1:8" ht="13.5" customHeight="1" x14ac:dyDescent="0.2">
      <c r="A15" s="4">
        <v>43432</v>
      </c>
      <c r="B15" s="5" t="s">
        <v>21</v>
      </c>
      <c r="C15" s="6">
        <v>238995056</v>
      </c>
      <c r="D15" s="7">
        <v>1</v>
      </c>
      <c r="E15" s="8">
        <v>-20</v>
      </c>
      <c r="F15" t="s">
        <v>22</v>
      </c>
      <c r="G15" t="s">
        <v>23</v>
      </c>
    </row>
    <row r="16" spans="1:8" ht="13.5" customHeight="1" x14ac:dyDescent="0.2">
      <c r="A16" s="4">
        <v>43432</v>
      </c>
      <c r="B16" s="5" t="s">
        <v>24</v>
      </c>
      <c r="C16" s="6">
        <v>238999145</v>
      </c>
      <c r="D16" s="7">
        <v>1</v>
      </c>
      <c r="E16" s="8">
        <v>-20</v>
      </c>
      <c r="F16" t="str">
        <f>VLOOKUP(C16,[1]Orders!$A:$C,2,)</f>
        <v>31961713-1</v>
      </c>
      <c r="G16" t="str">
        <f>VLOOKUP(C16,[1]Orders!$A:$C,3,)</f>
        <v>ID10-1217</v>
      </c>
    </row>
    <row r="17" spans="1:7" ht="13.5" customHeight="1" x14ac:dyDescent="0.2">
      <c r="A17" s="4">
        <v>43431</v>
      </c>
      <c r="B17" s="5" t="s">
        <v>25</v>
      </c>
      <c r="C17" s="6">
        <v>239010275</v>
      </c>
      <c r="D17" s="7">
        <v>1</v>
      </c>
      <c r="E17" s="8">
        <v>-20</v>
      </c>
      <c r="F17" t="str">
        <f>VLOOKUP(C17,[1]Orders!$A:$C,2,)</f>
        <v>31965974-1</v>
      </c>
      <c r="G17" t="str">
        <f>VLOOKUP(C17,[1]Orders!$A:$C,3,)</f>
        <v>BR51-0938</v>
      </c>
    </row>
    <row r="18" spans="1:7" ht="13.5" customHeight="1" x14ac:dyDescent="0.2">
      <c r="A18" s="4">
        <v>43431</v>
      </c>
      <c r="B18" s="5" t="s">
        <v>26</v>
      </c>
      <c r="C18" s="6">
        <v>239015440</v>
      </c>
      <c r="D18" s="7">
        <v>1</v>
      </c>
      <c r="E18" s="8">
        <v>-20</v>
      </c>
      <c r="F18" t="str">
        <f>VLOOKUP(C18,[1]Orders!$A:$C,2,)</f>
        <v>31970588-1</v>
      </c>
      <c r="G18" t="str">
        <f>VLOOKUP(C18,[1]Orders!$A:$C,3,)</f>
        <v>BR51-0938</v>
      </c>
    </row>
    <row r="19" spans="1:7" ht="13.5" customHeight="1" x14ac:dyDescent="0.2">
      <c r="A19" s="4">
        <v>43437</v>
      </c>
      <c r="B19" s="5" t="s">
        <v>27</v>
      </c>
      <c r="C19" s="6">
        <v>239495935</v>
      </c>
      <c r="D19" s="7">
        <v>1</v>
      </c>
      <c r="E19" s="8">
        <v>-20</v>
      </c>
      <c r="F19" t="str">
        <f>VLOOKUP(C19,[1]Orders!$A:$C,2,)</f>
        <v>32163855-1</v>
      </c>
      <c r="G19" t="str">
        <f>VLOOKUP(C19,[1]Orders!$A:$C,3,)</f>
        <v>MP13-2990</v>
      </c>
    </row>
    <row r="20" spans="1:7" ht="13.5" customHeight="1" x14ac:dyDescent="0.2">
      <c r="A20" s="4">
        <v>43439</v>
      </c>
      <c r="B20" s="5" t="s">
        <v>28</v>
      </c>
      <c r="C20" s="6">
        <v>239535785</v>
      </c>
      <c r="D20" s="7">
        <v>1</v>
      </c>
      <c r="E20" s="8">
        <v>-20</v>
      </c>
      <c r="F20" t="str">
        <f>VLOOKUP(C20,[1]Orders!$A:$C,2,)</f>
        <v>32180354-1</v>
      </c>
      <c r="G20" t="str">
        <f>VLOOKUP(C20,[1]Orders!$A:$C,3,)</f>
        <v>FPF17-0346</v>
      </c>
    </row>
    <row r="21" spans="1:7" ht="13.5" customHeight="1" x14ac:dyDescent="0.2">
      <c r="A21" s="4">
        <v>43438</v>
      </c>
      <c r="B21" s="5" t="s">
        <v>29</v>
      </c>
      <c r="C21" s="6">
        <v>239538813</v>
      </c>
      <c r="D21" s="7">
        <v>1</v>
      </c>
      <c r="E21" s="8">
        <v>-20</v>
      </c>
      <c r="F21" t="str">
        <f>VLOOKUP(C21,[1]Orders!$A:$C,2,)</f>
        <v>32181495-1</v>
      </c>
      <c r="G21" t="str">
        <f>VLOOKUP(C21,[1]Orders!$A:$C,3,)</f>
        <v>MP13-614</v>
      </c>
    </row>
    <row r="22" spans="1:7" ht="14.25" customHeight="1" x14ac:dyDescent="0.2">
      <c r="A22" s="4">
        <v>43439</v>
      </c>
      <c r="B22" s="5" t="s">
        <v>30</v>
      </c>
      <c r="C22" s="6">
        <v>239559439</v>
      </c>
      <c r="D22" s="7">
        <v>1</v>
      </c>
      <c r="E22" s="8">
        <v>-20</v>
      </c>
      <c r="F22" t="str">
        <f>VLOOKUP(C22,[1]Orders!$A:$C,2,)</f>
        <v>32190950-1</v>
      </c>
      <c r="G22" t="str">
        <f>VLOOKUP(C22,[1]Orders!$A:$C,3,)</f>
        <v>MP10-1316</v>
      </c>
    </row>
    <row r="23" spans="1:7" ht="13.5" customHeight="1" x14ac:dyDescent="0.2">
      <c r="A23" s="4">
        <v>43440</v>
      </c>
      <c r="B23" s="5" t="s">
        <v>31</v>
      </c>
      <c r="C23" s="6">
        <v>239585033</v>
      </c>
      <c r="D23" s="7">
        <v>1</v>
      </c>
      <c r="E23" s="8">
        <v>-20</v>
      </c>
      <c r="F23" t="str">
        <f>VLOOKUP(C23,[1]Orders!$A:$C,2,)</f>
        <v>32201940-1</v>
      </c>
      <c r="G23" t="str">
        <f>VLOOKUP(C23,[1]Orders!$A:$C,3,)</f>
        <v>II105-0318</v>
      </c>
    </row>
    <row r="24" spans="1:7" ht="13.5" customHeight="1" x14ac:dyDescent="0.2">
      <c r="A24" s="4">
        <v>43439</v>
      </c>
      <c r="B24" s="5" t="s">
        <v>32</v>
      </c>
      <c r="C24" s="6">
        <v>239616473</v>
      </c>
      <c r="D24" s="7">
        <v>1</v>
      </c>
      <c r="E24" s="8">
        <v>-20</v>
      </c>
      <c r="F24" t="str">
        <f>VLOOKUP(C24,[1]Orders!$A:$C,2,)</f>
        <v>32214628-1</v>
      </c>
      <c r="G24" t="str">
        <f>VLOOKUP(C24,[1]Orders!$A:$C,3,)</f>
        <v>ID10-021</v>
      </c>
    </row>
    <row r="25" spans="1:7" ht="13.5" customHeight="1" x14ac:dyDescent="0.2">
      <c r="A25" s="4">
        <v>43440</v>
      </c>
      <c r="B25" s="5" t="s">
        <v>33</v>
      </c>
      <c r="C25" s="6">
        <v>239648395</v>
      </c>
      <c r="D25" s="7">
        <v>1</v>
      </c>
      <c r="E25" s="8">
        <v>-20</v>
      </c>
      <c r="F25" t="str">
        <f>VLOOKUP(C25,[1]Orders!$A:$C,2,)</f>
        <v>32228165-1</v>
      </c>
      <c r="G25" t="str">
        <f>VLOOKUP(C25,[1]Orders!$A:$C,3,)</f>
        <v>ID10-021</v>
      </c>
    </row>
    <row r="26" spans="1:7" ht="13.5" customHeight="1" x14ac:dyDescent="0.2">
      <c r="A26" s="4">
        <v>43440</v>
      </c>
      <c r="B26" s="5" t="s">
        <v>34</v>
      </c>
      <c r="C26" s="6">
        <v>239750974</v>
      </c>
      <c r="D26" s="7">
        <v>1</v>
      </c>
      <c r="E26" s="8">
        <v>-20</v>
      </c>
      <c r="F26" t="str">
        <f>VLOOKUP(C26,[1]Orders!$A:$C,2,)</f>
        <v>32273276-1</v>
      </c>
      <c r="G26" t="str">
        <f>VLOOKUP(C26,[1]Orders!$A:$C,3,)</f>
        <v>ID10-021</v>
      </c>
    </row>
    <row r="27" spans="1:7" ht="14.25" customHeight="1" x14ac:dyDescent="0.2">
      <c r="A27" s="4">
        <v>43440</v>
      </c>
      <c r="B27" s="5" t="s">
        <v>35</v>
      </c>
      <c r="C27" s="6">
        <v>239777503</v>
      </c>
      <c r="D27" s="7">
        <v>1</v>
      </c>
      <c r="E27" s="8">
        <v>-20</v>
      </c>
      <c r="F27" t="str">
        <f>VLOOKUP(C27,[1]Orders!$A:$C,2,)</f>
        <v>32284696-1</v>
      </c>
      <c r="G27" t="str">
        <f>VLOOKUP(C27,[1]Orders!$A:$C,3,)</f>
        <v>MP12-229</v>
      </c>
    </row>
    <row r="28" spans="1:7" ht="14.25" customHeight="1" x14ac:dyDescent="0.2">
      <c r="A28" s="4">
        <v>43440</v>
      </c>
      <c r="B28" s="5" t="s">
        <v>36</v>
      </c>
      <c r="C28" s="6">
        <v>239923823</v>
      </c>
      <c r="D28" s="7">
        <v>1</v>
      </c>
      <c r="E28" s="8">
        <v>-20</v>
      </c>
      <c r="F28" t="str">
        <f>VLOOKUP(C28,[1]Orders!$A:$C,2,)</f>
        <v>32346600-1</v>
      </c>
      <c r="G28" t="str">
        <f>VLOOKUP(C28,[1]Orders!$A:$C,3,)</f>
        <v>MP13-614</v>
      </c>
    </row>
    <row r="29" spans="1:7" ht="13.5" customHeight="1" x14ac:dyDescent="0.2">
      <c r="A29" s="4">
        <v>43441</v>
      </c>
      <c r="B29" s="5" t="s">
        <v>37</v>
      </c>
      <c r="C29" s="6">
        <v>240053305</v>
      </c>
      <c r="D29" s="7">
        <v>1</v>
      </c>
      <c r="E29" s="8">
        <v>-20</v>
      </c>
      <c r="F29" t="str">
        <f>VLOOKUP(C29,[1]Orders!$A:$C,2,)</f>
        <v>32402220-1</v>
      </c>
      <c r="G29" t="str">
        <f>VLOOKUP(C29,[1]Orders!$A:$C,3,)</f>
        <v>TN20-0067</v>
      </c>
    </row>
    <row r="30" spans="1:7" ht="13.5" customHeight="1" x14ac:dyDescent="0.2">
      <c r="A30" s="4">
        <v>43441</v>
      </c>
      <c r="B30" s="5" t="s">
        <v>38</v>
      </c>
      <c r="C30" s="6">
        <v>240105708</v>
      </c>
      <c r="D30" s="7">
        <v>1</v>
      </c>
      <c r="E30" s="8">
        <v>-20</v>
      </c>
      <c r="F30" t="s">
        <v>39</v>
      </c>
      <c r="G30" t="s">
        <v>40</v>
      </c>
    </row>
    <row r="31" spans="1:7" ht="13.5" customHeight="1" x14ac:dyDescent="0.2">
      <c r="A31" s="4">
        <v>43441</v>
      </c>
      <c r="B31" s="5" t="s">
        <v>41</v>
      </c>
      <c r="C31" s="6">
        <v>240185996</v>
      </c>
      <c r="D31" s="7">
        <v>1</v>
      </c>
      <c r="E31" s="8">
        <v>-20</v>
      </c>
      <c r="F31" t="str">
        <f>VLOOKUP(C31,[1]Orders!$A:$C,2,)</f>
        <v>32460452-1</v>
      </c>
      <c r="G31" t="str">
        <f>VLOOKUP(C31,[1]Orders!$A:$C,3,)</f>
        <v>II105-0318</v>
      </c>
    </row>
    <row r="32" spans="1:7" ht="13.5" customHeight="1" x14ac:dyDescent="0.2">
      <c r="A32" s="4">
        <v>43441</v>
      </c>
      <c r="B32" s="5" t="s">
        <v>42</v>
      </c>
      <c r="C32" s="6">
        <v>240249491</v>
      </c>
      <c r="D32" s="7">
        <v>1</v>
      </c>
      <c r="E32" s="8">
        <v>-20</v>
      </c>
      <c r="F32" t="str">
        <f>VLOOKUP(C32,[1]Orders!$A:$C,2,)</f>
        <v>32487368-1</v>
      </c>
      <c r="G32" t="str">
        <f>VLOOKUP(C32,[1]Orders!$A:$C,3,)</f>
        <v>MP16-3147</v>
      </c>
    </row>
    <row r="33" spans="5:6" x14ac:dyDescent="0.2">
      <c r="E33" s="9">
        <f>SUM(E2:E32)</f>
        <v>-620</v>
      </c>
      <c r="F33">
        <f>COUNTA(F1:F32)-1</f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2019-01-17T20:40:23Z</dcterms:created>
  <dcterms:modified xsi:type="dcterms:W3CDTF">2019-01-17T20:40:56Z</dcterms:modified>
</cp:coreProperties>
</file>