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17900" windowHeight="13230"/>
  </bookViews>
  <sheets>
    <sheet name="Payments" sheetId="1" r:id="rId1"/>
  </sheets>
  <calcPr calcId="145621"/>
</workbook>
</file>

<file path=xl/calcChain.xml><?xml version="1.0" encoding="utf-8"?>
<calcChain xmlns="http://schemas.openxmlformats.org/spreadsheetml/2006/main">
  <c r="K10" i="1" l="1"/>
  <c r="I13" i="1"/>
</calcChain>
</file>

<file path=xl/sharedStrings.xml><?xml version="1.0" encoding="utf-8"?>
<sst xmlns="http://schemas.openxmlformats.org/spreadsheetml/2006/main" count="83" uniqueCount="63">
  <si>
    <t>Payments</t>
  </si>
  <si>
    <t>Payment Number</t>
  </si>
  <si>
    <t>Payment Date</t>
  </si>
  <si>
    <t>Invoice Currency</t>
  </si>
  <si>
    <t>Amount in Invoice Currency</t>
  </si>
  <si>
    <t>Payment Currency</t>
  </si>
  <si>
    <t>Amount in Payment Currency</t>
  </si>
  <si>
    <t>Exchange Rate</t>
  </si>
  <si>
    <t>Payment Type</t>
  </si>
  <si>
    <t>Payment Status</t>
  </si>
  <si>
    <t>Payment Voided Reason</t>
  </si>
  <si>
    <t>85163156</t>
  </si>
  <si>
    <t>16/11/2018</t>
  </si>
  <si>
    <t>USD</t>
  </si>
  <si>
    <t>666.27</t>
  </si>
  <si>
    <t>0.00</t>
  </si>
  <si>
    <t/>
  </si>
  <si>
    <t>WIRE_H2H</t>
  </si>
  <si>
    <t>Successful</t>
  </si>
  <si>
    <t>N/A</t>
  </si>
  <si>
    <t>Invoices</t>
  </si>
  <si>
    <t>Invoice Number</t>
  </si>
  <si>
    <t>Invoice Date</t>
  </si>
  <si>
    <t>Description</t>
  </si>
  <si>
    <t>Invoice Amount</t>
  </si>
  <si>
    <t>Withholding Amount</t>
  </si>
  <si>
    <t>Terms Discount Taken</t>
  </si>
  <si>
    <t>Amount Paid</t>
  </si>
  <si>
    <t>Remaining Amount</t>
  </si>
  <si>
    <t>4511926SC</t>
  </si>
  <si>
    <t>17/9/2018</t>
  </si>
  <si>
    <t>Shortage Claim for Invoice - 4511926</t>
  </si>
  <si>
    <t>-79.2</t>
  </si>
  <si>
    <t>0.0</t>
  </si>
  <si>
    <t>4511926</t>
  </si>
  <si>
    <t>6HHGF1WG/MEX3/</t>
  </si>
  <si>
    <t>535.63</t>
  </si>
  <si>
    <t>4511925</t>
  </si>
  <si>
    <t>6H6OA9GD/MEX3/</t>
  </si>
  <si>
    <t>209.84</t>
  </si>
  <si>
    <t>AMAZONMX</t>
  </si>
  <si>
    <t>PO #</t>
  </si>
  <si>
    <t>External ID</t>
  </si>
  <si>
    <t>Title</t>
  </si>
  <si>
    <t>ASIN</t>
  </si>
  <si>
    <t>Model #</t>
  </si>
  <si>
    <t>Qty</t>
  </si>
  <si>
    <t>Unit Cost</t>
  </si>
  <si>
    <t>Price Variance Amount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</si>
  <si>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</si>
  <si>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</si>
  <si>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</si>
  <si>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</si>
  <si>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</si>
  <si>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</si>
  <si>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</si>
  <si>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</si>
  <si>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</si>
  <si>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6HHGF1WG</t>
  </si>
  <si>
    <t>Madison Park MP10-1662 Comforter Set, Black</t>
  </si>
  <si>
    <t>B00XYCDJKO</t>
  </si>
  <si>
    <t>MP10-1662</t>
  </si>
  <si>
    <t>CB1900076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</si>
</sst>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4" fillId="3" borderId="1" xfId="0" applyFont="1" applyFill="1" applyBorder="1"/>
    <xf numFmtId="0" fontId="2" fillId="0" borderId="0" xfId="0" applyFont="1" applyBorder="1"/>
    <xf numFmtId="0" fontId="3" fillId="0" borderId="0" xfId="0" applyFont="1" applyBorder="1"/>
    <xf numFmtId="0" fontId="2" fillId="2" borderId="0" xfId="0" applyFont="1" applyFill="1" applyBorder="1"/>
    <xf numFmtId="0" fontId="3" fillId="0" borderId="1" xfId="0" applyFont="1" applyBorder="1"/>
    <xf numFmtId="43" fontId="5" fillId="0" borderId="0" xfId="1" applyFont="1"/>
    <xf numFmtId="43" fontId="5" fillId="0" borderId="0" xfId="1" applyFont="1" applyBorder="1"/>
    <xf numFmtId="43" fontId="5" fillId="0" borderId="1" xfId="1" applyFont="1" applyBorder="1"/>
    <xf numFmtId="8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"/>
  <sheetViews>
    <sheetView tabSelected="1" workbookViewId="0">
      <selection activeCell="J25" sqref="J25"/>
    </sheetView>
  </sheetViews>
  <sheetFormatPr defaultColWidth="21.7265625" defaultRowHeight="12" x14ac:dyDescent="0.3"/>
  <cols>
    <col min="1" max="1" width="13.54296875" style="2" bestFit="1" customWidth="1"/>
    <col min="2" max="2" width="12.1796875" style="2" bestFit="1" customWidth="1"/>
    <col min="3" max="3" width="12.54296875" style="2" bestFit="1" customWidth="1"/>
    <col min="4" max="4" width="29.26953125" style="2" bestFit="1" customWidth="1"/>
    <col min="5" max="5" width="14" style="2" bestFit="1" customWidth="1"/>
    <col min="6" max="6" width="7.26953125" style="2" customWidth="1"/>
    <col min="7" max="7" width="15.7265625" style="2" bestFit="1" customWidth="1"/>
    <col min="8" max="8" width="16.81640625" style="2" bestFit="1" customWidth="1"/>
    <col min="9" max="9" width="12.1796875" style="2" bestFit="1" customWidth="1"/>
    <col min="10" max="10" width="18.453125" style="2" bestFit="1" customWidth="1"/>
    <col min="11" max="11" width="15.36328125" style="9" bestFit="1" customWidth="1"/>
    <col min="12" max="12" width="15.81640625" style="2" bestFit="1" customWidth="1"/>
    <col min="13" max="16384" width="21.7265625" style="2"/>
  </cols>
  <sheetData>
    <row r="2" spans="1:13" x14ac:dyDescent="0.3">
      <c r="A2" s="1" t="s">
        <v>0</v>
      </c>
    </row>
    <row r="4" spans="1:13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</row>
    <row r="5" spans="1:13" x14ac:dyDescent="0.3">
      <c r="A5" s="2" t="s">
        <v>11</v>
      </c>
      <c r="B5" s="2" t="s">
        <v>12</v>
      </c>
      <c r="C5" s="2" t="s">
        <v>13</v>
      </c>
      <c r="D5" s="2" t="s">
        <v>14</v>
      </c>
      <c r="E5" s="2" t="s">
        <v>13</v>
      </c>
      <c r="F5" s="2" t="s">
        <v>15</v>
      </c>
      <c r="G5" s="2" t="s">
        <v>16</v>
      </c>
      <c r="H5" s="2" t="s">
        <v>17</v>
      </c>
      <c r="I5" s="2" t="s">
        <v>18</v>
      </c>
      <c r="J5" s="2" t="s">
        <v>19</v>
      </c>
    </row>
    <row r="8" spans="1:13" x14ac:dyDescent="0.3">
      <c r="A8" s="5" t="s">
        <v>20</v>
      </c>
      <c r="B8" s="6"/>
      <c r="C8" s="6"/>
      <c r="D8" s="6"/>
      <c r="E8" s="6"/>
      <c r="F8" s="6"/>
      <c r="G8" s="6"/>
      <c r="H8" s="6"/>
      <c r="I8" s="6"/>
      <c r="J8" s="6"/>
      <c r="K8" s="10"/>
    </row>
    <row r="9" spans="1:13" x14ac:dyDescent="0.3">
      <c r="A9" s="7" t="s">
        <v>1</v>
      </c>
      <c r="B9" s="7" t="s">
        <v>21</v>
      </c>
      <c r="C9" s="7" t="s">
        <v>22</v>
      </c>
      <c r="D9" s="7" t="s">
        <v>23</v>
      </c>
      <c r="E9" s="7" t="s">
        <v>24</v>
      </c>
      <c r="F9" s="7" t="s">
        <v>3</v>
      </c>
      <c r="G9" s="7" t="s">
        <v>25</v>
      </c>
      <c r="H9" s="7" t="s">
        <v>26</v>
      </c>
      <c r="I9" s="7" t="s">
        <v>27</v>
      </c>
      <c r="J9" s="7" t="s">
        <v>28</v>
      </c>
      <c r="K9" s="10"/>
    </row>
    <row r="10" spans="1:13" ht="12.5" thickBot="1" x14ac:dyDescent="0.35">
      <c r="A10" s="8" t="s">
        <v>11</v>
      </c>
      <c r="B10" s="8" t="s">
        <v>29</v>
      </c>
      <c r="C10" s="8" t="s">
        <v>30</v>
      </c>
      <c r="D10" s="8" t="s">
        <v>31</v>
      </c>
      <c r="E10" s="8" t="s">
        <v>32</v>
      </c>
      <c r="F10" s="8" t="s">
        <v>13</v>
      </c>
      <c r="G10" s="8" t="s">
        <v>33</v>
      </c>
      <c r="H10" s="8" t="s">
        <v>33</v>
      </c>
      <c r="I10" s="8">
        <v>-79.2</v>
      </c>
      <c r="J10" s="8" t="s">
        <v>33</v>
      </c>
      <c r="K10" s="11">
        <f>SUM(I10)</f>
        <v>-79.2</v>
      </c>
      <c r="L10" s="2">
        <v>12134021</v>
      </c>
      <c r="M10" s="2" t="s">
        <v>62</v>
      </c>
    </row>
    <row r="11" spans="1:13" ht="12.5" thickTop="1" x14ac:dyDescent="0.3">
      <c r="A11" s="2" t="s">
        <v>11</v>
      </c>
      <c r="B11" s="2" t="s">
        <v>34</v>
      </c>
      <c r="C11" s="2" t="s">
        <v>30</v>
      </c>
      <c r="D11" s="2" t="s">
        <v>35</v>
      </c>
      <c r="E11" s="2" t="s">
        <v>36</v>
      </c>
      <c r="F11" s="2" t="s">
        <v>13</v>
      </c>
      <c r="G11" s="2" t="s">
        <v>33</v>
      </c>
      <c r="H11" s="2" t="s">
        <v>33</v>
      </c>
      <c r="I11" s="2">
        <v>535.63</v>
      </c>
      <c r="J11" s="2" t="s">
        <v>33</v>
      </c>
    </row>
    <row r="12" spans="1:13" x14ac:dyDescent="0.3">
      <c r="A12" s="2" t="s">
        <v>11</v>
      </c>
      <c r="B12" s="2" t="s">
        <v>37</v>
      </c>
      <c r="C12" s="2" t="s">
        <v>30</v>
      </c>
      <c r="D12" s="2" t="s">
        <v>38</v>
      </c>
      <c r="E12" s="2" t="s">
        <v>39</v>
      </c>
      <c r="F12" s="2" t="s">
        <v>13</v>
      </c>
      <c r="G12" s="2" t="s">
        <v>33</v>
      </c>
      <c r="H12" s="2" t="s">
        <v>33</v>
      </c>
      <c r="I12" s="2">
        <v>209.84</v>
      </c>
      <c r="J12" s="2" t="s">
        <v>33</v>
      </c>
    </row>
    <row r="13" spans="1:13" ht="12.5" thickBot="1" x14ac:dyDescent="0.35">
      <c r="H13" s="4" t="s">
        <v>40</v>
      </c>
      <c r="I13" s="4">
        <f>SUM(I10:I12)</f>
        <v>666.27</v>
      </c>
    </row>
    <row r="14" spans="1:13" ht="12.5" thickTop="1" x14ac:dyDescent="0.3"/>
    <row r="16" spans="1:13" x14ac:dyDescent="0.3">
      <c r="A16" s="2" t="s">
        <v>29</v>
      </c>
    </row>
    <row r="17" spans="1:17" customFormat="1" ht="14.5" x14ac:dyDescent="0.35">
      <c r="A17" t="s">
        <v>41</v>
      </c>
      <c r="B17" t="s">
        <v>42</v>
      </c>
      <c r="C17" t="s">
        <v>43</v>
      </c>
      <c r="D17" t="s">
        <v>44</v>
      </c>
      <c r="E17" t="s">
        <v>45</v>
      </c>
      <c r="F17" t="s">
        <v>46</v>
      </c>
      <c r="G17" t="s">
        <v>47</v>
      </c>
      <c r="H17" t="s">
        <v>48</v>
      </c>
      <c r="I17" t="s">
        <v>49</v>
      </c>
      <c r="J17" t="s">
        <v>50</v>
      </c>
      <c r="K17" t="s">
        <v>51</v>
      </c>
      <c r="L17" t="s">
        <v>52</v>
      </c>
      <c r="M17" t="s">
        <v>53</v>
      </c>
      <c r="N17" t="s">
        <v>54</v>
      </c>
      <c r="O17" t="s">
        <v>55</v>
      </c>
      <c r="P17" t="s">
        <v>56</v>
      </c>
      <c r="Q17" t="s">
        <v>57</v>
      </c>
    </row>
    <row r="18" spans="1:17" customFormat="1" ht="14.5" x14ac:dyDescent="0.35">
      <c r="A18" t="s">
        <v>58</v>
      </c>
      <c r="B18">
        <v>675716642457</v>
      </c>
      <c r="C18" t="s">
        <v>59</v>
      </c>
      <c r="D18" t="s">
        <v>60</v>
      </c>
      <c r="E18" t="s">
        <v>61</v>
      </c>
      <c r="F18">
        <v>1</v>
      </c>
      <c r="G18" s="12">
        <v>79.2</v>
      </c>
      <c r="I18" s="12">
        <v>79.2</v>
      </c>
      <c r="J18">
        <v>1</v>
      </c>
      <c r="K18" s="12">
        <v>79.2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E&amp;E Co Ltd - Lucas Yuan</cp:lastModifiedBy>
  <dcterms:created xsi:type="dcterms:W3CDTF">2018-11-20T01:50:36Z</dcterms:created>
  <dcterms:modified xsi:type="dcterms:W3CDTF">2019-01-07T17:23:23Z</dcterms:modified>
</cp:coreProperties>
</file>