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60" windowHeight="9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<sst xmlns="http://schemas.openxmlformats.org/spreadsheetml/2006/main" count="69" uniqueCount="56">
  <si>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r>
      <rPr>
        <sz val="11"/>
        <color theme="1"/>
        <rFont val="宋体"/>
        <charset val="134"/>
      </rPr>
      <t>箱型</t>
    </r>
  </si>
  <si>
    <r>
      <rPr>
        <sz val="11"/>
        <color theme="1"/>
        <rFont val="宋体"/>
        <charset val="134"/>
      </rPr>
      <t>提单号</t>
    </r>
  </si>
  <si>
    <r>
      <rPr>
        <sz val="11"/>
        <color theme="1"/>
        <rFont val="宋体"/>
        <charset val="134"/>
      </rPr>
      <t>箱数</t>
    </r>
  </si>
  <si>
    <r>
      <rPr>
        <sz val="11"/>
        <color theme="1"/>
        <rFont val="宋体"/>
        <charset val="134"/>
      </rPr>
      <t>毛重</t>
    </r>
  </si>
  <si>
    <r>
      <rPr>
        <sz val="11"/>
        <color theme="1"/>
        <rFont val="宋体"/>
        <charset val="134"/>
      </rPr>
      <t>体积</t>
    </r>
  </si>
  <si>
    <r>
      <rPr>
        <sz val="11"/>
        <color theme="1"/>
        <rFont val="宋体"/>
        <charset val="134"/>
      </rPr>
      <t>皮重</t>
    </r>
  </si>
  <si>
    <t>VGM</t>
  </si>
  <si>
    <r>
      <rPr>
        <sz val="11"/>
        <color theme="1"/>
        <rFont val="宋体"/>
        <charset val="134"/>
      </rPr>
      <t>箱号</t>
    </r>
  </si>
  <si>
    <r>
      <rPr>
        <sz val="11"/>
        <color theme="1"/>
        <rFont val="宋体"/>
        <charset val="134"/>
      </rPr>
      <t>封号</t>
    </r>
  </si>
  <si>
    <r>
      <rPr>
        <sz val="11"/>
        <color theme="1"/>
        <rFont val="宋体"/>
        <charset val="134"/>
      </rPr>
      <t>装箱地址</t>
    </r>
  </si>
  <si>
    <t>40GP-1</t>
  </si>
  <si>
    <t>MRKU0581300</t>
  </si>
  <si>
    <t>CN2265025</t>
  </si>
  <si>
    <t>凯瑞</t>
  </si>
  <si>
    <t>40GP-2</t>
  </si>
  <si>
    <t>MRKU0672056</t>
  </si>
  <si>
    <t>CN4908038</t>
  </si>
  <si>
    <t>40HQ-3</t>
  </si>
  <si>
    <t>MRSU2123119</t>
  </si>
  <si>
    <t>CN7784958</t>
  </si>
  <si>
    <t>40HQ-4</t>
  </si>
  <si>
    <t>MRSU2123295</t>
  </si>
  <si>
    <t>CN7784959</t>
  </si>
  <si>
    <t>40HQ-5</t>
  </si>
  <si>
    <t>MRSU2123042</t>
  </si>
  <si>
    <t>CN7784954</t>
  </si>
  <si>
    <t>40HQ-6</t>
  </si>
  <si>
    <t>MRSU2123079</t>
  </si>
  <si>
    <t>CN7784957</t>
  </si>
  <si>
    <t>40HQ-7</t>
  </si>
  <si>
    <t>MRSU2122982</t>
  </si>
  <si>
    <t>CN7784956</t>
  </si>
  <si>
    <t>40HQ-8</t>
  </si>
  <si>
    <t>MRSU2122880</t>
  </si>
  <si>
    <t>CN7784923</t>
  </si>
  <si>
    <t>40HQ-9</t>
  </si>
  <si>
    <t>MRSU9699575</t>
  </si>
  <si>
    <t>CN3377041</t>
  </si>
  <si>
    <t>3.00厘米</t>
  </si>
  <si>
    <t>40HQ-10</t>
  </si>
  <si>
    <t>MRSU9699615</t>
  </si>
  <si>
    <t>CN3377222</t>
  </si>
  <si>
    <t>40HQ-11</t>
  </si>
  <si>
    <t>MRSU9701353</t>
  </si>
  <si>
    <t>CN3377048</t>
  </si>
  <si>
    <t>40HQ-12</t>
  </si>
  <si>
    <t>MRSU9699554</t>
  </si>
  <si>
    <t>CN3377044</t>
  </si>
  <si>
    <t>40HQ-13</t>
  </si>
  <si>
    <t>MRSU9699636</t>
  </si>
  <si>
    <t>CN3377203</t>
  </si>
  <si>
    <t>合计</t>
  </si>
  <si>
    <t>柜号</t>
  </si>
  <si>
    <r>
      <rPr>
        <b/>
        <sz val="11"/>
        <color rgb="FF000000"/>
        <rFont val="宋体"/>
        <charset val="134"/>
      </rPr>
      <t>出口报关海关编码</t>
    </r>
    <r>
      <rPr>
        <b/>
        <sz val="11"/>
        <color rgb="FF000000"/>
        <rFont val="Arial"/>
        <charset val="134"/>
      </rPr>
      <t>HS CODE(</t>
    </r>
    <r>
      <rPr>
        <b/>
        <sz val="11"/>
        <color rgb="FF000000"/>
        <rFont val="宋体"/>
        <charset val="134"/>
      </rPr>
      <t>前</t>
    </r>
    <r>
      <rPr>
        <b/>
        <sz val="11"/>
        <color rgb="FF000000"/>
        <rFont val="Arial"/>
        <charset val="134"/>
      </rPr>
      <t>6</t>
    </r>
    <r>
      <rPr>
        <b/>
        <sz val="11"/>
        <color rgb="FF000000"/>
        <rFont val="宋体"/>
        <charset val="134"/>
      </rPr>
      <t>位</t>
    </r>
    <r>
      <rPr>
        <b/>
        <sz val="11"/>
        <color rgb="FF000000"/>
        <rFont val="Arial"/>
        <charset val="134"/>
      </rPr>
      <t>)</t>
    </r>
  </si>
  <si>
    <t>出口报关英文品名</t>
  </si>
  <si>
    <r>
      <rPr>
        <sz val="11"/>
        <rFont val="Arial"/>
        <charset val="134"/>
      </rPr>
      <t xml:space="preserve">COMFORTER  </t>
    </r>
    <r>
      <rPr>
        <sz val="11"/>
        <rFont val="宋体"/>
        <charset val="134"/>
      </rPr>
      <t>被子</t>
    </r>
    <r>
      <rPr>
        <sz val="11"/>
        <rFont val="Arial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</si>
</sst>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11"/>
      <color rgb="FF000000"/>
      <name val="Arial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58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8.jpeg"/><Relationship Id="rId98" Type="http://schemas.openxmlformats.org/officeDocument/2006/relationships/image" Target="../media/image97.jpeg"/><Relationship Id="rId97" Type="http://schemas.openxmlformats.org/officeDocument/2006/relationships/image" Target="../media/image96.jpeg"/><Relationship Id="rId96" Type="http://schemas.openxmlformats.org/officeDocument/2006/relationships/image" Target="../media/image95.jpeg"/><Relationship Id="rId95" Type="http://schemas.openxmlformats.org/officeDocument/2006/relationships/image" Target="../media/image94.jpeg"/><Relationship Id="rId94" Type="http://schemas.openxmlformats.org/officeDocument/2006/relationships/image" Target="../media/image93.jpeg"/><Relationship Id="rId93" Type="http://schemas.openxmlformats.org/officeDocument/2006/relationships/image" Target="../media/image92.jpeg"/><Relationship Id="rId92" Type="http://schemas.openxmlformats.org/officeDocument/2006/relationships/image" Target="../media/image91.jpeg"/><Relationship Id="rId91" Type="http://schemas.openxmlformats.org/officeDocument/2006/relationships/image" Target="../media/image90.jpeg"/><Relationship Id="rId90" Type="http://schemas.openxmlformats.org/officeDocument/2006/relationships/image" Target="../media/image89.jpeg"/><Relationship Id="rId9" Type="http://schemas.openxmlformats.org/officeDocument/2006/relationships/image" Target="../media/image8.jpeg"/><Relationship Id="rId89" Type="http://schemas.openxmlformats.org/officeDocument/2006/relationships/image" Target="../media/image88.jpeg"/><Relationship Id="rId88" Type="http://schemas.openxmlformats.org/officeDocument/2006/relationships/image" Target="../media/image87.jpeg"/><Relationship Id="rId87" Type="http://schemas.openxmlformats.org/officeDocument/2006/relationships/image" Target="../media/image86.jpeg"/><Relationship Id="rId86" Type="http://schemas.openxmlformats.org/officeDocument/2006/relationships/image" Target="../media/image85.jpeg"/><Relationship Id="rId85" Type="http://schemas.openxmlformats.org/officeDocument/2006/relationships/image" Target="../media/image84.jpeg"/><Relationship Id="rId84" Type="http://schemas.openxmlformats.org/officeDocument/2006/relationships/image" Target="../media/image83.jpeg"/><Relationship Id="rId83" Type="http://schemas.openxmlformats.org/officeDocument/2006/relationships/image" Target="../media/image82.jpeg"/><Relationship Id="rId82" Type="http://schemas.openxmlformats.org/officeDocument/2006/relationships/image" Target="../media/image81.jpeg"/><Relationship Id="rId81" Type="http://schemas.openxmlformats.org/officeDocument/2006/relationships/image" Target="../media/image80.jpeg"/><Relationship Id="rId80" Type="http://schemas.openxmlformats.org/officeDocument/2006/relationships/image" Target="../media/image79.jpeg"/><Relationship Id="rId8" Type="http://schemas.openxmlformats.org/officeDocument/2006/relationships/image" Target="../media/image7.jpeg"/><Relationship Id="rId79" Type="http://schemas.openxmlformats.org/officeDocument/2006/relationships/image" Target="../media/image78.jpeg"/><Relationship Id="rId78" Type="http://schemas.openxmlformats.org/officeDocument/2006/relationships/image" Target="../media/image77.jpeg"/><Relationship Id="rId77" Type="http://schemas.openxmlformats.org/officeDocument/2006/relationships/image" Target="../media/image76.jpeg"/><Relationship Id="rId76" Type="http://schemas.openxmlformats.org/officeDocument/2006/relationships/image" Target="../media/image75.jpeg"/><Relationship Id="rId75" Type="http://schemas.openxmlformats.org/officeDocument/2006/relationships/image" Target="../media/image74.jpeg"/><Relationship Id="rId74" Type="http://schemas.openxmlformats.org/officeDocument/2006/relationships/image" Target="../media/image73.jpeg"/><Relationship Id="rId73" Type="http://schemas.openxmlformats.org/officeDocument/2006/relationships/image" Target="../media/image72.jpeg"/><Relationship Id="rId72" Type="http://schemas.openxmlformats.org/officeDocument/2006/relationships/image" Target="../media/image71.jpeg"/><Relationship Id="rId71" Type="http://schemas.openxmlformats.org/officeDocument/2006/relationships/image" Target="../media/image70.jpeg"/><Relationship Id="rId70" Type="http://schemas.openxmlformats.org/officeDocument/2006/relationships/image" Target="../media/image69.jpeg"/><Relationship Id="rId7" Type="http://schemas.openxmlformats.org/officeDocument/2006/relationships/image" Target="../media/image6.jpeg"/><Relationship Id="rId69" Type="http://schemas.openxmlformats.org/officeDocument/2006/relationships/image" Target="../media/image68.jpeg"/><Relationship Id="rId68" Type="http://schemas.openxmlformats.org/officeDocument/2006/relationships/image" Target="../media/image67.jpeg"/><Relationship Id="rId67" Type="http://schemas.openxmlformats.org/officeDocument/2006/relationships/image" Target="../media/image66.jpeg"/><Relationship Id="rId66" Type="http://schemas.openxmlformats.org/officeDocument/2006/relationships/image" Target="../media/image65.jpeg"/><Relationship Id="rId65" Type="http://schemas.openxmlformats.org/officeDocument/2006/relationships/image" Target="../media/image64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4.jpeg"/><Relationship Id="rId49" Type="http://schemas.openxmlformats.org/officeDocument/2006/relationships/image" Target="../media/image48.jpeg"/><Relationship Id="rId48" Type="http://schemas.openxmlformats.org/officeDocument/2006/relationships/image" Target="../media/image47.jpeg"/><Relationship Id="rId47" Type="http://schemas.openxmlformats.org/officeDocument/2006/relationships/image" Target="../media/image46.jpeg"/><Relationship Id="rId46" Type="http://schemas.openxmlformats.org/officeDocument/2006/relationships/image" Target="../media/image45.jpeg"/><Relationship Id="rId45" Type="http://schemas.openxmlformats.org/officeDocument/2006/relationships/image" Target="../media/image44.jpeg"/><Relationship Id="rId44" Type="http://schemas.openxmlformats.org/officeDocument/2006/relationships/image" Target="../media/image43.jpeg"/><Relationship Id="rId43" Type="http://schemas.openxmlformats.org/officeDocument/2006/relationships/image" Target="../media/image42.jpeg"/><Relationship Id="rId42" Type="http://schemas.openxmlformats.org/officeDocument/2006/relationships/image" Target="../media/image41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3" Type="http://schemas.openxmlformats.org/officeDocument/2006/relationships/image" Target="../media/image102.jpeg"/><Relationship Id="rId102" Type="http://schemas.openxmlformats.org/officeDocument/2006/relationships/image" Target="../media/image101.jpeg"/><Relationship Id="rId101" Type="http://schemas.openxmlformats.org/officeDocument/2006/relationships/image" Target="../media/image100.jpeg"/><Relationship Id="rId100" Type="http://schemas.openxmlformats.org/officeDocument/2006/relationships/image" Target="../media/image99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57150</xdr:colOff>
      <xdr:row>6</xdr:row>
      <xdr:rowOff>9525</xdr:rowOff>
    </xdr:from>
    <xdr:to>
      <xdr:col>19</xdr:col>
      <xdr:colOff>28575</xdr:colOff>
      <xdr:row>6</xdr:row>
      <xdr:rowOff>1089660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068675" y="5848350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9525</xdr:rowOff>
    </xdr:from>
    <xdr:to>
      <xdr:col>18</xdr:col>
      <xdr:colOff>28575</xdr:colOff>
      <xdr:row>6</xdr:row>
      <xdr:rowOff>1089660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5230475" y="5848350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9525</xdr:rowOff>
    </xdr:from>
    <xdr:to>
      <xdr:col>17</xdr:col>
      <xdr:colOff>28575</xdr:colOff>
      <xdr:row>6</xdr:row>
      <xdr:rowOff>1089660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4392275" y="5848350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57150</xdr:colOff>
      <xdr:row>6</xdr:row>
      <xdr:rowOff>9525</xdr:rowOff>
    </xdr:from>
    <xdr:to>
      <xdr:col>16</xdr:col>
      <xdr:colOff>28575</xdr:colOff>
      <xdr:row>6</xdr:row>
      <xdr:rowOff>1089660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13554075" y="5848350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809625</xdr:colOff>
      <xdr:row>6</xdr:row>
      <xdr:rowOff>1080135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12658725" y="58388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809625</xdr:colOff>
      <xdr:row>6</xdr:row>
      <xdr:rowOff>1080135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11820525" y="58388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809625</xdr:colOff>
      <xdr:row>6</xdr:row>
      <xdr:rowOff>1080135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10982325" y="58388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809625</xdr:colOff>
      <xdr:row>6</xdr:row>
      <xdr:rowOff>1080135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10144125" y="58388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4</xdr:row>
      <xdr:rowOff>0</xdr:rowOff>
    </xdr:from>
    <xdr:to>
      <xdr:col>18</xdr:col>
      <xdr:colOff>809625</xdr:colOff>
      <xdr:row>4</xdr:row>
      <xdr:rowOff>1080135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160115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809625</xdr:colOff>
      <xdr:row>4</xdr:row>
      <xdr:rowOff>1080135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151733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809625</xdr:colOff>
      <xdr:row>4</xdr:row>
      <xdr:rowOff>1080135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143351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809625</xdr:colOff>
      <xdr:row>4</xdr:row>
      <xdr:rowOff>1080135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134969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809625</xdr:colOff>
      <xdr:row>4</xdr:row>
      <xdr:rowOff>1080135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126587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809625</xdr:colOff>
      <xdr:row>4</xdr:row>
      <xdr:rowOff>1080135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118205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809625</xdr:colOff>
      <xdr:row>4</xdr:row>
      <xdr:rowOff>1080135</xdr:rowOff>
    </xdr:to>
    <xdr:pic>
      <xdr:nvPicPr>
        <xdr:cNvPr id="16" name="图片 15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109823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809625</xdr:colOff>
      <xdr:row>4</xdr:row>
      <xdr:rowOff>1080135</xdr:rowOff>
    </xdr:to>
    <xdr:pic>
      <xdr:nvPicPr>
        <xdr:cNvPr id="17" name="图片 16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10144125" y="36290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809625</xdr:colOff>
      <xdr:row>7</xdr:row>
      <xdr:rowOff>1080135</xdr:rowOff>
    </xdr:to>
    <xdr:pic>
      <xdr:nvPicPr>
        <xdr:cNvPr id="18" name="图片 17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160115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809625</xdr:colOff>
      <xdr:row>7</xdr:row>
      <xdr:rowOff>1080135</xdr:rowOff>
    </xdr:to>
    <xdr:pic>
      <xdr:nvPicPr>
        <xdr:cNvPr id="19" name="图片 18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151733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809625</xdr:colOff>
      <xdr:row>7</xdr:row>
      <xdr:rowOff>1080135</xdr:rowOff>
    </xdr:to>
    <xdr:pic>
      <xdr:nvPicPr>
        <xdr:cNvPr id="20" name="图片 19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143351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810260</xdr:colOff>
      <xdr:row>7</xdr:row>
      <xdr:rowOff>1080135</xdr:rowOff>
    </xdr:to>
    <xdr:pic>
      <xdr:nvPicPr>
        <xdr:cNvPr id="21" name="图片 2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13496925" y="6943725"/>
          <a:ext cx="810260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809625</xdr:colOff>
      <xdr:row>7</xdr:row>
      <xdr:rowOff>1080135</xdr:rowOff>
    </xdr:to>
    <xdr:pic>
      <xdr:nvPicPr>
        <xdr:cNvPr id="22" name="图片 21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126587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809625</xdr:colOff>
      <xdr:row>7</xdr:row>
      <xdr:rowOff>1080135</xdr:rowOff>
    </xdr:to>
    <xdr:pic>
      <xdr:nvPicPr>
        <xdr:cNvPr id="23" name="图片 22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118205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809625</xdr:colOff>
      <xdr:row>7</xdr:row>
      <xdr:rowOff>1080135</xdr:rowOff>
    </xdr:to>
    <xdr:pic>
      <xdr:nvPicPr>
        <xdr:cNvPr id="24" name="图片 23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109823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809625</xdr:colOff>
      <xdr:row>7</xdr:row>
      <xdr:rowOff>1080135</xdr:rowOff>
    </xdr:to>
    <xdr:pic>
      <xdr:nvPicPr>
        <xdr:cNvPr id="25" name="图片 24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10144125" y="69437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809625</xdr:colOff>
      <xdr:row>3</xdr:row>
      <xdr:rowOff>1080135</xdr:rowOff>
    </xdr:to>
    <xdr:pic>
      <xdr:nvPicPr>
        <xdr:cNvPr id="26" name="图片 25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16011525" y="2524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809625</xdr:colOff>
      <xdr:row>3</xdr:row>
      <xdr:rowOff>1080135</xdr:rowOff>
    </xdr:to>
    <xdr:pic>
      <xdr:nvPicPr>
        <xdr:cNvPr id="27" name="图片 26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15173325" y="2524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819150</xdr:colOff>
      <xdr:row>3</xdr:row>
      <xdr:rowOff>19050</xdr:rowOff>
    </xdr:from>
    <xdr:to>
      <xdr:col>16</xdr:col>
      <xdr:colOff>790575</xdr:colOff>
      <xdr:row>3</xdr:row>
      <xdr:rowOff>1099185</xdr:rowOff>
    </xdr:to>
    <xdr:pic>
      <xdr:nvPicPr>
        <xdr:cNvPr id="28" name="图片 27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14316075" y="254317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810260</xdr:colOff>
      <xdr:row>3</xdr:row>
      <xdr:rowOff>1080135</xdr:rowOff>
    </xdr:to>
    <xdr:pic>
      <xdr:nvPicPr>
        <xdr:cNvPr id="29" name="图片 28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13496925" y="2524125"/>
          <a:ext cx="810260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809625</xdr:colOff>
      <xdr:row>3</xdr:row>
      <xdr:rowOff>1080135</xdr:rowOff>
    </xdr:to>
    <xdr:pic>
      <xdr:nvPicPr>
        <xdr:cNvPr id="30" name="图片 29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12658725" y="2524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809625</xdr:colOff>
      <xdr:row>3</xdr:row>
      <xdr:rowOff>1080135</xdr:rowOff>
    </xdr:to>
    <xdr:pic>
      <xdr:nvPicPr>
        <xdr:cNvPr id="31" name="图片 30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11820525" y="2524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809625</xdr:colOff>
      <xdr:row>3</xdr:row>
      <xdr:rowOff>1080135</xdr:rowOff>
    </xdr:to>
    <xdr:pic>
      <xdr:nvPicPr>
        <xdr:cNvPr id="32" name="图片 31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10982325" y="2524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809625</xdr:colOff>
      <xdr:row>3</xdr:row>
      <xdr:rowOff>1080135</xdr:rowOff>
    </xdr:to>
    <xdr:pic>
      <xdr:nvPicPr>
        <xdr:cNvPr id="33" name="图片 32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10144125" y="2524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809625</xdr:colOff>
      <xdr:row>5</xdr:row>
      <xdr:rowOff>1080135</xdr:rowOff>
    </xdr:to>
    <xdr:pic>
      <xdr:nvPicPr>
        <xdr:cNvPr id="34" name="图片 33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160115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809625</xdr:colOff>
      <xdr:row>5</xdr:row>
      <xdr:rowOff>1080135</xdr:rowOff>
    </xdr:to>
    <xdr:pic>
      <xdr:nvPicPr>
        <xdr:cNvPr id="35" name="图片 34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51733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809625</xdr:colOff>
      <xdr:row>5</xdr:row>
      <xdr:rowOff>1080135</xdr:rowOff>
    </xdr:to>
    <xdr:pic>
      <xdr:nvPicPr>
        <xdr:cNvPr id="36" name="图片 35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143351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810260</xdr:colOff>
      <xdr:row>5</xdr:row>
      <xdr:rowOff>1080135</xdr:rowOff>
    </xdr:to>
    <xdr:pic>
      <xdr:nvPicPr>
        <xdr:cNvPr id="37" name="图片 36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13496925" y="4733925"/>
          <a:ext cx="810260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809625</xdr:colOff>
      <xdr:row>5</xdr:row>
      <xdr:rowOff>1080135</xdr:rowOff>
    </xdr:to>
    <xdr:pic>
      <xdr:nvPicPr>
        <xdr:cNvPr id="38" name="图片 37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126587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809625</xdr:colOff>
      <xdr:row>5</xdr:row>
      <xdr:rowOff>1080135</xdr:rowOff>
    </xdr:to>
    <xdr:pic>
      <xdr:nvPicPr>
        <xdr:cNvPr id="39" name="图片 38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118205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809625</xdr:colOff>
      <xdr:row>5</xdr:row>
      <xdr:rowOff>1080135</xdr:rowOff>
    </xdr:to>
    <xdr:pic>
      <xdr:nvPicPr>
        <xdr:cNvPr id="40" name="图片 39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109823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809625</xdr:colOff>
      <xdr:row>5</xdr:row>
      <xdr:rowOff>1080135</xdr:rowOff>
    </xdr:to>
    <xdr:pic>
      <xdr:nvPicPr>
        <xdr:cNvPr id="41" name="图片 40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10144125" y="47339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809625</xdr:colOff>
      <xdr:row>2</xdr:row>
      <xdr:rowOff>1080135</xdr:rowOff>
    </xdr:to>
    <xdr:pic>
      <xdr:nvPicPr>
        <xdr:cNvPr id="42" name="图片 41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160115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809625</xdr:colOff>
      <xdr:row>2</xdr:row>
      <xdr:rowOff>1080135</xdr:rowOff>
    </xdr:to>
    <xdr:pic>
      <xdr:nvPicPr>
        <xdr:cNvPr id="43" name="图片 42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151733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809625</xdr:colOff>
      <xdr:row>2</xdr:row>
      <xdr:rowOff>1080135</xdr:rowOff>
    </xdr:to>
    <xdr:pic>
      <xdr:nvPicPr>
        <xdr:cNvPr id="44" name="图片 43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143351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809625</xdr:colOff>
      <xdr:row>2</xdr:row>
      <xdr:rowOff>1080135</xdr:rowOff>
    </xdr:to>
    <xdr:pic>
      <xdr:nvPicPr>
        <xdr:cNvPr id="45" name="图片 44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134969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809625</xdr:colOff>
      <xdr:row>2</xdr:row>
      <xdr:rowOff>1080135</xdr:rowOff>
    </xdr:to>
    <xdr:pic>
      <xdr:nvPicPr>
        <xdr:cNvPr id="46" name="图片 45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126587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809625</xdr:colOff>
      <xdr:row>2</xdr:row>
      <xdr:rowOff>1080135</xdr:rowOff>
    </xdr:to>
    <xdr:pic>
      <xdr:nvPicPr>
        <xdr:cNvPr id="47" name="图片 46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118205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809625</xdr:colOff>
      <xdr:row>2</xdr:row>
      <xdr:rowOff>1080135</xdr:rowOff>
    </xdr:to>
    <xdr:pic>
      <xdr:nvPicPr>
        <xdr:cNvPr id="48" name="图片 47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109823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809625</xdr:colOff>
      <xdr:row>2</xdr:row>
      <xdr:rowOff>1080135</xdr:rowOff>
    </xdr:to>
    <xdr:pic>
      <xdr:nvPicPr>
        <xdr:cNvPr id="49" name="图片 48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10144125" y="1419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809625</xdr:colOff>
      <xdr:row>1</xdr:row>
      <xdr:rowOff>1080135</xdr:rowOff>
    </xdr:to>
    <xdr:pic>
      <xdr:nvPicPr>
        <xdr:cNvPr id="50" name="图片 49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151733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18</xdr:col>
      <xdr:colOff>809625</xdr:colOff>
      <xdr:row>1</xdr:row>
      <xdr:rowOff>1080135</xdr:rowOff>
    </xdr:to>
    <xdr:pic>
      <xdr:nvPicPr>
        <xdr:cNvPr id="51" name="图片 50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160115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809625</xdr:colOff>
      <xdr:row>1</xdr:row>
      <xdr:rowOff>1080135</xdr:rowOff>
    </xdr:to>
    <xdr:pic>
      <xdr:nvPicPr>
        <xdr:cNvPr id="52" name="图片 51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143351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809625</xdr:colOff>
      <xdr:row>1</xdr:row>
      <xdr:rowOff>1080135</xdr:rowOff>
    </xdr:to>
    <xdr:pic>
      <xdr:nvPicPr>
        <xdr:cNvPr id="53" name="图片 52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134969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809625</xdr:colOff>
      <xdr:row>1</xdr:row>
      <xdr:rowOff>1080135</xdr:rowOff>
    </xdr:to>
    <xdr:pic>
      <xdr:nvPicPr>
        <xdr:cNvPr id="54" name="图片 53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126587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809625</xdr:colOff>
      <xdr:row>1</xdr:row>
      <xdr:rowOff>1080135</xdr:rowOff>
    </xdr:to>
    <xdr:pic>
      <xdr:nvPicPr>
        <xdr:cNvPr id="55" name="图片 54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118205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809625</xdr:colOff>
      <xdr:row>1</xdr:row>
      <xdr:rowOff>1080135</xdr:rowOff>
    </xdr:to>
    <xdr:pic>
      <xdr:nvPicPr>
        <xdr:cNvPr id="56" name="图片 55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109823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809625</xdr:colOff>
      <xdr:row>1</xdr:row>
      <xdr:rowOff>1080135</xdr:rowOff>
    </xdr:to>
    <xdr:pic>
      <xdr:nvPicPr>
        <xdr:cNvPr id="57" name="图片 56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10144125" y="314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827405</xdr:colOff>
      <xdr:row>8</xdr:row>
      <xdr:rowOff>1087120</xdr:rowOff>
    </xdr:from>
    <xdr:to>
      <xdr:col>18</xdr:col>
      <xdr:colOff>781050</xdr:colOff>
      <xdr:row>9</xdr:row>
      <xdr:rowOff>1038225</xdr:rowOff>
    </xdr:to>
    <xdr:pic>
      <xdr:nvPicPr>
        <xdr:cNvPr id="58" name="图片 57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 rot="5400000">
          <a:off x="15868650" y="9267825"/>
          <a:ext cx="1056005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809625</xdr:colOff>
      <xdr:row>9</xdr:row>
      <xdr:rowOff>1080135</xdr:rowOff>
    </xdr:to>
    <xdr:pic>
      <xdr:nvPicPr>
        <xdr:cNvPr id="59" name="图片 58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15173325" y="91535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809625</xdr:colOff>
      <xdr:row>9</xdr:row>
      <xdr:rowOff>1080135</xdr:rowOff>
    </xdr:to>
    <xdr:pic>
      <xdr:nvPicPr>
        <xdr:cNvPr id="60" name="图片 59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14335125" y="91535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810260</xdr:colOff>
      <xdr:row>9</xdr:row>
      <xdr:rowOff>1080135</xdr:rowOff>
    </xdr:to>
    <xdr:pic>
      <xdr:nvPicPr>
        <xdr:cNvPr id="61" name="图片 60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13496925" y="9153525"/>
          <a:ext cx="810260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809625</xdr:colOff>
      <xdr:row>9</xdr:row>
      <xdr:rowOff>1080135</xdr:rowOff>
    </xdr:to>
    <xdr:pic>
      <xdr:nvPicPr>
        <xdr:cNvPr id="62" name="图片 61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12658725" y="91535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809625</xdr:colOff>
      <xdr:row>9</xdr:row>
      <xdr:rowOff>1080135</xdr:rowOff>
    </xdr:to>
    <xdr:pic>
      <xdr:nvPicPr>
        <xdr:cNvPr id="63" name="图片 62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11820525" y="91535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819150</xdr:colOff>
      <xdr:row>9</xdr:row>
      <xdr:rowOff>28575</xdr:rowOff>
    </xdr:from>
    <xdr:to>
      <xdr:col>12</xdr:col>
      <xdr:colOff>790575</xdr:colOff>
      <xdr:row>10</xdr:row>
      <xdr:rowOff>3810</xdr:rowOff>
    </xdr:to>
    <xdr:pic>
      <xdr:nvPicPr>
        <xdr:cNvPr id="64" name="图片 63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10963275" y="9182100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809625</xdr:colOff>
      <xdr:row>9</xdr:row>
      <xdr:rowOff>1080135</xdr:rowOff>
    </xdr:to>
    <xdr:pic>
      <xdr:nvPicPr>
        <xdr:cNvPr id="65" name="图片 64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10144125" y="91535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27305</xdr:colOff>
      <xdr:row>7</xdr:row>
      <xdr:rowOff>1087120</xdr:rowOff>
    </xdr:from>
    <xdr:to>
      <xdr:col>18</xdr:col>
      <xdr:colOff>819150</xdr:colOff>
      <xdr:row>8</xdr:row>
      <xdr:rowOff>1038225</xdr:rowOff>
    </xdr:to>
    <xdr:pic>
      <xdr:nvPicPr>
        <xdr:cNvPr id="66" name="图片 65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 rot="5400000">
          <a:off x="15906750" y="8162925"/>
          <a:ext cx="1056005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809625</xdr:colOff>
      <xdr:row>8</xdr:row>
      <xdr:rowOff>1080135</xdr:rowOff>
    </xdr:to>
    <xdr:pic>
      <xdr:nvPicPr>
        <xdr:cNvPr id="67" name="图片 66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151733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809625</xdr:colOff>
      <xdr:row>8</xdr:row>
      <xdr:rowOff>1080135</xdr:rowOff>
    </xdr:to>
    <xdr:pic>
      <xdr:nvPicPr>
        <xdr:cNvPr id="68" name="图片 67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143351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809625</xdr:colOff>
      <xdr:row>8</xdr:row>
      <xdr:rowOff>1080135</xdr:rowOff>
    </xdr:to>
    <xdr:pic>
      <xdr:nvPicPr>
        <xdr:cNvPr id="69" name="图片 68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134969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809625</xdr:colOff>
      <xdr:row>8</xdr:row>
      <xdr:rowOff>1080135</xdr:rowOff>
    </xdr:to>
    <xdr:pic>
      <xdr:nvPicPr>
        <xdr:cNvPr id="70" name="图片 69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26587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809625</xdr:colOff>
      <xdr:row>8</xdr:row>
      <xdr:rowOff>1080135</xdr:rowOff>
    </xdr:to>
    <xdr:pic>
      <xdr:nvPicPr>
        <xdr:cNvPr id="71" name="图片 70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18205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809625</xdr:colOff>
      <xdr:row>8</xdr:row>
      <xdr:rowOff>1080135</xdr:rowOff>
    </xdr:to>
    <xdr:pic>
      <xdr:nvPicPr>
        <xdr:cNvPr id="72" name="图片 71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09823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809625</xdr:colOff>
      <xdr:row>8</xdr:row>
      <xdr:rowOff>1080135</xdr:rowOff>
    </xdr:to>
    <xdr:pic>
      <xdr:nvPicPr>
        <xdr:cNvPr id="73" name="图片 72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0144125" y="80486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809625</xdr:colOff>
      <xdr:row>10</xdr:row>
      <xdr:rowOff>1080135</xdr:rowOff>
    </xdr:to>
    <xdr:pic>
      <xdr:nvPicPr>
        <xdr:cNvPr id="74" name="图片 73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160115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809625</xdr:colOff>
      <xdr:row>10</xdr:row>
      <xdr:rowOff>1080135</xdr:rowOff>
    </xdr:to>
    <xdr:pic>
      <xdr:nvPicPr>
        <xdr:cNvPr id="75" name="图片 74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51733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809625</xdr:colOff>
      <xdr:row>10</xdr:row>
      <xdr:rowOff>1080135</xdr:rowOff>
    </xdr:to>
    <xdr:pic>
      <xdr:nvPicPr>
        <xdr:cNvPr id="76" name="图片 75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43351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809625</xdr:colOff>
      <xdr:row>10</xdr:row>
      <xdr:rowOff>1080135</xdr:rowOff>
    </xdr:to>
    <xdr:pic>
      <xdr:nvPicPr>
        <xdr:cNvPr id="77" name="图片 76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34969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809625</xdr:colOff>
      <xdr:row>10</xdr:row>
      <xdr:rowOff>1080135</xdr:rowOff>
    </xdr:to>
    <xdr:pic>
      <xdr:nvPicPr>
        <xdr:cNvPr id="78" name="图片 77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26587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809625</xdr:colOff>
      <xdr:row>10</xdr:row>
      <xdr:rowOff>1080135</xdr:rowOff>
    </xdr:to>
    <xdr:pic>
      <xdr:nvPicPr>
        <xdr:cNvPr id="79" name="图片 78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18205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809625</xdr:colOff>
      <xdr:row>10</xdr:row>
      <xdr:rowOff>1080135</xdr:rowOff>
    </xdr:to>
    <xdr:pic>
      <xdr:nvPicPr>
        <xdr:cNvPr id="80" name="图片 79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09823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809625</xdr:colOff>
      <xdr:row>10</xdr:row>
      <xdr:rowOff>1080135</xdr:rowOff>
    </xdr:to>
    <xdr:pic>
      <xdr:nvPicPr>
        <xdr:cNvPr id="81" name="图片 80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0144125" y="102584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809625</xdr:colOff>
      <xdr:row>12</xdr:row>
      <xdr:rowOff>1080135</xdr:rowOff>
    </xdr:to>
    <xdr:pic>
      <xdr:nvPicPr>
        <xdr:cNvPr id="82" name="图片 81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60115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809625</xdr:colOff>
      <xdr:row>12</xdr:row>
      <xdr:rowOff>1080135</xdr:rowOff>
    </xdr:to>
    <xdr:pic>
      <xdr:nvPicPr>
        <xdr:cNvPr id="83" name="图片 82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51733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809625</xdr:colOff>
      <xdr:row>12</xdr:row>
      <xdr:rowOff>1080135</xdr:rowOff>
    </xdr:to>
    <xdr:pic>
      <xdr:nvPicPr>
        <xdr:cNvPr id="84" name="图片 83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43351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809625</xdr:colOff>
      <xdr:row>12</xdr:row>
      <xdr:rowOff>1080135</xdr:rowOff>
    </xdr:to>
    <xdr:pic>
      <xdr:nvPicPr>
        <xdr:cNvPr id="85" name="图片 84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34969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809625</xdr:colOff>
      <xdr:row>12</xdr:row>
      <xdr:rowOff>1080135</xdr:rowOff>
    </xdr:to>
    <xdr:pic>
      <xdr:nvPicPr>
        <xdr:cNvPr id="86" name="图片 85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26587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809625</xdr:colOff>
      <xdr:row>12</xdr:row>
      <xdr:rowOff>1080135</xdr:rowOff>
    </xdr:to>
    <xdr:pic>
      <xdr:nvPicPr>
        <xdr:cNvPr id="87" name="图片 86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18205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809625</xdr:colOff>
      <xdr:row>12</xdr:row>
      <xdr:rowOff>1080135</xdr:rowOff>
    </xdr:to>
    <xdr:pic>
      <xdr:nvPicPr>
        <xdr:cNvPr id="88" name="图片 87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09823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809625</xdr:colOff>
      <xdr:row>12</xdr:row>
      <xdr:rowOff>1080135</xdr:rowOff>
    </xdr:to>
    <xdr:pic>
      <xdr:nvPicPr>
        <xdr:cNvPr id="89" name="图片 88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0144125" y="124682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17780</xdr:colOff>
      <xdr:row>13</xdr:row>
      <xdr:rowOff>20320</xdr:rowOff>
    </xdr:from>
    <xdr:to>
      <xdr:col>18</xdr:col>
      <xdr:colOff>809625</xdr:colOff>
      <xdr:row>13</xdr:row>
      <xdr:rowOff>1076325</xdr:rowOff>
    </xdr:to>
    <xdr:pic>
      <xdr:nvPicPr>
        <xdr:cNvPr id="90" name="图片 89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 rot="5400000">
          <a:off x="15897225" y="13725525"/>
          <a:ext cx="1056005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809625</xdr:colOff>
      <xdr:row>13</xdr:row>
      <xdr:rowOff>1080135</xdr:rowOff>
    </xdr:to>
    <xdr:pic>
      <xdr:nvPicPr>
        <xdr:cNvPr id="91" name="图片 90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5173325" y="13573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809625</xdr:colOff>
      <xdr:row>13</xdr:row>
      <xdr:rowOff>1080135</xdr:rowOff>
    </xdr:to>
    <xdr:pic>
      <xdr:nvPicPr>
        <xdr:cNvPr id="92" name="图片 91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4335125" y="13573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810260</xdr:colOff>
      <xdr:row>13</xdr:row>
      <xdr:rowOff>1080135</xdr:rowOff>
    </xdr:to>
    <xdr:pic>
      <xdr:nvPicPr>
        <xdr:cNvPr id="93" name="图片 92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3496925" y="13573125"/>
          <a:ext cx="810260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809625</xdr:colOff>
      <xdr:row>13</xdr:row>
      <xdr:rowOff>1080135</xdr:rowOff>
    </xdr:to>
    <xdr:pic>
      <xdr:nvPicPr>
        <xdr:cNvPr id="94" name="图片 93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2658725" y="13573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809625</xdr:colOff>
      <xdr:row>13</xdr:row>
      <xdr:rowOff>1080135</xdr:rowOff>
    </xdr:to>
    <xdr:pic>
      <xdr:nvPicPr>
        <xdr:cNvPr id="95" name="图片 94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1820525" y="13573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809625</xdr:colOff>
      <xdr:row>13</xdr:row>
      <xdr:rowOff>1080135</xdr:rowOff>
    </xdr:to>
    <xdr:pic>
      <xdr:nvPicPr>
        <xdr:cNvPr id="96" name="图片 95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0982325" y="13573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809625</xdr:colOff>
      <xdr:row>13</xdr:row>
      <xdr:rowOff>1080135</xdr:rowOff>
    </xdr:to>
    <xdr:pic>
      <xdr:nvPicPr>
        <xdr:cNvPr id="97" name="图片 96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0144125" y="135731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809625</xdr:colOff>
      <xdr:row>11</xdr:row>
      <xdr:rowOff>1080135</xdr:rowOff>
    </xdr:to>
    <xdr:pic>
      <xdr:nvPicPr>
        <xdr:cNvPr id="98" name="图片 97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60115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809625</xdr:colOff>
      <xdr:row>11</xdr:row>
      <xdr:rowOff>1080135</xdr:rowOff>
    </xdr:to>
    <xdr:pic>
      <xdr:nvPicPr>
        <xdr:cNvPr id="99" name="图片 98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51733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809625</xdr:colOff>
      <xdr:row>11</xdr:row>
      <xdr:rowOff>1080135</xdr:rowOff>
    </xdr:to>
    <xdr:pic>
      <xdr:nvPicPr>
        <xdr:cNvPr id="100" name="图片 99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43351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809625</xdr:colOff>
      <xdr:row>11</xdr:row>
      <xdr:rowOff>1080135</xdr:rowOff>
    </xdr:to>
    <xdr:pic>
      <xdr:nvPicPr>
        <xdr:cNvPr id="102" name="图片 101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34969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809625</xdr:colOff>
      <xdr:row>11</xdr:row>
      <xdr:rowOff>1080135</xdr:rowOff>
    </xdr:to>
    <xdr:pic>
      <xdr:nvPicPr>
        <xdr:cNvPr id="103" name="图片 102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26587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809625</xdr:colOff>
      <xdr:row>11</xdr:row>
      <xdr:rowOff>1080135</xdr:rowOff>
    </xdr:to>
    <xdr:pic>
      <xdr:nvPicPr>
        <xdr:cNvPr id="104" name="图片 103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18205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809625</xdr:colOff>
      <xdr:row>11</xdr:row>
      <xdr:rowOff>1080135</xdr:rowOff>
    </xdr:to>
    <xdr:pic>
      <xdr:nvPicPr>
        <xdr:cNvPr id="105" name="图片 104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09823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809625</xdr:colOff>
      <xdr:row>11</xdr:row>
      <xdr:rowOff>1080135</xdr:rowOff>
    </xdr:to>
    <xdr:pic>
      <xdr:nvPicPr>
        <xdr:cNvPr id="106" name="图片 105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0144125" y="11363325"/>
          <a:ext cx="80962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10" workbookViewId="0">
      <selection activeCell="K11" sqref="K11"/>
    </sheetView>
  </sheetViews>
  <sheetFormatPr defaultColWidth="9" defaultRowHeight="13.5"/>
  <cols>
    <col min="2" max="2" width="22.25" customWidth="1"/>
    <col min="4" max="4" width="12.375" customWidth="1"/>
    <col min="7" max="7" width="9.875" customWidth="1"/>
    <col min="8" max="9" width="16.75" customWidth="1"/>
    <col min="10" max="10" width="10.125" customWidth="1"/>
    <col min="12" max="19" width="11" customWidth="1"/>
  </cols>
  <sheetData>
    <row r="1" ht="24.75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>
        <v>46168</v>
      </c>
    </row>
    <row r="2" ht="87" customHeight="1" spans="1:12">
      <c r="A2" s="5" t="s">
        <v>10</v>
      </c>
      <c r="B2" s="6">
        <v>271070008</v>
      </c>
      <c r="C2" s="5">
        <v>270</v>
      </c>
      <c r="D2" s="5">
        <v>4571.1</v>
      </c>
      <c r="E2" s="5">
        <v>54.77</v>
      </c>
      <c r="F2" s="5">
        <v>3600</v>
      </c>
      <c r="G2" s="5">
        <f t="shared" ref="G2:G14" si="0">F2+D2</f>
        <v>8171.1</v>
      </c>
      <c r="H2" s="5" t="s">
        <v>11</v>
      </c>
      <c r="I2" s="5" t="s">
        <v>12</v>
      </c>
      <c r="J2" s="7" t="s">
        <v>13</v>
      </c>
      <c r="K2" s="8">
        <v>0.326388888888889</v>
      </c>
    </row>
    <row r="3" ht="87" customHeight="1" spans="1:12">
      <c r="A3" s="5" t="s">
        <v>14</v>
      </c>
      <c r="B3" s="9"/>
      <c r="C3" s="5">
        <v>270</v>
      </c>
      <c r="D3" s="5">
        <v>4571.1</v>
      </c>
      <c r="E3" s="5">
        <v>54.77</v>
      </c>
      <c r="F3" s="5">
        <v>3600</v>
      </c>
      <c r="G3" s="5">
        <f t="shared" si="0"/>
        <v>8171.1</v>
      </c>
      <c r="H3" s="5" t="s">
        <v>15</v>
      </c>
      <c r="I3" s="5" t="s">
        <v>16</v>
      </c>
      <c r="J3" s="7" t="s">
        <v>13</v>
      </c>
      <c r="K3" s="8">
        <v>0.361111111111111</v>
      </c>
    </row>
    <row r="4" ht="87" customHeight="1" spans="1:12">
      <c r="A4" s="5" t="s">
        <v>17</v>
      </c>
      <c r="B4" s="9"/>
      <c r="C4" s="5">
        <v>322</v>
      </c>
      <c r="D4" s="5">
        <v>5451.46</v>
      </c>
      <c r="E4" s="5">
        <v>65.32</v>
      </c>
      <c r="F4" s="5">
        <v>3750</v>
      </c>
      <c r="G4" s="5">
        <f t="shared" si="0"/>
        <v>9201.46</v>
      </c>
      <c r="H4" s="5" t="s">
        <v>18</v>
      </c>
      <c r="I4" s="5" t="s">
        <v>19</v>
      </c>
      <c r="J4" s="7" t="s">
        <v>13</v>
      </c>
      <c r="K4" s="8">
        <v>0.4375</v>
      </c>
    </row>
    <row r="5" ht="87" customHeight="1" spans="1:12">
      <c r="A5" s="5" t="s">
        <v>20</v>
      </c>
      <c r="B5" s="9"/>
      <c r="C5" s="5">
        <v>322</v>
      </c>
      <c r="D5" s="5">
        <v>5451.46</v>
      </c>
      <c r="E5" s="5">
        <v>65.32</v>
      </c>
      <c r="F5" s="5">
        <v>3750</v>
      </c>
      <c r="G5" s="5">
        <f t="shared" si="0"/>
        <v>9201.46</v>
      </c>
      <c r="H5" s="5" t="s">
        <v>21</v>
      </c>
      <c r="I5" s="5" t="s">
        <v>22</v>
      </c>
      <c r="J5" s="7" t="s">
        <v>13</v>
      </c>
      <c r="K5" s="8">
        <v>0.586805555555556</v>
      </c>
    </row>
    <row r="6" ht="87" customHeight="1" spans="1:12">
      <c r="A6" s="5" t="s">
        <v>23</v>
      </c>
      <c r="B6" s="9"/>
      <c r="C6" s="5">
        <v>322</v>
      </c>
      <c r="D6" s="5">
        <v>5451.46</v>
      </c>
      <c r="E6" s="5">
        <v>65.32</v>
      </c>
      <c r="F6" s="5">
        <v>3750</v>
      </c>
      <c r="G6" s="5">
        <f t="shared" si="0"/>
        <v>9201.46</v>
      </c>
      <c r="H6" s="5" t="s">
        <v>24</v>
      </c>
      <c r="I6" s="5" t="s">
        <v>25</v>
      </c>
      <c r="J6" s="7" t="s">
        <v>13</v>
      </c>
      <c r="K6" s="8">
        <v>0.402777777777778</v>
      </c>
    </row>
    <row r="7" ht="87" customHeight="1" spans="1:12">
      <c r="A7" s="5" t="s">
        <v>26</v>
      </c>
      <c r="B7" s="10"/>
      <c r="C7" s="5">
        <v>322</v>
      </c>
      <c r="D7" s="5">
        <v>5451.46</v>
      </c>
      <c r="E7" s="5">
        <v>65.32</v>
      </c>
      <c r="F7" s="5">
        <v>3750</v>
      </c>
      <c r="G7" s="5">
        <f t="shared" si="0"/>
        <v>9201.46</v>
      </c>
      <c r="H7" s="5" t="s">
        <v>27</v>
      </c>
      <c r="I7" s="5" t="s">
        <v>28</v>
      </c>
      <c r="J7" s="7" t="s">
        <v>13</v>
      </c>
      <c r="K7" s="8">
        <v>0.614583333333333</v>
      </c>
    </row>
    <row r="8" ht="87" customHeight="1" spans="1:12">
      <c r="A8" s="5" t="s">
        <v>29</v>
      </c>
      <c r="B8" s="9"/>
      <c r="C8" s="5">
        <v>322</v>
      </c>
      <c r="D8" s="5">
        <v>5451.46</v>
      </c>
      <c r="E8" s="5">
        <v>65.32</v>
      </c>
      <c r="F8" s="5">
        <v>3750</v>
      </c>
      <c r="G8" s="5">
        <f t="shared" si="0"/>
        <v>9201.46</v>
      </c>
      <c r="H8" s="5" t="s">
        <v>30</v>
      </c>
      <c r="I8" s="5" t="s">
        <v>31</v>
      </c>
      <c r="J8" s="7" t="s">
        <v>13</v>
      </c>
      <c r="K8" s="8">
        <v>0.548611111111111</v>
      </c>
    </row>
    <row r="9" ht="87" customHeight="1" spans="1:12">
      <c r="A9" s="5" t="s">
        <v>32</v>
      </c>
      <c r="B9" s="9"/>
      <c r="C9" s="5">
        <v>322</v>
      </c>
      <c r="D9" s="5">
        <v>5451.46</v>
      </c>
      <c r="E9" s="5">
        <v>65.32</v>
      </c>
      <c r="F9" s="5">
        <v>3750</v>
      </c>
      <c r="G9" s="5">
        <f t="shared" si="0"/>
        <v>9201.46</v>
      </c>
      <c r="H9" s="5" t="s">
        <v>33</v>
      </c>
      <c r="I9" s="5" t="s">
        <v>34</v>
      </c>
      <c r="J9" s="7" t="s">
        <v>13</v>
      </c>
      <c r="K9" s="8">
        <v>0.413194444444444</v>
      </c>
    </row>
    <row r="10" ht="87" customHeight="1" spans="1:12">
      <c r="A10" s="5" t="s">
        <v>35</v>
      </c>
      <c r="B10" s="9"/>
      <c r="C10" s="5">
        <v>322</v>
      </c>
      <c r="D10" s="5">
        <v>5451.46</v>
      </c>
      <c r="E10" s="5">
        <v>65.32</v>
      </c>
      <c r="F10" s="5">
        <v>3750</v>
      </c>
      <c r="G10" s="5">
        <f t="shared" si="0"/>
        <v>9201.46</v>
      </c>
      <c r="H10" s="5" t="s">
        <v>36</v>
      </c>
      <c r="I10" s="5" t="s">
        <v>37</v>
      </c>
      <c r="J10" s="7" t="s">
        <v>13</v>
      </c>
      <c r="K10" s="8">
        <v>0.440972222222222</v>
      </c>
      <c r="L10" t="s">
        <v>38</v>
      </c>
    </row>
    <row r="11" ht="87" customHeight="1" spans="1:12">
      <c r="A11" s="5" t="s">
        <v>39</v>
      </c>
      <c r="B11" s="10"/>
      <c r="C11" s="5">
        <v>322</v>
      </c>
      <c r="D11" s="5">
        <v>5451.46</v>
      </c>
      <c r="E11" s="5">
        <v>65.32</v>
      </c>
      <c r="F11" s="5">
        <v>3750</v>
      </c>
      <c r="G11" s="5">
        <f t="shared" si="0"/>
        <v>9201.46</v>
      </c>
      <c r="H11" s="5" t="s">
        <v>40</v>
      </c>
      <c r="I11" s="5" t="s">
        <v>41</v>
      </c>
      <c r="J11" s="7" t="s">
        <v>13</v>
      </c>
      <c r="K11" s="8">
        <v>0.475694444444444</v>
      </c>
    </row>
    <row r="12" ht="87" customHeight="1" spans="1:12">
      <c r="A12" s="5" t="s">
        <v>42</v>
      </c>
      <c r="B12" s="9"/>
      <c r="C12" s="5">
        <v>322</v>
      </c>
      <c r="D12" s="5">
        <v>5451.46</v>
      </c>
      <c r="E12" s="5">
        <v>65.32</v>
      </c>
      <c r="F12" s="5">
        <v>3750</v>
      </c>
      <c r="G12" s="5">
        <f t="shared" si="0"/>
        <v>9201.46</v>
      </c>
      <c r="H12" s="5" t="s">
        <v>43</v>
      </c>
      <c r="I12" s="5" t="s">
        <v>44</v>
      </c>
      <c r="J12" s="7" t="s">
        <v>13</v>
      </c>
      <c r="K12" s="8">
        <v>0.354166666666667</v>
      </c>
    </row>
    <row r="13" ht="87" customHeight="1" spans="1:12">
      <c r="A13" s="5" t="s">
        <v>45</v>
      </c>
      <c r="B13" s="9"/>
      <c r="C13" s="5">
        <v>322</v>
      </c>
      <c r="D13" s="5">
        <v>5451.46</v>
      </c>
      <c r="E13" s="5">
        <v>65.32</v>
      </c>
      <c r="F13" s="5">
        <v>3750</v>
      </c>
      <c r="G13" s="5">
        <f t="shared" si="0"/>
        <v>9201.46</v>
      </c>
      <c r="H13" s="5" t="s">
        <v>46</v>
      </c>
      <c r="I13" s="5" t="s">
        <v>47</v>
      </c>
      <c r="J13" s="7" t="s">
        <v>13</v>
      </c>
      <c r="K13" s="8">
        <v>0.427083333333333</v>
      </c>
      <c r="L13" t="s">
        <v>38</v>
      </c>
    </row>
    <row r="14" ht="87" customHeight="1" spans="1:12">
      <c r="A14" s="5" t="s">
        <v>48</v>
      </c>
      <c r="B14" s="9"/>
      <c r="C14" s="5">
        <v>322</v>
      </c>
      <c r="D14" s="5">
        <v>5451.46</v>
      </c>
      <c r="E14" s="5">
        <v>65.32</v>
      </c>
      <c r="F14" s="5">
        <v>3750</v>
      </c>
      <c r="G14" s="5">
        <f t="shared" si="0"/>
        <v>9201.46</v>
      </c>
      <c r="H14" s="5" t="s">
        <v>49</v>
      </c>
      <c r="I14" s="5" t="s">
        <v>50</v>
      </c>
      <c r="J14" s="7" t="s">
        <v>13</v>
      </c>
      <c r="K14" s="8">
        <v>0.388888888888889</v>
      </c>
    </row>
    <row r="15" ht="24.75" customHeight="1" spans="1:12">
      <c r="A15" s="5"/>
      <c r="B15" s="7" t="s">
        <v>51</v>
      </c>
      <c r="C15" s="5">
        <f>SUM(C2:C14)</f>
        <v>4082</v>
      </c>
      <c r="D15" s="5">
        <f>SUM(D2:D14)</f>
        <v>69108.26</v>
      </c>
      <c r="E15" s="5">
        <f>SUM(E2:E14)</f>
        <v>828.06</v>
      </c>
      <c r="F15" s="5"/>
      <c r="G15" s="5"/>
      <c r="H15" s="5"/>
      <c r="I15" s="5"/>
      <c r="J15" s="5"/>
    </row>
    <row r="17" s="1" customFormat="1" ht="30" spans="1:15">
      <c r="A17" s="11" t="s">
        <v>52</v>
      </c>
      <c r="B17" s="12" t="s">
        <v>53</v>
      </c>
      <c r="C17" s="13" t="s">
        <v>54</v>
      </c>
      <c r="D17" s="14"/>
      <c r="E17" s="14"/>
      <c r="F17" s="14"/>
      <c r="G17" s="14"/>
      <c r="H17" s="15"/>
    </row>
    <row r="18" s="2" customFormat="1" ht="23.25" customHeight="1" spans="1:15">
      <c r="A18" s="16">
        <v>1</v>
      </c>
      <c r="B18" s="17">
        <v>94044040</v>
      </c>
      <c r="C18" s="18" t="s">
        <v>55</v>
      </c>
      <c r="D18" s="19"/>
      <c r="E18" s="19"/>
      <c r="F18" s="19"/>
      <c r="G18" s="19"/>
      <c r="H18" s="20"/>
      <c r="J18" s="21"/>
      <c r="K18" s="21"/>
      <c r="L18" s="21"/>
      <c r="M18" s="21"/>
      <c r="N18" s="21"/>
      <c r="O18" s="21"/>
    </row>
  </sheetData>
  <mergeCells count="2">
    <mergeCell ref="C17:H17"/>
    <mergeCell ref="B2:B14"/>
  </mergeCells>
  <pageMargins left="0.7" right="0.7" top="0.393055555555556" bottom="0.236111111111111" header="0.3" footer="0.3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WPS_1479434439</cp:lastModifiedBy>
  <dcterms:created xsi:type="dcterms:W3CDTF">2006-09-13T11:21:00Z</dcterms:created>
  <dcterms:modified xsi:type="dcterms:W3CDTF">2026-05-30T05:39:04Z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56F36DECC8064C7C855A66B7CE7CA1CF_12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