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<sst xmlns="http://schemas.openxmlformats.org/spreadsheetml/2006/main" count="24" uniqueCount="24">
  <si>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</si>
  <si>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</si>
  <si>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</si>
  <si>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</si>
  <si>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</si>
  <si>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</si>
  <si>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</si>
  <si>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</si>
  <si>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</si>
  <si>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</si>
  <si>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</si>
  <si>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</si>
  <si>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</si>
  <si>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</si>
  <si>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</si>
  <si>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</si>
  <si>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10002005191147</t>
  </si>
  <si>
    <t>CB2600829</t>
  </si>
  <si>
    <t>Mis-shipped</t>
  </si>
  <si>
    <t>NS10-3706</t>
  </si>
  <si>
    <t>CS645067977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</si>
  <si>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</si>
  <si>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</si>
  <si>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 xml:space="preserve">	284411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</si>
</sst>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6\04-APR\Wayfair_Remittance_100020051911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51911"/>
      <sheetName val="CB"/>
      <sheetName val="Sheet3"/>
      <sheetName val="ALL"/>
      <sheetName val="CHARGEBACK DETAILS"/>
      <sheetName val="MAP"/>
      <sheetName val="Sheet1"/>
      <sheetName val="Sheet6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CA645050548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C26005495</v>
          </cell>
          <cell r="G2" t="str">
            <v/>
          </cell>
          <cell r="H2" t="str">
            <v>Closed</v>
          </cell>
          <cell r="I2" t="str">
            <v>Deduction Type: Replacement part cancellation</v>
          </cell>
        </row>
        <row r="3">
          <cell r="B3" t="str">
            <v>CS639485602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C26005492</v>
          </cell>
          <cell r="G3" t="str">
            <v/>
          </cell>
          <cell r="H3" t="str">
            <v>Closed</v>
          </cell>
          <cell r="I3" t="str">
            <v>Deduction Type: Replacement part cancellation</v>
          </cell>
        </row>
        <row r="4">
          <cell r="B4" t="str">
            <v>CS640264536</v>
          </cell>
          <cell r="C4" t="str">
            <v>Credit Recovery</v>
          </cell>
          <cell r="D4" t="str">
            <v>Credit Deny</v>
          </cell>
          <cell r="E4" t="str">
            <v>SD3</v>
          </cell>
          <cell r="F4" t="str">
            <v>C26005453</v>
          </cell>
          <cell r="G4" t="str">
            <v/>
          </cell>
          <cell r="H4" t="str">
            <v>Closed</v>
          </cell>
          <cell r="I4" t="str">
            <v>Deduction Type: Missing parts
CR-1813199</v>
          </cell>
        </row>
        <row r="5">
          <cell r="B5" t="str">
            <v>CS640489363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C26005507</v>
          </cell>
          <cell r="G5" t="str">
            <v/>
          </cell>
          <cell r="H5" t="str">
            <v>Closed</v>
          </cell>
          <cell r="I5" t="str">
            <v>Deduction Type: Replacement part cancellation</v>
          </cell>
        </row>
        <row r="6">
          <cell r="B6" t="str">
            <v>CS642515811</v>
          </cell>
          <cell r="C6" t="str">
            <v>Claim Duplicated</v>
          </cell>
          <cell r="D6" t="str">
            <v>NA</v>
          </cell>
          <cell r="E6" t="str">
            <v>WDC</v>
          </cell>
          <cell r="F6" t="str">
            <v>C26003929</v>
          </cell>
          <cell r="G6" t="str">
            <v/>
          </cell>
          <cell r="H6" t="str">
            <v>Closed</v>
          </cell>
          <cell r="I6" t="str">
            <v>Subject: Wayfair PO#: CS642515811</v>
          </cell>
        </row>
        <row r="7">
          <cell r="B7" t="str">
            <v>CS642515811</v>
          </cell>
          <cell r="C7" t="str">
            <v>Claim Duplicated</v>
          </cell>
          <cell r="D7" t="str">
            <v>NA</v>
          </cell>
          <cell r="E7" t="str">
            <v>WDC</v>
          </cell>
          <cell r="F7" t="str">
            <v>C26004788</v>
          </cell>
          <cell r="G7" t="str">
            <v/>
          </cell>
          <cell r="H7" t="str">
            <v>Closed</v>
          </cell>
          <cell r="I7" t="str">
            <v>Deduction Type: Replacement part cancellation</v>
          </cell>
        </row>
        <row r="8">
          <cell r="B8" t="str">
            <v>CS643208253</v>
          </cell>
          <cell r="C8" t="str">
            <v>Credit Recovery</v>
          </cell>
          <cell r="D8" t="str">
            <v>Credit Accept</v>
          </cell>
          <cell r="E8" t="str">
            <v>SD3</v>
          </cell>
          <cell r="F8" t="str">
            <v>C26005490</v>
          </cell>
          <cell r="G8" t="str">
            <v/>
          </cell>
          <cell r="H8" t="str">
            <v>Closed</v>
          </cell>
          <cell r="I8" t="str">
            <v>Deduction Type: Replacement part cancellation</v>
          </cell>
        </row>
        <row r="9">
          <cell r="B9" t="str">
            <v>CS644452747</v>
          </cell>
          <cell r="C9" t="str">
            <v>Credit Recovery</v>
          </cell>
          <cell r="D9" t="str">
            <v>Credit Accept</v>
          </cell>
          <cell r="E9" t="str">
            <v>SD2</v>
          </cell>
          <cell r="F9" t="str">
            <v>C26004638</v>
          </cell>
          <cell r="G9" t="str">
            <v/>
          </cell>
          <cell r="H9" t="str">
            <v>Closed</v>
          </cell>
          <cell r="I9" t="str">
            <v>Deduction Type: Mis-shipped</v>
          </cell>
        </row>
        <row r="10">
          <cell r="B10" t="str">
            <v>CS644457269</v>
          </cell>
          <cell r="C10" t="str">
            <v>Credit Recovery</v>
          </cell>
          <cell r="D10" t="str">
            <v>Credit Accept</v>
          </cell>
          <cell r="E10" t="str">
            <v>SD3</v>
          </cell>
          <cell r="F10" t="str">
            <v>C26005429</v>
          </cell>
          <cell r="G10" t="str">
            <v/>
          </cell>
          <cell r="H10" t="str">
            <v>Closed</v>
          </cell>
          <cell r="I10" t="str">
            <v>Deduction Type: Missing parts</v>
          </cell>
        </row>
        <row r="11">
          <cell r="B11" t="str">
            <v>CS644572984</v>
          </cell>
          <cell r="C11" t="str">
            <v>Credit Recovery</v>
          </cell>
          <cell r="D11" t="str">
            <v>Credit Deny</v>
          </cell>
          <cell r="E11" t="str">
            <v>SD3</v>
          </cell>
          <cell r="F11" t="str">
            <v>C26004643</v>
          </cell>
          <cell r="G11" t="str">
            <v/>
          </cell>
          <cell r="H11" t="str">
            <v>Pending Resolution</v>
          </cell>
          <cell r="I11" t="str">
            <v>Deduction Type: Missing parts
CR-1795597</v>
          </cell>
        </row>
        <row r="12">
          <cell r="B12" t="str">
            <v>CS644637398</v>
          </cell>
          <cell r="C12" t="str">
            <v>Credit Recovery</v>
          </cell>
          <cell r="D12" t="str">
            <v>Credit Deny</v>
          </cell>
          <cell r="E12" t="str">
            <v>SD2</v>
          </cell>
          <cell r="F12" t="str">
            <v>C26005449</v>
          </cell>
          <cell r="G12" t="str">
            <v/>
          </cell>
          <cell r="H12" t="str">
            <v>Closed</v>
          </cell>
          <cell r="I12" t="str">
            <v>Deduction Type: Missing parts
CR-1813194</v>
          </cell>
        </row>
        <row r="13">
          <cell r="B13" t="str">
            <v>CS644657257</v>
          </cell>
          <cell r="C13" t="str">
            <v>Credit Recovery</v>
          </cell>
          <cell r="D13" t="str">
            <v>Credit Deny</v>
          </cell>
          <cell r="E13" t="str">
            <v>SD2</v>
          </cell>
          <cell r="F13" t="str">
            <v>C26005310</v>
          </cell>
          <cell r="G13" t="str">
            <v/>
          </cell>
          <cell r="H13" t="str">
            <v>Closed</v>
          </cell>
          <cell r="I13" t="str">
            <v>Deduction Type: Mis-shipped
CR-1810197</v>
          </cell>
        </row>
        <row r="14">
          <cell r="B14" t="str">
            <v>CS644665752</v>
          </cell>
          <cell r="C14" t="str">
            <v>Credit Recovery</v>
          </cell>
          <cell r="D14" t="str">
            <v>Credit Accept</v>
          </cell>
          <cell r="E14" t="str">
            <v>SD2</v>
          </cell>
          <cell r="F14" t="str">
            <v>C26004637</v>
          </cell>
          <cell r="G14" t="str">
            <v/>
          </cell>
          <cell r="H14" t="str">
            <v>Closed</v>
          </cell>
          <cell r="I14" t="str">
            <v>Deduction Type: Mis-shipped</v>
          </cell>
        </row>
        <row r="15">
          <cell r="B15" t="str">
            <v>CS644721777</v>
          </cell>
          <cell r="C15" t="str">
            <v>Unknown</v>
          </cell>
          <cell r="D15" t="str">
            <v>Unknown</v>
          </cell>
          <cell r="E15" t="str">
            <v>SD2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</row>
        <row r="16">
          <cell r="B16" t="str">
            <v>CS644782937</v>
          </cell>
          <cell r="C16" t="str">
            <v>Credit Recovery</v>
          </cell>
          <cell r="D16" t="str">
            <v>Credit Accept</v>
          </cell>
          <cell r="E16" t="str">
            <v>SD2</v>
          </cell>
          <cell r="F16" t="str">
            <v>C26004636</v>
          </cell>
          <cell r="G16" t="str">
            <v/>
          </cell>
          <cell r="H16" t="str">
            <v>Closed</v>
          </cell>
          <cell r="I16" t="str">
            <v>Deduction Type: Mis-shipped</v>
          </cell>
        </row>
        <row r="17">
          <cell r="B17" t="str">
            <v>CS644810910</v>
          </cell>
          <cell r="C17" t="str">
            <v>Credit Recovery</v>
          </cell>
          <cell r="D17" t="str">
            <v>Credit Deny</v>
          </cell>
          <cell r="E17" t="str">
            <v>SD3</v>
          </cell>
          <cell r="F17" t="str">
            <v>C26005333</v>
          </cell>
          <cell r="G17" t="str">
            <v/>
          </cell>
          <cell r="H17" t="str">
            <v>Closed</v>
          </cell>
          <cell r="I17" t="str">
            <v>Deduction Type: Missing parts
CR-1810244</v>
          </cell>
        </row>
        <row r="18">
          <cell r="B18" t="str">
            <v>CS644847599</v>
          </cell>
          <cell r="C18" t="str">
            <v>Credit Recovery</v>
          </cell>
          <cell r="D18" t="str">
            <v>Credit Accept</v>
          </cell>
          <cell r="E18" t="str">
            <v>WDC</v>
          </cell>
          <cell r="F18" t="str">
            <v>C26005433</v>
          </cell>
          <cell r="G18" t="str">
            <v/>
          </cell>
          <cell r="H18" t="str">
            <v>Closed</v>
          </cell>
          <cell r="I18" t="str">
            <v>Deduction Type: Missing parts</v>
          </cell>
        </row>
        <row r="19">
          <cell r="B19" t="str">
            <v>CS644888339</v>
          </cell>
          <cell r="C19" t="str">
            <v>Credit Recovery</v>
          </cell>
          <cell r="D19" t="str">
            <v>Credit Deny</v>
          </cell>
          <cell r="E19" t="str">
            <v>SD3</v>
          </cell>
          <cell r="F19" t="str">
            <v>C26005445</v>
          </cell>
          <cell r="G19" t="str">
            <v/>
          </cell>
          <cell r="H19" t="str">
            <v>Closed</v>
          </cell>
          <cell r="I19" t="str">
            <v>Deduction Type: Missing parts
CR-1813189</v>
          </cell>
        </row>
        <row r="20">
          <cell r="B20" t="str">
            <v>CS644903446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C26005431</v>
          </cell>
          <cell r="G20" t="str">
            <v/>
          </cell>
          <cell r="H20" t="str">
            <v>Closed</v>
          </cell>
          <cell r="I20" t="str">
            <v>Deduction Type: Missing parts</v>
          </cell>
        </row>
        <row r="21">
          <cell r="B21" t="str">
            <v>CS645050378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C26004777</v>
          </cell>
          <cell r="G21" t="str">
            <v/>
          </cell>
          <cell r="H21" t="str">
            <v>Closed</v>
          </cell>
          <cell r="I21" t="str">
            <v>Deduction Type: Replacement part cancellation</v>
          </cell>
        </row>
        <row r="22">
          <cell r="B22" t="str">
            <v>CS645067977</v>
          </cell>
          <cell r="C22" t="str">
            <v>Credit Recovery</v>
          </cell>
          <cell r="D22" t="str">
            <v>Credit Deny</v>
          </cell>
          <cell r="E22" t="str">
            <v>SD2</v>
          </cell>
          <cell r="F22" t="str">
            <v>C26004634</v>
          </cell>
          <cell r="G22" t="str">
            <v/>
          </cell>
          <cell r="H22" t="str">
            <v>Pending Resolution</v>
          </cell>
          <cell r="I22" t="str">
            <v>Deduction Type: Mis-shipped
CR-1795579</v>
          </cell>
        </row>
        <row r="23">
          <cell r="B23" t="str">
            <v>CS645218945</v>
          </cell>
          <cell r="C23" t="str">
            <v>Credit Recovery</v>
          </cell>
          <cell r="D23" t="str">
            <v>Credit Accept</v>
          </cell>
          <cell r="E23" t="str">
            <v>SD2</v>
          </cell>
          <cell r="F23" t="str">
            <v>C26005327</v>
          </cell>
          <cell r="G23" t="str">
            <v/>
          </cell>
          <cell r="H23" t="str">
            <v>Closed</v>
          </cell>
          <cell r="I23" t="str">
            <v>Deduction Type: Mis-shipped</v>
          </cell>
        </row>
        <row r="24">
          <cell r="B24" t="str">
            <v>CS645254501</v>
          </cell>
          <cell r="C24" t="str">
            <v>Credit Recovery</v>
          </cell>
          <cell r="D24" t="str">
            <v>Credit Deny</v>
          </cell>
          <cell r="E24" t="str">
            <v>SD3</v>
          </cell>
          <cell r="F24" t="str">
            <v>C26004875</v>
          </cell>
          <cell r="G24" t="str">
            <v/>
          </cell>
          <cell r="H24" t="str">
            <v>Closed</v>
          </cell>
          <cell r="I24" t="str">
            <v>Deduction Type: Mis-Information
CR-1800637</v>
          </cell>
        </row>
        <row r="25">
          <cell r="B25" t="str">
            <v>CS645479475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C26004776</v>
          </cell>
          <cell r="G25" t="str">
            <v/>
          </cell>
          <cell r="H25" t="str">
            <v>Closed</v>
          </cell>
          <cell r="I25" t="str">
            <v>Deduction Type: Replacement part cancellation</v>
          </cell>
        </row>
        <row r="26">
          <cell r="B26" t="str">
            <v>CS645479504</v>
          </cell>
          <cell r="C26" t="str">
            <v>Credit Recovery</v>
          </cell>
          <cell r="D26" t="str">
            <v>Credit Accept</v>
          </cell>
          <cell r="E26" t="str">
            <v>WAY</v>
          </cell>
          <cell r="F26" t="str">
            <v>C26005511</v>
          </cell>
          <cell r="G26" t="str">
            <v/>
          </cell>
          <cell r="H26" t="str">
            <v>Closed</v>
          </cell>
          <cell r="I26" t="str">
            <v>Deduction Type: Replacement part cancellation</v>
          </cell>
        </row>
        <row r="27">
          <cell r="B27" t="str">
            <v>CS645647256</v>
          </cell>
          <cell r="C27" t="str">
            <v>Credit Recovery</v>
          </cell>
          <cell r="D27" t="str">
            <v>Credit Accept</v>
          </cell>
          <cell r="E27" t="str">
            <v>WDC</v>
          </cell>
          <cell r="F27" t="str">
            <v>C26005503</v>
          </cell>
          <cell r="G27" t="str">
            <v/>
          </cell>
          <cell r="H27" t="str">
            <v>Closed</v>
          </cell>
          <cell r="I27" t="str">
            <v>Deduction Type: Replacement part cancellation</v>
          </cell>
        </row>
        <row r="28">
          <cell r="B28" t="str">
            <v>CS645681300</v>
          </cell>
          <cell r="C28" t="str">
            <v>Credit Recovery</v>
          </cell>
          <cell r="D28" t="str">
            <v>Credit Accept</v>
          </cell>
          <cell r="E28" t="str">
            <v>SD3</v>
          </cell>
          <cell r="F28" t="str">
            <v>C26005432</v>
          </cell>
          <cell r="G28" t="str">
            <v/>
          </cell>
          <cell r="H28" t="str">
            <v>Closed</v>
          </cell>
          <cell r="I28" t="str">
            <v>Deduction Type: Missing parts</v>
          </cell>
        </row>
        <row r="29">
          <cell r="B29" t="str">
            <v>CS645801317</v>
          </cell>
          <cell r="C29" t="str">
            <v>Credit Recovery</v>
          </cell>
          <cell r="D29" t="str">
            <v>Credit Accept</v>
          </cell>
          <cell r="E29" t="str">
            <v>SD2</v>
          </cell>
          <cell r="F29" t="str">
            <v>C26005331</v>
          </cell>
          <cell r="G29" t="str">
            <v/>
          </cell>
          <cell r="H29" t="str">
            <v>Closed</v>
          </cell>
          <cell r="I29" t="str">
            <v>Deduction Type: Mis-shipped</v>
          </cell>
        </row>
        <row r="30">
          <cell r="B30" t="str">
            <v>CS645812757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C26005496</v>
          </cell>
          <cell r="G30" t="str">
            <v/>
          </cell>
          <cell r="H30" t="str">
            <v>Closed</v>
          </cell>
          <cell r="I30" t="str">
            <v>Deduction Type: Replacement part cancellation</v>
          </cell>
        </row>
        <row r="31">
          <cell r="B31" t="str">
            <v>CS645812783</v>
          </cell>
          <cell r="C31" t="str">
            <v>Credit Recovery</v>
          </cell>
          <cell r="D31" t="str">
            <v>Credit Accept</v>
          </cell>
          <cell r="E31" t="str">
            <v>WDC</v>
          </cell>
          <cell r="F31" t="str">
            <v>C26005504</v>
          </cell>
          <cell r="G31" t="str">
            <v/>
          </cell>
          <cell r="H31" t="str">
            <v>Closed</v>
          </cell>
          <cell r="I31" t="str">
            <v>Deduction Type: Replacement part cancellation</v>
          </cell>
        </row>
        <row r="32">
          <cell r="B32" t="str">
            <v>CS645812847</v>
          </cell>
          <cell r="C32" t="str">
            <v>Credit Recovery</v>
          </cell>
          <cell r="D32" t="str">
            <v>Credit Accept</v>
          </cell>
          <cell r="E32" t="str">
            <v>SD3</v>
          </cell>
          <cell r="F32" t="str">
            <v>C26005497</v>
          </cell>
          <cell r="G32" t="str">
            <v/>
          </cell>
          <cell r="H32" t="str">
            <v>Closed</v>
          </cell>
          <cell r="I32" t="str">
            <v>Deduction Type: Replacement part cancellation</v>
          </cell>
        </row>
        <row r="33">
          <cell r="B33" t="str">
            <v>CS645813385</v>
          </cell>
          <cell r="C33" t="str">
            <v>Credit Recovery</v>
          </cell>
          <cell r="D33" t="str">
            <v>Credit Accept</v>
          </cell>
          <cell r="E33" t="str">
            <v>SD3</v>
          </cell>
          <cell r="F33" t="str">
            <v>C26005493</v>
          </cell>
          <cell r="G33" t="str">
            <v/>
          </cell>
          <cell r="H33" t="str">
            <v>Closed</v>
          </cell>
          <cell r="I33" t="str">
            <v>Deduction Type: Replacement part cancellation</v>
          </cell>
        </row>
      </sheetData>
      <sheetData sheetId="7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CS644708274</v>
          </cell>
          <cell r="B2" t="str">
            <v>LGT</v>
          </cell>
          <cell r="C2" t="str">
            <v>SD3</v>
          </cell>
        </row>
        <row r="3">
          <cell r="A3" t="str">
            <v>CS644782738</v>
          </cell>
          <cell r="B3" t="str">
            <v>LGT</v>
          </cell>
          <cell r="C3" t="str">
            <v>SD3</v>
          </cell>
        </row>
        <row r="4">
          <cell r="A4" t="str">
            <v>CS645139570</v>
          </cell>
          <cell r="B4" t="str">
            <v>BLK</v>
          </cell>
          <cell r="C4" t="str">
            <v>WDC</v>
          </cell>
        </row>
        <row r="5">
          <cell r="A5" t="str">
            <v>CS637199221</v>
          </cell>
          <cell r="B5" t="str">
            <v>SHET</v>
          </cell>
          <cell r="C5" t="str">
            <v>SD2</v>
          </cell>
        </row>
        <row r="6">
          <cell r="A6" t="str">
            <v>CS638216433</v>
          </cell>
          <cell r="B6" t="str">
            <v>FUR</v>
          </cell>
          <cell r="C6" t="str">
            <v>SD3</v>
          </cell>
        </row>
        <row r="7">
          <cell r="A7" t="str">
            <v>CS643573784</v>
          </cell>
          <cell r="B7" t="str">
            <v>HHL</v>
          </cell>
          <cell r="C7" t="str">
            <v>SD2</v>
          </cell>
        </row>
        <row r="8">
          <cell r="A8" t="str">
            <v>CS644961247</v>
          </cell>
          <cell r="B8" t="str">
            <v>BLK</v>
          </cell>
          <cell r="C8" t="str">
            <v>SD2</v>
          </cell>
        </row>
        <row r="9">
          <cell r="A9" t="str">
            <v>CS645140272</v>
          </cell>
          <cell r="B9" t="str">
            <v>WIN</v>
          </cell>
          <cell r="C9" t="str">
            <v>SD2</v>
          </cell>
        </row>
        <row r="10">
          <cell r="A10" t="str">
            <v>CS645222668</v>
          </cell>
          <cell r="B10" t="str">
            <v>ADUL</v>
          </cell>
          <cell r="C10" t="str">
            <v>WDC</v>
          </cell>
        </row>
        <row r="11">
          <cell r="A11" t="str">
            <v>CS642131904</v>
          </cell>
          <cell r="B11" t="str">
            <v>FUR</v>
          </cell>
          <cell r="C11" t="str">
            <v>SD3</v>
          </cell>
        </row>
        <row r="12">
          <cell r="A12" t="str">
            <v>CS645188381</v>
          </cell>
          <cell r="B12" t="str">
            <v>ADUL</v>
          </cell>
          <cell r="C12" t="str">
            <v>SD2</v>
          </cell>
        </row>
        <row r="13">
          <cell r="A13" t="str">
            <v>CS629887040</v>
          </cell>
          <cell r="B13" t="str">
            <v>WIN</v>
          </cell>
          <cell r="C13" t="str">
            <v>SD2</v>
          </cell>
        </row>
        <row r="14">
          <cell r="A14" t="str">
            <v>CS644347727</v>
          </cell>
          <cell r="B14" t="str">
            <v>WIN</v>
          </cell>
          <cell r="C14" t="str">
            <v>SD2</v>
          </cell>
        </row>
        <row r="15">
          <cell r="A15" t="str">
            <v>CS644347727</v>
          </cell>
          <cell r="B15" t="str">
            <v>WIN</v>
          </cell>
          <cell r="C15" t="str">
            <v>SD2</v>
          </cell>
        </row>
        <row r="16">
          <cell r="A16" t="str">
            <v>CS645334328</v>
          </cell>
          <cell r="B16" t="str">
            <v>WIN</v>
          </cell>
          <cell r="C16" t="str">
            <v>SD2</v>
          </cell>
        </row>
        <row r="17">
          <cell r="A17" t="str">
            <v>CS644933653</v>
          </cell>
          <cell r="B17" t="str">
            <v>WIN</v>
          </cell>
          <cell r="C17" t="str">
            <v>SD2</v>
          </cell>
        </row>
        <row r="18">
          <cell r="A18" t="str">
            <v>CS645336650</v>
          </cell>
          <cell r="B18" t="str">
            <v>WIN</v>
          </cell>
          <cell r="C18" t="str">
            <v>SD2</v>
          </cell>
        </row>
        <row r="19">
          <cell r="A19" t="str">
            <v>CS644863690</v>
          </cell>
          <cell r="B19" t="str">
            <v>WIN</v>
          </cell>
          <cell r="C19" t="str">
            <v>SD2</v>
          </cell>
        </row>
        <row r="20">
          <cell r="A20" t="str">
            <v>CS644826929</v>
          </cell>
          <cell r="B20" t="str">
            <v>WIN</v>
          </cell>
          <cell r="C20" t="str">
            <v>SD2</v>
          </cell>
        </row>
        <row r="21">
          <cell r="A21" t="str">
            <v>CS644794604</v>
          </cell>
          <cell r="B21" t="str">
            <v>BATH</v>
          </cell>
          <cell r="C21" t="str">
            <v>SD2</v>
          </cell>
        </row>
        <row r="22">
          <cell r="A22" t="str">
            <v>CS641985631</v>
          </cell>
          <cell r="B22" t="str">
            <v>ADUL</v>
          </cell>
          <cell r="C22" t="str">
            <v>SD2</v>
          </cell>
        </row>
        <row r="23">
          <cell r="A23" t="str">
            <v>CS644869398</v>
          </cell>
          <cell r="B23" t="str">
            <v>ADUL</v>
          </cell>
          <cell r="C23" t="str">
            <v>SD2</v>
          </cell>
        </row>
        <row r="24">
          <cell r="A24" t="str">
            <v>CS641985631</v>
          </cell>
          <cell r="B24" t="str">
            <v>ADUL</v>
          </cell>
          <cell r="C24" t="str">
            <v>SD2</v>
          </cell>
        </row>
        <row r="25">
          <cell r="A25" t="str">
            <v>CS644339143</v>
          </cell>
          <cell r="B25" t="str">
            <v>ADUL</v>
          </cell>
          <cell r="C25" t="str">
            <v>SD2</v>
          </cell>
        </row>
        <row r="26">
          <cell r="A26" t="str">
            <v>CS641479921</v>
          </cell>
          <cell r="B26" t="str">
            <v>ADUL</v>
          </cell>
          <cell r="C26" t="str">
            <v>SD2</v>
          </cell>
        </row>
        <row r="27">
          <cell r="A27" t="str">
            <v>CS644904816</v>
          </cell>
          <cell r="B27" t="str">
            <v>ADUL</v>
          </cell>
          <cell r="C27" t="str">
            <v>SD2</v>
          </cell>
        </row>
        <row r="28">
          <cell r="A28" t="str">
            <v>CS642903302</v>
          </cell>
          <cell r="B28" t="str">
            <v>ADUL</v>
          </cell>
          <cell r="C28" t="str">
            <v>SD2</v>
          </cell>
        </row>
        <row r="29">
          <cell r="A29" t="str">
            <v>CS645053078</v>
          </cell>
          <cell r="B29" t="str">
            <v>FUR</v>
          </cell>
          <cell r="C29" t="str">
            <v>SD3</v>
          </cell>
        </row>
        <row r="30">
          <cell r="A30" t="str">
            <v>CS645050378</v>
          </cell>
          <cell r="B30" t="str">
            <v>FUR</v>
          </cell>
          <cell r="C30" t="str">
            <v>SD3</v>
          </cell>
        </row>
        <row r="31">
          <cell r="A31" t="str">
            <v>CS644832876</v>
          </cell>
          <cell r="B31" t="str">
            <v>ADUL</v>
          </cell>
          <cell r="C31" t="str">
            <v>SD2</v>
          </cell>
        </row>
        <row r="32">
          <cell r="A32" t="str">
            <v>CS645188381</v>
          </cell>
          <cell r="B32" t="str">
            <v>ADUL</v>
          </cell>
          <cell r="C32" t="str">
            <v>SD2</v>
          </cell>
        </row>
        <row r="33">
          <cell r="A33" t="str">
            <v>CS644823634</v>
          </cell>
          <cell r="B33" t="str">
            <v>ADUL</v>
          </cell>
          <cell r="C33" t="str">
            <v>SD2</v>
          </cell>
        </row>
        <row r="34">
          <cell r="A34" t="str">
            <v>CS637199221</v>
          </cell>
          <cell r="B34" t="str">
            <v>ADUL</v>
          </cell>
          <cell r="C34" t="str">
            <v>SD2</v>
          </cell>
        </row>
        <row r="35">
          <cell r="A35" t="str">
            <v>CS643188969</v>
          </cell>
          <cell r="B35" t="str">
            <v>ADUL</v>
          </cell>
          <cell r="C35" t="str">
            <v>SD2</v>
          </cell>
        </row>
        <row r="36">
          <cell r="A36" t="str">
            <v>CS644800799</v>
          </cell>
          <cell r="B36" t="str">
            <v>ADUL</v>
          </cell>
          <cell r="C36" t="str">
            <v>SD2</v>
          </cell>
        </row>
        <row r="37">
          <cell r="A37" t="str">
            <v>CS638740316</v>
          </cell>
          <cell r="B37" t="str">
            <v>ADUL</v>
          </cell>
          <cell r="C37" t="str">
            <v>SD2</v>
          </cell>
        </row>
        <row r="38">
          <cell r="A38" t="str">
            <v>CS638740316</v>
          </cell>
          <cell r="B38" t="str">
            <v>ADUL</v>
          </cell>
          <cell r="C38" t="str">
            <v>SD2</v>
          </cell>
        </row>
        <row r="39">
          <cell r="A39" t="str">
            <v>CS645251433</v>
          </cell>
          <cell r="B39" t="str">
            <v>ADUL</v>
          </cell>
          <cell r="C39" t="str">
            <v>WDC</v>
          </cell>
        </row>
        <row r="40">
          <cell r="A40" t="str">
            <v>CS642150736</v>
          </cell>
          <cell r="B40" t="str">
            <v>ADUL</v>
          </cell>
          <cell r="C40" t="str">
            <v>SD2</v>
          </cell>
        </row>
        <row r="41">
          <cell r="A41" t="str">
            <v>CS644795819</v>
          </cell>
          <cell r="B41" t="str">
            <v>ADUL</v>
          </cell>
          <cell r="C41" t="str">
            <v>SD2</v>
          </cell>
        </row>
        <row r="42">
          <cell r="A42" t="str">
            <v>CS645045942</v>
          </cell>
          <cell r="B42" t="str">
            <v>ADUL</v>
          </cell>
          <cell r="C42" t="str">
            <v>WDC</v>
          </cell>
        </row>
        <row r="43">
          <cell r="A43" t="str">
            <v>CS645077196</v>
          </cell>
          <cell r="B43" t="str">
            <v>ADUL</v>
          </cell>
          <cell r="C43" t="str">
            <v>SD2</v>
          </cell>
        </row>
        <row r="44">
          <cell r="A44" t="str">
            <v>CS644775821</v>
          </cell>
          <cell r="B44" t="str">
            <v>FUR</v>
          </cell>
          <cell r="C44" t="str">
            <v>SD3</v>
          </cell>
        </row>
        <row r="45">
          <cell r="A45" t="str">
            <v>CS640274252</v>
          </cell>
          <cell r="B45" t="str">
            <v>BASI</v>
          </cell>
          <cell r="C45" t="str">
            <v>WDC</v>
          </cell>
        </row>
        <row r="46">
          <cell r="A46" t="str">
            <v>CS644809975</v>
          </cell>
          <cell r="B46" t="str">
            <v>WIN</v>
          </cell>
          <cell r="C46" t="str">
            <v>SD2</v>
          </cell>
        </row>
        <row r="47">
          <cell r="A47" t="str">
            <v>CS642721052</v>
          </cell>
          <cell r="B47" t="str">
            <v>WIN</v>
          </cell>
          <cell r="C47" t="str">
            <v>SD2</v>
          </cell>
        </row>
        <row r="48">
          <cell r="A48" t="str">
            <v>CS644762589</v>
          </cell>
          <cell r="B48" t="str">
            <v>WIN</v>
          </cell>
          <cell r="C48" t="str">
            <v>SD2</v>
          </cell>
        </row>
        <row r="49">
          <cell r="A49" t="str">
            <v>CS644700250</v>
          </cell>
          <cell r="B49" t="str">
            <v>WIN</v>
          </cell>
          <cell r="C49" t="str">
            <v>SD2</v>
          </cell>
        </row>
        <row r="50">
          <cell r="A50" t="str">
            <v>CS645320753</v>
          </cell>
          <cell r="B50" t="str">
            <v>WIN</v>
          </cell>
          <cell r="C50" t="str">
            <v>SD2</v>
          </cell>
        </row>
        <row r="51">
          <cell r="A51" t="str">
            <v>CA644379349</v>
          </cell>
          <cell r="B51" t="str">
            <v>WIN</v>
          </cell>
          <cell r="C51" t="str">
            <v>SD2</v>
          </cell>
        </row>
        <row r="52">
          <cell r="A52" t="str">
            <v>CS644765602</v>
          </cell>
          <cell r="B52" t="str">
            <v>WIN</v>
          </cell>
          <cell r="C52" t="str">
            <v>SD2</v>
          </cell>
        </row>
        <row r="53">
          <cell r="A53" t="str">
            <v>CS644734717</v>
          </cell>
          <cell r="B53" t="str">
            <v>WIN</v>
          </cell>
          <cell r="C53" t="str">
            <v>SD2</v>
          </cell>
        </row>
        <row r="54">
          <cell r="A54" t="str">
            <v>CS645328055</v>
          </cell>
          <cell r="B54" t="str">
            <v>ADUL</v>
          </cell>
          <cell r="C54" t="str">
            <v>SD2</v>
          </cell>
        </row>
        <row r="55">
          <cell r="A55" t="str">
            <v>CS642900058</v>
          </cell>
          <cell r="B55" t="str">
            <v>BLK</v>
          </cell>
          <cell r="C55" t="str">
            <v>SD3</v>
          </cell>
        </row>
        <row r="56">
          <cell r="A56" t="str">
            <v>CS644503201</v>
          </cell>
          <cell r="B56" t="str">
            <v>BLK</v>
          </cell>
          <cell r="C56" t="str">
            <v>SD2</v>
          </cell>
        </row>
        <row r="57">
          <cell r="A57" t="str">
            <v>CS644503201</v>
          </cell>
          <cell r="B57" t="str">
            <v>BLK</v>
          </cell>
          <cell r="C57" t="str">
            <v>SD2</v>
          </cell>
        </row>
        <row r="58">
          <cell r="A58" t="str">
            <v>CS644864160</v>
          </cell>
          <cell r="B58" t="str">
            <v>ADUL</v>
          </cell>
          <cell r="C58" t="str">
            <v>SD2</v>
          </cell>
        </row>
        <row r="59">
          <cell r="A59" t="str">
            <v>CS644739057</v>
          </cell>
          <cell r="B59" t="str">
            <v>BATH</v>
          </cell>
          <cell r="C59" t="str">
            <v>SD2</v>
          </cell>
        </row>
        <row r="60">
          <cell r="A60" t="str">
            <v>CS644923282</v>
          </cell>
          <cell r="B60" t="str">
            <v>BATH</v>
          </cell>
          <cell r="C60" t="str">
            <v>SD2</v>
          </cell>
        </row>
        <row r="61">
          <cell r="A61" t="str">
            <v>CS642216119</v>
          </cell>
          <cell r="B61" t="str">
            <v>BATH</v>
          </cell>
          <cell r="C61" t="str">
            <v>SD2</v>
          </cell>
        </row>
        <row r="62">
          <cell r="A62" t="str">
            <v>CS642216119</v>
          </cell>
          <cell r="B62" t="str">
            <v>BATH</v>
          </cell>
          <cell r="C62" t="str">
            <v>SD2</v>
          </cell>
        </row>
        <row r="63">
          <cell r="A63" t="str">
            <v>CS644536337</v>
          </cell>
          <cell r="B63" t="str">
            <v>BATH</v>
          </cell>
          <cell r="C63" t="str">
            <v>SD2</v>
          </cell>
        </row>
        <row r="64">
          <cell r="A64" t="str">
            <v>CS644908841</v>
          </cell>
          <cell r="B64" t="str">
            <v>BATH</v>
          </cell>
          <cell r="C64" t="str">
            <v>SD2</v>
          </cell>
        </row>
        <row r="65">
          <cell r="A65" t="str">
            <v>CS640299127</v>
          </cell>
          <cell r="B65" t="str">
            <v>BATH</v>
          </cell>
          <cell r="C65" t="str">
            <v>SD2</v>
          </cell>
        </row>
        <row r="66">
          <cell r="A66" t="str">
            <v>CS640299127</v>
          </cell>
          <cell r="B66" t="str">
            <v>BATH</v>
          </cell>
          <cell r="C66" t="str">
            <v>SD2</v>
          </cell>
        </row>
        <row r="67">
          <cell r="A67" t="str">
            <v>CA644851395</v>
          </cell>
          <cell r="B67" t="str">
            <v>BATH</v>
          </cell>
          <cell r="C67" t="str">
            <v>SD2</v>
          </cell>
        </row>
        <row r="68">
          <cell r="A68" t="str">
            <v>CS644567266</v>
          </cell>
          <cell r="B68" t="str">
            <v>BATH</v>
          </cell>
          <cell r="C68" t="str">
            <v>SD2</v>
          </cell>
        </row>
        <row r="69">
          <cell r="A69" t="str">
            <v>CS644567266</v>
          </cell>
          <cell r="B69" t="str">
            <v>BATH</v>
          </cell>
          <cell r="C69" t="str">
            <v>SD2</v>
          </cell>
        </row>
        <row r="70">
          <cell r="A70" t="str">
            <v>CS641486799</v>
          </cell>
          <cell r="B70" t="str">
            <v>ADUL</v>
          </cell>
          <cell r="C70" t="str">
            <v>SD2</v>
          </cell>
        </row>
        <row r="71">
          <cell r="A71" t="str">
            <v>CS645033814</v>
          </cell>
          <cell r="B71" t="str">
            <v>ADUL</v>
          </cell>
          <cell r="C71" t="str">
            <v>WDC</v>
          </cell>
        </row>
        <row r="72">
          <cell r="A72" t="str">
            <v>CS644903446</v>
          </cell>
          <cell r="B72" t="str">
            <v>FUR</v>
          </cell>
          <cell r="C72" t="str">
            <v>SD3</v>
          </cell>
        </row>
        <row r="73">
          <cell r="A73" t="str">
            <v>CS644760827</v>
          </cell>
          <cell r="B73" t="str">
            <v>FUR</v>
          </cell>
          <cell r="C73" t="str">
            <v>SD3</v>
          </cell>
        </row>
        <row r="74">
          <cell r="A74" t="str">
            <v>CS642515811</v>
          </cell>
          <cell r="B74" t="str">
            <v>FUR</v>
          </cell>
          <cell r="C74" t="str">
            <v>WDC</v>
          </cell>
        </row>
        <row r="75">
          <cell r="A75" t="str">
            <v>CS643377101</v>
          </cell>
          <cell r="B75" t="str">
            <v>BATH</v>
          </cell>
          <cell r="C75" t="str">
            <v>SD2</v>
          </cell>
        </row>
        <row r="76">
          <cell r="A76" t="str">
            <v>CS643377101</v>
          </cell>
          <cell r="B76" t="str">
            <v>BATH</v>
          </cell>
          <cell r="C76" t="str">
            <v>SD2</v>
          </cell>
        </row>
        <row r="77">
          <cell r="A77" t="str">
            <v>CS644567266</v>
          </cell>
          <cell r="B77" t="str">
            <v>TOWL</v>
          </cell>
          <cell r="C77" t="str">
            <v>SD2</v>
          </cell>
        </row>
        <row r="78">
          <cell r="A78" t="str">
            <v>CS644404080</v>
          </cell>
          <cell r="B78" t="str">
            <v>FUR</v>
          </cell>
          <cell r="C78" t="str">
            <v>SD3</v>
          </cell>
        </row>
        <row r="79">
          <cell r="A79" t="str">
            <v>CS642914371</v>
          </cell>
          <cell r="B79" t="str">
            <v>FUR</v>
          </cell>
          <cell r="C79" t="str">
            <v>SD3</v>
          </cell>
        </row>
        <row r="80">
          <cell r="A80" t="str">
            <v>CA642176941</v>
          </cell>
          <cell r="B80" t="str">
            <v>FUR</v>
          </cell>
          <cell r="C80" t="str">
            <v>SD3</v>
          </cell>
        </row>
        <row r="81">
          <cell r="A81" t="str">
            <v>CS644665185</v>
          </cell>
          <cell r="B81" t="str">
            <v>ART</v>
          </cell>
          <cell r="C81" t="str">
            <v>SD3</v>
          </cell>
        </row>
        <row r="82">
          <cell r="A82" t="str">
            <v>CS644923051</v>
          </cell>
          <cell r="B82" t="str">
            <v>ART</v>
          </cell>
          <cell r="C82" t="str">
            <v>SD3</v>
          </cell>
        </row>
        <row r="83">
          <cell r="A83" t="str">
            <v>CS645067977</v>
          </cell>
          <cell r="B83" t="str">
            <v>ADUL</v>
          </cell>
          <cell r="C83" t="str">
            <v>SD2</v>
          </cell>
        </row>
        <row r="84">
          <cell r="A84" t="str">
            <v>CS633894083</v>
          </cell>
          <cell r="B84" t="str">
            <v>WIN</v>
          </cell>
          <cell r="C84" t="str">
            <v>SD2</v>
          </cell>
        </row>
        <row r="85">
          <cell r="A85" t="str">
            <v>CA644936915</v>
          </cell>
          <cell r="B85" t="str">
            <v>ADUL</v>
          </cell>
          <cell r="C85" t="str">
            <v>WDC</v>
          </cell>
        </row>
        <row r="86">
          <cell r="A86" t="str">
            <v>CS645240807</v>
          </cell>
          <cell r="B86" t="str">
            <v>ADUL</v>
          </cell>
          <cell r="C86" t="str">
            <v>SD2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J28" sqref="J28"/>
    </sheetView>
  </sheetViews>
  <sheetFormatPr defaultRowHeight="15" x14ac:dyDescent="0.25"/>
  <cols>
    <col min="1" max="16384" width="9.140625" style="9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46135</v>
      </c>
      <c r="C2" s="7" t="s">
        <v>17</v>
      </c>
      <c r="D2" s="7" t="s">
        <v>18</v>
      </c>
      <c r="E2" s="7" t="s">
        <v>19</v>
      </c>
      <c r="F2" s="6">
        <v>46105</v>
      </c>
      <c r="G2" s="7" t="s">
        <v>20</v>
      </c>
      <c r="H2" s="8">
        <v>-71.77</v>
      </c>
      <c r="I2" s="7" t="s">
        <v>21</v>
      </c>
      <c r="J2" s="7" t="s">
        <v>22</v>
      </c>
      <c r="K2" s="7" t="str">
        <f>VLOOKUP(G2,[1]Sheet6!A:C,3,FALSE)</f>
        <v>SD2</v>
      </c>
      <c r="L2" s="7" t="str">
        <f>VLOOKUP(G2,[1]Sheet6!A:B,2,FALSE)</f>
        <v>ADUL</v>
      </c>
      <c r="M2" s="7" t="s">
        <v>23</v>
      </c>
      <c r="N2" s="7" t="str">
        <f>VLOOKUP(G2,[1]Sheet1!B:D,3,FALSE)</f>
        <v>Credit Deny</v>
      </c>
      <c r="O2" s="7" t="str">
        <f>VLOOKUP(G2,[1]Sheet1!B:F,5,FALSE)</f>
        <v>C26004634</v>
      </c>
      <c r="P2" s="7" t="str">
        <f>VLOOKUP(G2,[1]Sheet1!B:I,8,FALSE)</f>
        <v>Deduction Type: Mis-shipped
CR-1795579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2026-04-28T08:26:25Z</dcterms:modified>
</cp:coreProperties>
</file>