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<sst xmlns="http://schemas.openxmlformats.org/spreadsheetml/2006/main" count="24" uniqueCount="24">
  <si>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</si>
  <si>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</si>
  <si>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</si>
  <si>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</si>
  <si>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</si>
  <si>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</si>
  <si>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</si>
  <si>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</si>
  <si>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</si>
  <si>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</si>
  <si>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</si>
  <si>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</si>
  <si>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</si>
  <si>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</si>
  <si>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</si>
  <si>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</si>
  <si>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10002005122875</t>
  </si>
  <si>
    <t>CB2600805</t>
  </si>
  <si>
    <t>Mis-shipped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</si>
  <si>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</si>
  <si>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</si>
  <si>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 xml:space="preserve">	283639</t>
  </si>
  <si>
    <t>NS12-3246</t>
  </si>
  <si>
    <t>CS643180479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</si>
</sst>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4-APR\Wayfair_Remittance_100020051228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51228"/>
      <sheetName val="CB"/>
      <sheetName val="Sheet3"/>
      <sheetName val="ALL"/>
      <sheetName val="CHARGEBACK DETAILS"/>
      <sheetName val="Sheet1"/>
      <sheetName val="Sheet5"/>
      <sheetName val="Sheet6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CA637840043</v>
          </cell>
          <cell r="C2" t="str">
            <v>Unknown</v>
          </cell>
          <cell r="D2" t="str">
            <v>Unknown</v>
          </cell>
          <cell r="E2" t="str">
            <v>SD2</v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</row>
        <row r="3">
          <cell r="B3" t="str">
            <v>CA639485621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C26005252</v>
          </cell>
          <cell r="G3" t="str">
            <v/>
          </cell>
          <cell r="H3" t="str">
            <v>Closed</v>
          </cell>
          <cell r="I3" t="str">
            <v>Deduction Type: Replacement part cancellation</v>
          </cell>
        </row>
        <row r="4">
          <cell r="B4" t="str">
            <v>CA640072611</v>
          </cell>
          <cell r="C4" t="str">
            <v>Credit Recovery</v>
          </cell>
          <cell r="D4" t="str">
            <v>Credit Accept</v>
          </cell>
          <cell r="E4" t="str">
            <v>WAY</v>
          </cell>
          <cell r="F4" t="str">
            <v>C26005264</v>
          </cell>
          <cell r="G4" t="str">
            <v/>
          </cell>
          <cell r="H4" t="str">
            <v>Closed</v>
          </cell>
          <cell r="I4" t="str">
            <v>Deduction Type: Replacement part cancellation</v>
          </cell>
        </row>
        <row r="5">
          <cell r="B5" t="str">
            <v>CA640435436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C26005265</v>
          </cell>
          <cell r="G5" t="str">
            <v/>
          </cell>
          <cell r="H5" t="str">
            <v>Closed</v>
          </cell>
          <cell r="I5" t="str">
            <v>Deduction Type: Replacement part cancellation</v>
          </cell>
        </row>
        <row r="6">
          <cell r="B6" t="str">
            <v>CA642515797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C26005260</v>
          </cell>
          <cell r="G6" t="str">
            <v/>
          </cell>
          <cell r="H6" t="str">
            <v>Closed</v>
          </cell>
          <cell r="I6" t="str">
            <v>Deduction Type: Replacement part cancellation</v>
          </cell>
        </row>
        <row r="7">
          <cell r="B7" t="str">
            <v>CA644015565</v>
          </cell>
          <cell r="C7" t="str">
            <v>Credit Recovery</v>
          </cell>
          <cell r="D7" t="str">
            <v>Credit Accept</v>
          </cell>
          <cell r="E7" t="str">
            <v>SD3</v>
          </cell>
          <cell r="F7" t="str">
            <v>C26005261</v>
          </cell>
          <cell r="G7" t="str">
            <v/>
          </cell>
          <cell r="H7" t="str">
            <v>Closed</v>
          </cell>
          <cell r="I7" t="str">
            <v>Deduction Type: Replacement part cancellation</v>
          </cell>
        </row>
        <row r="8">
          <cell r="B8" t="str">
            <v>CA644249520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C26004641</v>
          </cell>
          <cell r="G8" t="str">
            <v/>
          </cell>
          <cell r="H8" t="str">
            <v>Closed</v>
          </cell>
          <cell r="I8" t="str">
            <v>Deduction Type: Mis-shipped</v>
          </cell>
        </row>
        <row r="9">
          <cell r="B9" t="str">
            <v>CS586912338</v>
          </cell>
          <cell r="C9" t="str">
            <v>Credit Recovery</v>
          </cell>
          <cell r="D9" t="str">
            <v>Credit Accept</v>
          </cell>
          <cell r="E9" t="str">
            <v>SD3</v>
          </cell>
          <cell r="F9" t="str">
            <v>C26005249</v>
          </cell>
          <cell r="G9" t="str">
            <v/>
          </cell>
          <cell r="H9" t="str">
            <v>Closed</v>
          </cell>
          <cell r="I9" t="str">
            <v>Deduction Type: Replacement part cancellation</v>
          </cell>
        </row>
        <row r="10">
          <cell r="B10" t="str">
            <v>CS587957450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C26005248</v>
          </cell>
          <cell r="G10" t="str">
            <v/>
          </cell>
          <cell r="H10" t="str">
            <v>Closed</v>
          </cell>
          <cell r="I10" t="str">
            <v>Deduction Type: Replacement part cancellation</v>
          </cell>
        </row>
        <row r="11">
          <cell r="B11" t="str">
            <v>CS602862556</v>
          </cell>
          <cell r="C11" t="str">
            <v>Credit Recovery</v>
          </cell>
          <cell r="D11" t="str">
            <v>Credit Accept</v>
          </cell>
          <cell r="E11" t="str">
            <v>WAY</v>
          </cell>
          <cell r="F11" t="str">
            <v>C26005268</v>
          </cell>
          <cell r="G11" t="str">
            <v/>
          </cell>
          <cell r="H11" t="str">
            <v>Closed</v>
          </cell>
          <cell r="I11" t="str">
            <v>Deduction Type: Replacement part cancellation</v>
          </cell>
        </row>
        <row r="12">
          <cell r="B12" t="str">
            <v>CS606718422</v>
          </cell>
          <cell r="C12" t="str">
            <v>Credit Recovery</v>
          </cell>
          <cell r="D12" t="str">
            <v>Credit Accept</v>
          </cell>
          <cell r="E12" t="str">
            <v>SD2</v>
          </cell>
          <cell r="F12" t="str">
            <v>C26005266</v>
          </cell>
          <cell r="G12" t="str">
            <v/>
          </cell>
          <cell r="H12" t="str">
            <v>Closed</v>
          </cell>
          <cell r="I12" t="str">
            <v>Deduction Type: Replacement part cancellation</v>
          </cell>
        </row>
        <row r="13">
          <cell r="B13" t="str">
            <v>CS607280454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C26005250</v>
          </cell>
          <cell r="G13" t="str">
            <v/>
          </cell>
          <cell r="H13" t="str">
            <v>Closed</v>
          </cell>
          <cell r="I13" t="str">
            <v>Deduction Type: Replacement part cancellation</v>
          </cell>
        </row>
        <row r="14">
          <cell r="B14" t="str">
            <v>CS616985228</v>
          </cell>
          <cell r="C14" t="str">
            <v>Credit Recovery</v>
          </cell>
          <cell r="D14" t="str">
            <v>Credit Accept</v>
          </cell>
          <cell r="E14" t="str">
            <v>SD3</v>
          </cell>
          <cell r="F14" t="str">
            <v>C26005253</v>
          </cell>
          <cell r="G14" t="str">
            <v/>
          </cell>
          <cell r="H14" t="str">
            <v>Closed</v>
          </cell>
          <cell r="I14" t="str">
            <v>Deduction Type: Replacement part cancellation</v>
          </cell>
        </row>
        <row r="15">
          <cell r="B15" t="str">
            <v>CS625122643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C26005430</v>
          </cell>
          <cell r="G15" t="str">
            <v/>
          </cell>
          <cell r="H15" t="str">
            <v>Closed</v>
          </cell>
          <cell r="I15" t="str">
            <v>Deduction Type: Missing parts</v>
          </cell>
        </row>
        <row r="16">
          <cell r="B16" t="str">
            <v>CS626335511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C26005436</v>
          </cell>
          <cell r="G16" t="str">
            <v/>
          </cell>
          <cell r="H16" t="str">
            <v>Closed</v>
          </cell>
          <cell r="I16" t="str">
            <v>Deduction Type: Missing parts</v>
          </cell>
        </row>
        <row r="17">
          <cell r="B17" t="str">
            <v>CS629748073</v>
          </cell>
          <cell r="C17" t="str">
            <v>Credit Recovery</v>
          </cell>
          <cell r="D17" t="str">
            <v>Credit Accept</v>
          </cell>
          <cell r="E17" t="str">
            <v>SD3</v>
          </cell>
          <cell r="F17" t="str">
            <v>C26005256</v>
          </cell>
          <cell r="G17" t="str">
            <v/>
          </cell>
          <cell r="H17" t="str">
            <v>Closed</v>
          </cell>
          <cell r="I17" t="str">
            <v>Deduction Type: Replacement part cancellation</v>
          </cell>
        </row>
        <row r="18">
          <cell r="B18" t="str">
            <v>CS629972406</v>
          </cell>
          <cell r="C18" t="str">
            <v>Unknown</v>
          </cell>
          <cell r="D18" t="str">
            <v>Unknown</v>
          </cell>
          <cell r="E18" t="str">
            <v>SD3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</row>
        <row r="19">
          <cell r="B19" t="str">
            <v>CS630588587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C26005251</v>
          </cell>
          <cell r="G19" t="str">
            <v/>
          </cell>
          <cell r="H19" t="str">
            <v>Closed</v>
          </cell>
          <cell r="I19" t="str">
            <v>Deduction Type: Replacement part cancellation</v>
          </cell>
        </row>
        <row r="20">
          <cell r="B20" t="str">
            <v>CS632484422</v>
          </cell>
          <cell r="C20" t="str">
            <v>Credit Recovery</v>
          </cell>
          <cell r="D20" t="str">
            <v>Credit Deny</v>
          </cell>
          <cell r="E20" t="str">
            <v>SD3</v>
          </cell>
          <cell r="F20" t="str">
            <v>C26005283</v>
          </cell>
          <cell r="G20" t="str">
            <v/>
          </cell>
          <cell r="H20" t="str">
            <v>Closed</v>
          </cell>
          <cell r="I20" t="str">
            <v>Deduction Type: Incomplete Shipment
CR-1810037</v>
          </cell>
        </row>
        <row r="21">
          <cell r="B21" t="str">
            <v>CS632993899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C26005254</v>
          </cell>
          <cell r="G21" t="str">
            <v/>
          </cell>
          <cell r="H21" t="str">
            <v>Closed</v>
          </cell>
          <cell r="I21" t="str">
            <v>Deduction Type: Replacement part cancellation</v>
          </cell>
        </row>
        <row r="22">
          <cell r="B22" t="str">
            <v>CS635912800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C26005247</v>
          </cell>
          <cell r="G22" t="str">
            <v/>
          </cell>
          <cell r="H22" t="str">
            <v>Closed</v>
          </cell>
          <cell r="I22" t="str">
            <v>Deduction Type: Replacement part cancellation</v>
          </cell>
        </row>
        <row r="23">
          <cell r="B23" t="str">
            <v>CS635950983</v>
          </cell>
          <cell r="C23" t="str">
            <v>Credit Recovery</v>
          </cell>
          <cell r="D23" t="str">
            <v>Credit Accept</v>
          </cell>
          <cell r="E23" t="str">
            <v>WDC</v>
          </cell>
          <cell r="F23" t="str">
            <v>C26005263</v>
          </cell>
          <cell r="G23" t="str">
            <v/>
          </cell>
          <cell r="H23" t="str">
            <v>Closed</v>
          </cell>
          <cell r="I23" t="str">
            <v>Deduction Type: Replacement part cancellation</v>
          </cell>
        </row>
        <row r="24">
          <cell r="B24" t="str">
            <v>CS637989680</v>
          </cell>
          <cell r="C24" t="str">
            <v>Claim Duplicated</v>
          </cell>
          <cell r="D24" t="str">
            <v>NA</v>
          </cell>
          <cell r="E24" t="str">
            <v>SD3</v>
          </cell>
          <cell r="F24" t="str">
            <v>C26005278</v>
          </cell>
          <cell r="G24" t="str">
            <v/>
          </cell>
          <cell r="H24" t="str">
            <v>Closed</v>
          </cell>
          <cell r="I24" t="str">
            <v>Deduction Type: Incomplete Shipment
CR-1810004</v>
          </cell>
        </row>
        <row r="25">
          <cell r="B25" t="str">
            <v>CS637989680</v>
          </cell>
          <cell r="C25" t="str">
            <v>Claim Duplicated</v>
          </cell>
          <cell r="D25" t="str">
            <v>NA</v>
          </cell>
          <cell r="E25" t="str">
            <v>SD3</v>
          </cell>
          <cell r="F25" t="str">
            <v>C26005284</v>
          </cell>
          <cell r="G25" t="str">
            <v/>
          </cell>
          <cell r="H25" t="str">
            <v>Closed</v>
          </cell>
          <cell r="I25" t="str">
            <v>Deduction Type: Incomplete Shipment
CR-1810039</v>
          </cell>
        </row>
        <row r="26">
          <cell r="B26" t="str">
            <v>CS638266615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C26005434</v>
          </cell>
          <cell r="G26" t="str">
            <v/>
          </cell>
          <cell r="H26" t="str">
            <v>Closed</v>
          </cell>
          <cell r="I26" t="str">
            <v>Deduction Type: Missing parts</v>
          </cell>
        </row>
        <row r="27">
          <cell r="B27" t="str">
            <v>CS638860525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C26005435</v>
          </cell>
          <cell r="G27" t="str">
            <v/>
          </cell>
          <cell r="H27" t="str">
            <v>Closed</v>
          </cell>
          <cell r="I27" t="str">
            <v>Deduction Type: Missing parts</v>
          </cell>
        </row>
        <row r="28">
          <cell r="B28" t="str">
            <v>CS638901888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C26005328</v>
          </cell>
          <cell r="G28" t="str">
            <v/>
          </cell>
          <cell r="H28" t="str">
            <v>Closed</v>
          </cell>
          <cell r="I28" t="str">
            <v>Deduction Type: Mis-shipped</v>
          </cell>
        </row>
        <row r="29">
          <cell r="B29" t="str">
            <v>CS639116802</v>
          </cell>
          <cell r="C29" t="str">
            <v>Credit Recovery</v>
          </cell>
          <cell r="D29" t="str">
            <v>Credit Accept</v>
          </cell>
          <cell r="E29" t="str">
            <v>SD3</v>
          </cell>
          <cell r="F29" t="str">
            <v>C26005257</v>
          </cell>
          <cell r="G29" t="str">
            <v/>
          </cell>
          <cell r="H29" t="str">
            <v>Closed</v>
          </cell>
          <cell r="I29" t="str">
            <v>Deduction Type: Replacement part cancellation</v>
          </cell>
        </row>
        <row r="30">
          <cell r="B30" t="str">
            <v>CS639140209</v>
          </cell>
          <cell r="C30" t="str">
            <v>Credit Recovery</v>
          </cell>
          <cell r="D30" t="str">
            <v>Credit Accept</v>
          </cell>
          <cell r="E30" t="str">
            <v>WDC</v>
          </cell>
          <cell r="F30" t="str">
            <v>C26005262</v>
          </cell>
          <cell r="G30" t="str">
            <v/>
          </cell>
          <cell r="H30" t="str">
            <v>Closed</v>
          </cell>
          <cell r="I30" t="str">
            <v>Deduction Type: Replacement part cancellation</v>
          </cell>
        </row>
        <row r="31">
          <cell r="B31" t="str">
            <v>CS639485600</v>
          </cell>
          <cell r="C31" t="str">
            <v>Credit Recovery</v>
          </cell>
          <cell r="D31" t="str">
            <v>Credit Accept</v>
          </cell>
          <cell r="E31" t="str">
            <v>SD3</v>
          </cell>
          <cell r="F31" t="str">
            <v>C26005259</v>
          </cell>
          <cell r="G31" t="str">
            <v/>
          </cell>
          <cell r="H31" t="str">
            <v>Closed</v>
          </cell>
          <cell r="I31" t="str">
            <v>Deduction Type: Replacement part cancellation</v>
          </cell>
        </row>
        <row r="32">
          <cell r="B32" t="str">
            <v>CS639485605</v>
          </cell>
          <cell r="C32" t="str">
            <v>Credit Recovery</v>
          </cell>
          <cell r="D32" t="str">
            <v>Credit Accept</v>
          </cell>
          <cell r="E32" t="str">
            <v>SD2</v>
          </cell>
          <cell r="F32" t="str">
            <v>C26005267</v>
          </cell>
          <cell r="G32" t="str">
            <v/>
          </cell>
          <cell r="H32" t="str">
            <v>Closed</v>
          </cell>
          <cell r="I32" t="str">
            <v>Deduction Type: Replacement part cancellation</v>
          </cell>
        </row>
        <row r="33">
          <cell r="B33" t="str">
            <v>CS639485608</v>
          </cell>
          <cell r="C33" t="str">
            <v>Credit Recovery</v>
          </cell>
          <cell r="D33" t="str">
            <v>Credit Accept</v>
          </cell>
          <cell r="E33" t="str">
            <v>WAY</v>
          </cell>
          <cell r="F33" t="str">
            <v>C26005269</v>
          </cell>
          <cell r="G33" t="str">
            <v/>
          </cell>
          <cell r="H33" t="str">
            <v>Closed</v>
          </cell>
          <cell r="I33" t="str">
            <v>Deduction Type: Replacement part cancellation</v>
          </cell>
        </row>
        <row r="34">
          <cell r="B34" t="str">
            <v>CS639485609</v>
          </cell>
          <cell r="C34" t="str">
            <v>Credit Recovery</v>
          </cell>
          <cell r="D34" t="str">
            <v>Credit Accept</v>
          </cell>
          <cell r="E34" t="str">
            <v>WDC</v>
          </cell>
          <cell r="F34" t="str">
            <v>C26005243</v>
          </cell>
          <cell r="G34" t="str">
            <v/>
          </cell>
          <cell r="H34" t="str">
            <v>Closed</v>
          </cell>
          <cell r="I34" t="str">
            <v>Deduction Type: Replacement part cancellation</v>
          </cell>
        </row>
        <row r="35">
          <cell r="B35" t="str">
            <v>CS639485610</v>
          </cell>
          <cell r="C35" t="str">
            <v>Credit Recovery</v>
          </cell>
          <cell r="D35" t="str">
            <v>Credit Accept</v>
          </cell>
          <cell r="E35" t="str">
            <v>SD2</v>
          </cell>
          <cell r="F35" t="str">
            <v>C26005244</v>
          </cell>
          <cell r="G35" t="str">
            <v/>
          </cell>
          <cell r="H35" t="str">
            <v>Closed</v>
          </cell>
          <cell r="I35" t="str">
            <v>Deduction Type: Replacement part cancellation</v>
          </cell>
        </row>
        <row r="36">
          <cell r="B36" t="str">
            <v>CS639485612</v>
          </cell>
          <cell r="C36" t="str">
            <v>Credit Recovery</v>
          </cell>
          <cell r="D36" t="str">
            <v>Credit Accept</v>
          </cell>
          <cell r="E36" t="str">
            <v>WAY</v>
          </cell>
          <cell r="F36" t="str">
            <v>C26005246</v>
          </cell>
          <cell r="G36" t="str">
            <v/>
          </cell>
          <cell r="H36" t="str">
            <v>Closed</v>
          </cell>
          <cell r="I36" t="str">
            <v>Deduction Type: Replacement part cancellation</v>
          </cell>
        </row>
        <row r="37">
          <cell r="B37" t="str">
            <v>CS639485614</v>
          </cell>
          <cell r="C37" t="str">
            <v>Credit Recovery</v>
          </cell>
          <cell r="D37" t="str">
            <v>Credit Accept</v>
          </cell>
          <cell r="E37" t="str">
            <v>WAY</v>
          </cell>
          <cell r="F37" t="str">
            <v>C26005245</v>
          </cell>
          <cell r="G37" t="str">
            <v/>
          </cell>
          <cell r="H37" t="str">
            <v>Closed</v>
          </cell>
          <cell r="I37" t="str">
            <v>Deduction Type: Replacement part cancellation</v>
          </cell>
        </row>
        <row r="38">
          <cell r="B38" t="str">
            <v>CS639523515</v>
          </cell>
          <cell r="C38" t="str">
            <v>Credit Recovery</v>
          </cell>
          <cell r="D38" t="str">
            <v>Credit Deny</v>
          </cell>
          <cell r="E38" t="str">
            <v>SD2</v>
          </cell>
          <cell r="F38" t="str">
            <v>C26005281</v>
          </cell>
          <cell r="G38" t="str">
            <v/>
          </cell>
          <cell r="H38" t="str">
            <v>Closed</v>
          </cell>
          <cell r="I38" t="str">
            <v>Deduction Type: Incomplete Shipment
CR-1810034</v>
          </cell>
        </row>
        <row r="39">
          <cell r="B39" t="str">
            <v>CS641305655</v>
          </cell>
          <cell r="C39" t="str">
            <v>Credit Recovery</v>
          </cell>
          <cell r="D39" t="str">
            <v>Credit Deny</v>
          </cell>
          <cell r="E39" t="str">
            <v>SD2</v>
          </cell>
          <cell r="F39" t="str">
            <v>C26005442</v>
          </cell>
          <cell r="G39" t="str">
            <v/>
          </cell>
          <cell r="H39" t="str">
            <v>Closed</v>
          </cell>
          <cell r="I39" t="str">
            <v>Deduction Type: Missing parts
CR-1813186</v>
          </cell>
        </row>
        <row r="40">
          <cell r="B40" t="str">
            <v>CS641348289</v>
          </cell>
          <cell r="C40" t="str">
            <v>Unknown</v>
          </cell>
          <cell r="D40" t="str">
            <v>Unknown</v>
          </cell>
          <cell r="E40" t="str">
            <v>SD2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</row>
        <row r="41">
          <cell r="B41" t="str">
            <v>CS641724027</v>
          </cell>
          <cell r="C41" t="str">
            <v>Credit Recovery</v>
          </cell>
          <cell r="D41" t="str">
            <v>Credit Deny</v>
          </cell>
          <cell r="E41" t="str">
            <v>SD3</v>
          </cell>
          <cell r="F41" t="str">
            <v>C26005285</v>
          </cell>
          <cell r="G41" t="str">
            <v/>
          </cell>
          <cell r="H41" t="str">
            <v>Closed</v>
          </cell>
          <cell r="I41" t="str">
            <v>Deduction Type: Incomplete Shipment
CR-1810045</v>
          </cell>
        </row>
        <row r="42">
          <cell r="B42" t="str">
            <v>CS642067955</v>
          </cell>
          <cell r="C42" t="str">
            <v>Credit Recovery</v>
          </cell>
          <cell r="D42" t="str">
            <v>Credit Accept</v>
          </cell>
          <cell r="E42" t="str">
            <v>SD2</v>
          </cell>
          <cell r="F42" t="str">
            <v>C26005325</v>
          </cell>
          <cell r="G42" t="str">
            <v/>
          </cell>
          <cell r="H42" t="str">
            <v>Closed</v>
          </cell>
          <cell r="I42" t="str">
            <v>Deduction Type: Mis-shipped</v>
          </cell>
        </row>
        <row r="43">
          <cell r="B43" t="str">
            <v>CS642365133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C26005454</v>
          </cell>
          <cell r="G43" t="str">
            <v/>
          </cell>
          <cell r="H43" t="str">
            <v>Closed</v>
          </cell>
          <cell r="I43" t="str">
            <v>Deduction Type: Missing parts</v>
          </cell>
        </row>
        <row r="44">
          <cell r="B44" t="str">
            <v>CS642428323</v>
          </cell>
          <cell r="C44" t="str">
            <v>Credit Recovery</v>
          </cell>
          <cell r="D44" t="str">
            <v>Credit Deny</v>
          </cell>
          <cell r="E44" t="str">
            <v>SD2</v>
          </cell>
          <cell r="F44" t="str">
            <v>C26004200</v>
          </cell>
          <cell r="G44" t="str">
            <v/>
          </cell>
          <cell r="H44" t="str">
            <v>Pending Resolution</v>
          </cell>
          <cell r="I44" t="str">
            <v>Deduction Type: Mis-shipped
CR-1785138</v>
          </cell>
        </row>
        <row r="45">
          <cell r="B45" t="str">
            <v>CS642438518</v>
          </cell>
          <cell r="C45" t="str">
            <v>Credit Recovery</v>
          </cell>
          <cell r="D45" t="str">
            <v>Credit Accept</v>
          </cell>
          <cell r="E45" t="str">
            <v>SD3</v>
          </cell>
          <cell r="F45" t="str">
            <v>C26005438</v>
          </cell>
          <cell r="G45" t="str">
            <v/>
          </cell>
          <cell r="H45" t="str">
            <v>Closed</v>
          </cell>
          <cell r="I45" t="str">
            <v>Deduction Type: Missing parts</v>
          </cell>
        </row>
        <row r="46">
          <cell r="B46" t="str">
            <v>CS642465514</v>
          </cell>
          <cell r="C46" t="str">
            <v>Credit Recovery</v>
          </cell>
          <cell r="D46" t="str">
            <v>Credit Accept</v>
          </cell>
          <cell r="E46" t="str">
            <v>SD2</v>
          </cell>
          <cell r="F46" t="str">
            <v>C26004197</v>
          </cell>
          <cell r="G46" t="str">
            <v/>
          </cell>
          <cell r="H46" t="str">
            <v>Closed</v>
          </cell>
          <cell r="I46" t="str">
            <v>Deduction Type: Mis-shipped</v>
          </cell>
        </row>
        <row r="47">
          <cell r="B47" t="str">
            <v>CS642674711</v>
          </cell>
          <cell r="C47" t="str">
            <v>Credit Recovery</v>
          </cell>
          <cell r="D47" t="str">
            <v>Credit Accept</v>
          </cell>
          <cell r="E47" t="str">
            <v>SD2</v>
          </cell>
          <cell r="F47" t="str">
            <v>C26004195</v>
          </cell>
          <cell r="G47" t="str">
            <v/>
          </cell>
          <cell r="H47" t="str">
            <v>Closed</v>
          </cell>
          <cell r="I47" t="str">
            <v>Deduction Type: Mis-shipped</v>
          </cell>
        </row>
        <row r="48">
          <cell r="B48" t="str">
            <v>CS642685861</v>
          </cell>
          <cell r="C48" t="str">
            <v>Credit Recovery</v>
          </cell>
          <cell r="D48" t="str">
            <v>Credit Accept</v>
          </cell>
          <cell r="E48" t="str">
            <v>SD3</v>
          </cell>
          <cell r="F48" t="str">
            <v>C26004640</v>
          </cell>
          <cell r="G48" t="str">
            <v/>
          </cell>
          <cell r="H48" t="str">
            <v>Closed</v>
          </cell>
          <cell r="I48" t="str">
            <v>Deduction Type: Mis-shipped</v>
          </cell>
        </row>
        <row r="49">
          <cell r="B49" t="str">
            <v>CS642817415</v>
          </cell>
          <cell r="C49" t="str">
            <v>Claim Duplicated</v>
          </cell>
          <cell r="D49" t="str">
            <v>NA</v>
          </cell>
          <cell r="E49" t="str">
            <v>SD2</v>
          </cell>
          <cell r="F49" t="str">
            <v>C26004397</v>
          </cell>
          <cell r="G49" t="str">
            <v/>
          </cell>
          <cell r="H49" t="str">
            <v>Pending Resolution</v>
          </cell>
          <cell r="I49" t="str">
            <v>Deduction Type: Mis-Information
CR-1789704</v>
          </cell>
        </row>
        <row r="50">
          <cell r="B50" t="str">
            <v>CS642817415</v>
          </cell>
          <cell r="C50" t="str">
            <v>Claim Duplicated</v>
          </cell>
          <cell r="D50" t="str">
            <v>NA</v>
          </cell>
          <cell r="E50" t="str">
            <v>SD2</v>
          </cell>
          <cell r="F50" t="str">
            <v>C26004395</v>
          </cell>
          <cell r="G50" t="str">
            <v/>
          </cell>
          <cell r="H50" t="str">
            <v>Pending Resolution</v>
          </cell>
          <cell r="I50" t="str">
            <v>Deduction Type: Mis-Information
CR-1789691</v>
          </cell>
        </row>
        <row r="51">
          <cell r="B51" t="str">
            <v>CS642817415</v>
          </cell>
          <cell r="C51" t="str">
            <v>Claim Duplicated</v>
          </cell>
          <cell r="D51" t="str">
            <v>NA</v>
          </cell>
          <cell r="E51" t="str">
            <v>SD2</v>
          </cell>
          <cell r="F51" t="str">
            <v>C26003947</v>
          </cell>
          <cell r="G51" t="str">
            <v/>
          </cell>
          <cell r="H51" t="str">
            <v>Closed</v>
          </cell>
          <cell r="I51" t="str">
            <v>WPI-334251 - Product Question - Action required regarding Material</v>
          </cell>
        </row>
        <row r="52">
          <cell r="B52" t="str">
            <v>CS642867622</v>
          </cell>
          <cell r="C52" t="str">
            <v>Credit Recovery</v>
          </cell>
          <cell r="D52" t="str">
            <v>Credit Accept</v>
          </cell>
          <cell r="E52" t="str">
            <v>WAY</v>
          </cell>
          <cell r="F52" t="str">
            <v>C26005452</v>
          </cell>
          <cell r="G52" t="str">
            <v/>
          </cell>
          <cell r="H52" t="str">
            <v>Closed</v>
          </cell>
          <cell r="I52" t="str">
            <v>Deduction Type: Missing parts</v>
          </cell>
        </row>
        <row r="53">
          <cell r="B53" t="str">
            <v>CS642923671</v>
          </cell>
          <cell r="C53" t="str">
            <v>Credit Recovery</v>
          </cell>
          <cell r="D53" t="str">
            <v>Credit Deny</v>
          </cell>
          <cell r="E53" t="str">
            <v>SD3</v>
          </cell>
          <cell r="F53" t="str">
            <v>C26004393</v>
          </cell>
          <cell r="G53" t="str">
            <v/>
          </cell>
          <cell r="H53" t="str">
            <v>Pending Resolution</v>
          </cell>
          <cell r="I53" t="str">
            <v>Deduction Type: Mis-Information
CR-1789686</v>
          </cell>
        </row>
        <row r="54">
          <cell r="B54" t="str">
            <v>CS643125190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C26004639</v>
          </cell>
          <cell r="G54" t="str">
            <v/>
          </cell>
          <cell r="H54" t="str">
            <v>Closed</v>
          </cell>
          <cell r="I54" t="str">
            <v>Deduction Type: Mis-shipped</v>
          </cell>
        </row>
        <row r="55">
          <cell r="B55" t="str">
            <v>CS643147863</v>
          </cell>
          <cell r="C55" t="str">
            <v>Credit Recovery</v>
          </cell>
          <cell r="D55" t="str">
            <v>Credit Accept</v>
          </cell>
          <cell r="E55" t="str">
            <v>WAY</v>
          </cell>
          <cell r="F55" t="str">
            <v>C26004337</v>
          </cell>
          <cell r="G55" t="str">
            <v/>
          </cell>
          <cell r="H55" t="str">
            <v>Closed</v>
          </cell>
          <cell r="I55" t="str">
            <v>Deduction Type: Missing parts</v>
          </cell>
        </row>
        <row r="56">
          <cell r="B56" t="str">
            <v>CS643155046</v>
          </cell>
          <cell r="C56" t="str">
            <v>Credit Recovery</v>
          </cell>
          <cell r="D56" t="str">
            <v>Credit Accept</v>
          </cell>
          <cell r="E56" t="str">
            <v>SD2</v>
          </cell>
          <cell r="F56" t="str">
            <v>C26004267</v>
          </cell>
          <cell r="G56" t="str">
            <v/>
          </cell>
          <cell r="H56" t="str">
            <v>Closed</v>
          </cell>
          <cell r="I56" t="str">
            <v>Deduction Type: Mis-shipped</v>
          </cell>
        </row>
        <row r="57">
          <cell r="B57" t="str">
            <v>CS643180479</v>
          </cell>
          <cell r="C57" t="str">
            <v>Credit Recovery</v>
          </cell>
          <cell r="D57" t="str">
            <v>Credit Accept</v>
          </cell>
          <cell r="E57" t="str">
            <v>SD3</v>
          </cell>
          <cell r="F57" t="str">
            <v>C26004266</v>
          </cell>
          <cell r="G57" t="str">
            <v/>
          </cell>
          <cell r="H57" t="str">
            <v>Closed</v>
          </cell>
          <cell r="I57" t="str">
            <v>Deduction Type: Mis-shipped</v>
          </cell>
        </row>
        <row r="58">
          <cell r="B58" t="str">
            <v>CS643223637</v>
          </cell>
          <cell r="C58" t="str">
            <v>Credit Recovery</v>
          </cell>
          <cell r="D58" t="str">
            <v>Credit Accept</v>
          </cell>
          <cell r="E58" t="str">
            <v>SD3</v>
          </cell>
          <cell r="F58" t="str">
            <v>C26004648</v>
          </cell>
          <cell r="G58" t="str">
            <v/>
          </cell>
          <cell r="H58" t="str">
            <v>Closed</v>
          </cell>
          <cell r="I58" t="str">
            <v>Deduction Type: Missing parts</v>
          </cell>
        </row>
        <row r="59">
          <cell r="B59" t="str">
            <v>CS643455734</v>
          </cell>
          <cell r="C59" t="str">
            <v>Credit Recovery</v>
          </cell>
          <cell r="D59" t="str">
            <v>Credit Deny</v>
          </cell>
          <cell r="E59" t="str">
            <v>SD2</v>
          </cell>
          <cell r="F59" t="str">
            <v>C26004388</v>
          </cell>
          <cell r="G59" t="str">
            <v/>
          </cell>
          <cell r="H59" t="str">
            <v>Pending Resolution</v>
          </cell>
          <cell r="I59" t="str">
            <v>Deduction Type: Mis-Information
CR-1789673</v>
          </cell>
        </row>
        <row r="60">
          <cell r="B60" t="str">
            <v>CS643607856</v>
          </cell>
          <cell r="C60" t="str">
            <v>Credit Recovery</v>
          </cell>
          <cell r="D60" t="str">
            <v>Credit Deny</v>
          </cell>
          <cell r="E60" t="str">
            <v>SD2</v>
          </cell>
          <cell r="F60" t="str">
            <v>C26004336</v>
          </cell>
          <cell r="G60" t="str">
            <v/>
          </cell>
          <cell r="H60" t="str">
            <v>Pending Resolution</v>
          </cell>
          <cell r="I60" t="str">
            <v>Deduction Type: Missing parts
CR-1788093</v>
          </cell>
        </row>
        <row r="61">
          <cell r="B61" t="str">
            <v>CS643613639</v>
          </cell>
          <cell r="C61" t="str">
            <v>Credit Recovery</v>
          </cell>
          <cell r="D61" t="str">
            <v>Credit Accept</v>
          </cell>
          <cell r="E61" t="str">
            <v>SD3</v>
          </cell>
          <cell r="F61" t="str">
            <v>C26005440</v>
          </cell>
          <cell r="G61" t="str">
            <v/>
          </cell>
          <cell r="H61" t="str">
            <v>Closed</v>
          </cell>
          <cell r="I61" t="str">
            <v>Deduction Type: Missing parts</v>
          </cell>
        </row>
        <row r="62">
          <cell r="B62" t="str">
            <v>CS643627875</v>
          </cell>
          <cell r="C62" t="str">
            <v>Credit Recovery</v>
          </cell>
          <cell r="D62" t="str">
            <v>Credit Accept</v>
          </cell>
          <cell r="E62" t="str">
            <v>SD2</v>
          </cell>
          <cell r="F62" t="str">
            <v>C26004647</v>
          </cell>
          <cell r="G62" t="str">
            <v/>
          </cell>
          <cell r="H62" t="str">
            <v>Closed</v>
          </cell>
          <cell r="I62" t="str">
            <v>Deduction Type: Missing parts</v>
          </cell>
        </row>
        <row r="63">
          <cell r="B63" t="str">
            <v>CS643675590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C26004785</v>
          </cell>
          <cell r="G63" t="str">
            <v/>
          </cell>
          <cell r="H63" t="str">
            <v>Closed</v>
          </cell>
          <cell r="I63" t="str">
            <v>Deduction Type: Replacement part cancellation</v>
          </cell>
        </row>
        <row r="64">
          <cell r="B64" t="str">
            <v>CS643778002</v>
          </cell>
          <cell r="C64" t="str">
            <v>Credit Recovery</v>
          </cell>
          <cell r="D64" t="str">
            <v>Credit Deny</v>
          </cell>
          <cell r="E64" t="str">
            <v>WAY</v>
          </cell>
          <cell r="F64" t="str">
            <v>C26004646</v>
          </cell>
          <cell r="G64" t="str">
            <v/>
          </cell>
          <cell r="H64" t="str">
            <v>Pending Resolution</v>
          </cell>
          <cell r="I64" t="str">
            <v>Deduction Type: Missing parts
CR-1795608</v>
          </cell>
        </row>
        <row r="65">
          <cell r="B65" t="str">
            <v>CS643859611</v>
          </cell>
          <cell r="C65" t="str">
            <v>Credit Recovery</v>
          </cell>
          <cell r="D65" t="str">
            <v>Credit Accept</v>
          </cell>
          <cell r="E65" t="str">
            <v>SD3</v>
          </cell>
          <cell r="F65" t="str">
            <v>C26004784</v>
          </cell>
          <cell r="G65" t="str">
            <v/>
          </cell>
          <cell r="H65" t="str">
            <v>Closed</v>
          </cell>
          <cell r="I65" t="str">
            <v>Deduction Type: Replacement part cancellation</v>
          </cell>
        </row>
        <row r="66">
          <cell r="B66" t="str">
            <v>CS643859625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C26004783</v>
          </cell>
          <cell r="G66" t="str">
            <v/>
          </cell>
          <cell r="H66" t="str">
            <v>Closed</v>
          </cell>
          <cell r="I66" t="str">
            <v>Deduction Type: Replacement part cancellation</v>
          </cell>
        </row>
        <row r="67">
          <cell r="B67" t="str">
            <v>CS643862504</v>
          </cell>
          <cell r="C67" t="str">
            <v>Credit Recovery</v>
          </cell>
          <cell r="D67" t="str">
            <v>Credit Accept</v>
          </cell>
          <cell r="E67" t="str">
            <v>SD2</v>
          </cell>
          <cell r="F67" t="str">
            <v>C26004879</v>
          </cell>
          <cell r="G67" t="str">
            <v/>
          </cell>
          <cell r="H67" t="str">
            <v>Closed</v>
          </cell>
          <cell r="I67" t="str">
            <v>Deduction Type: Mis-Information
CR-1800642</v>
          </cell>
        </row>
        <row r="68">
          <cell r="B68" t="str">
            <v>CS643923721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C26004782</v>
          </cell>
          <cell r="G68" t="str">
            <v/>
          </cell>
          <cell r="H68" t="str">
            <v>Closed</v>
          </cell>
          <cell r="I68" t="str">
            <v>Deduction Type: Replacement part cancellation</v>
          </cell>
        </row>
        <row r="69">
          <cell r="B69" t="str">
            <v>CS643923734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C26004781</v>
          </cell>
          <cell r="G69" t="str">
            <v/>
          </cell>
          <cell r="H69" t="str">
            <v>Closed</v>
          </cell>
          <cell r="I69" t="str">
            <v>Deduction Type: Replacement part cancellation</v>
          </cell>
        </row>
        <row r="70">
          <cell r="B70" t="str">
            <v>CS643948035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C26004780</v>
          </cell>
          <cell r="G70" t="str">
            <v/>
          </cell>
          <cell r="H70" t="str">
            <v>Closed</v>
          </cell>
          <cell r="I70" t="str">
            <v>Deduction Type: Replacement part cancellation</v>
          </cell>
        </row>
        <row r="71">
          <cell r="B71" t="str">
            <v>CS644040815</v>
          </cell>
          <cell r="C71" t="str">
            <v>Credit Recovery</v>
          </cell>
          <cell r="D71" t="str">
            <v>Credit Deny</v>
          </cell>
          <cell r="E71" t="str">
            <v>SD2</v>
          </cell>
          <cell r="F71" t="str">
            <v>C26004645</v>
          </cell>
          <cell r="G71" t="str">
            <v/>
          </cell>
          <cell r="H71" t="str">
            <v>Pending Resolution</v>
          </cell>
          <cell r="I71" t="str">
            <v>Deduction Type: Missing parts
CR-1795605</v>
          </cell>
        </row>
        <row r="72">
          <cell r="B72" t="str">
            <v>CS644131515</v>
          </cell>
          <cell r="C72" t="str">
            <v>Credit Recovery</v>
          </cell>
          <cell r="D72" t="str">
            <v>Credit Deny</v>
          </cell>
          <cell r="E72" t="str">
            <v>SD2</v>
          </cell>
          <cell r="F72" t="str">
            <v>C26004490</v>
          </cell>
          <cell r="G72" t="str">
            <v/>
          </cell>
          <cell r="H72" t="str">
            <v>Pending Resolution</v>
          </cell>
          <cell r="I72" t="str">
            <v>Deduction Type: Mis-Information
CR-1793119</v>
          </cell>
        </row>
        <row r="73">
          <cell r="B73" t="str">
            <v>CS644255931</v>
          </cell>
          <cell r="C73" t="str">
            <v>Credit Recovery</v>
          </cell>
          <cell r="D73" t="str">
            <v>Credit Accept</v>
          </cell>
          <cell r="E73" t="str">
            <v>WDC</v>
          </cell>
          <cell r="F73" t="str">
            <v>C26004334</v>
          </cell>
          <cell r="G73" t="str">
            <v/>
          </cell>
          <cell r="H73" t="str">
            <v>Closed</v>
          </cell>
          <cell r="I73" t="str">
            <v>Deduction Type: Missing parts</v>
          </cell>
        </row>
        <row r="74">
          <cell r="B74" t="str">
            <v>CS644285037</v>
          </cell>
          <cell r="C74" t="str">
            <v>Credit Recovery</v>
          </cell>
          <cell r="D74" t="str">
            <v>Credit Deny</v>
          </cell>
          <cell r="E74" t="str">
            <v>SD3</v>
          </cell>
          <cell r="F74" t="str">
            <v>C26004644</v>
          </cell>
          <cell r="G74" t="str">
            <v/>
          </cell>
          <cell r="H74" t="str">
            <v>Pending Resolution</v>
          </cell>
          <cell r="I74" t="str">
            <v>Deduction Type: Missing parts
CR-1795601</v>
          </cell>
        </row>
        <row r="75">
          <cell r="B75" t="str">
            <v>CS644305584</v>
          </cell>
          <cell r="C75" t="str">
            <v>Credit Recovery</v>
          </cell>
          <cell r="D75" t="str">
            <v>Credit Accept</v>
          </cell>
          <cell r="E75" t="str">
            <v>SD3</v>
          </cell>
          <cell r="F75" t="str">
            <v>C26005441</v>
          </cell>
          <cell r="G75" t="str">
            <v/>
          </cell>
          <cell r="H75" t="str">
            <v>Closed</v>
          </cell>
          <cell r="I75" t="str">
            <v>Deduction Type: Missing parts</v>
          </cell>
        </row>
        <row r="76">
          <cell r="B76" t="str">
            <v>CS644315285</v>
          </cell>
          <cell r="C76" t="str">
            <v>Credit Recovery</v>
          </cell>
          <cell r="D76" t="str">
            <v>Credit Deny</v>
          </cell>
          <cell r="E76" t="str">
            <v>SD2</v>
          </cell>
          <cell r="F76" t="str">
            <v>C26004876</v>
          </cell>
          <cell r="G76" t="str">
            <v/>
          </cell>
          <cell r="H76" t="str">
            <v>Closed</v>
          </cell>
          <cell r="I76" t="str">
            <v>Deduction Type: Mis-Information
CR-1800637</v>
          </cell>
        </row>
        <row r="77">
          <cell r="B77" t="str">
            <v>CS644358050</v>
          </cell>
          <cell r="C77" t="str">
            <v>Credit Recovery</v>
          </cell>
          <cell r="D77" t="str">
            <v>Credit Accept</v>
          </cell>
          <cell r="E77" t="str">
            <v>WAY</v>
          </cell>
          <cell r="F77" t="str">
            <v>C26004779</v>
          </cell>
          <cell r="G77" t="str">
            <v/>
          </cell>
          <cell r="H77" t="str">
            <v>Closed</v>
          </cell>
          <cell r="I77" t="str">
            <v>Deduction Type: Replacement part cancellation</v>
          </cell>
        </row>
      </sheetData>
      <sheetData sheetId="6"/>
      <sheetData sheetId="7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CS643244625</v>
          </cell>
          <cell r="B2" t="str">
            <v>ADUL</v>
          </cell>
          <cell r="C2" t="str">
            <v>SD2</v>
          </cell>
        </row>
        <row r="3">
          <cell r="A3" t="str">
            <v>CS641368584</v>
          </cell>
          <cell r="B3" t="str">
            <v>ADUL</v>
          </cell>
          <cell r="C3" t="str">
            <v>SD2</v>
          </cell>
        </row>
        <row r="4">
          <cell r="A4" t="str">
            <v>CS643415420</v>
          </cell>
          <cell r="B4" t="str">
            <v>ADUL</v>
          </cell>
          <cell r="C4" t="str">
            <v>WDC</v>
          </cell>
        </row>
        <row r="5">
          <cell r="A5" t="str">
            <v>CA643228312</v>
          </cell>
          <cell r="B5" t="str">
            <v>BASI</v>
          </cell>
          <cell r="C5" t="str">
            <v>SD2</v>
          </cell>
        </row>
        <row r="6">
          <cell r="A6" t="str">
            <v>CS639449931</v>
          </cell>
          <cell r="B6" t="str">
            <v>BLK</v>
          </cell>
          <cell r="C6" t="str">
            <v>WDC</v>
          </cell>
        </row>
        <row r="7">
          <cell r="A7" t="str">
            <v>CS643682847</v>
          </cell>
          <cell r="B7" t="str">
            <v>HHL</v>
          </cell>
          <cell r="C7" t="str">
            <v>SD2</v>
          </cell>
        </row>
        <row r="8">
          <cell r="A8" t="str">
            <v>CS639558566</v>
          </cell>
          <cell r="B8" t="str">
            <v>HHL</v>
          </cell>
          <cell r="C8" t="str">
            <v>SD2</v>
          </cell>
        </row>
        <row r="9">
          <cell r="A9" t="str">
            <v>CS643564711</v>
          </cell>
          <cell r="B9" t="str">
            <v>HHL</v>
          </cell>
          <cell r="C9" t="str">
            <v>SD2</v>
          </cell>
        </row>
        <row r="10">
          <cell r="A10" t="str">
            <v>CS643682847</v>
          </cell>
          <cell r="B10" t="str">
            <v>HHL</v>
          </cell>
          <cell r="C10" t="str">
            <v>SD2</v>
          </cell>
        </row>
        <row r="11">
          <cell r="A11" t="str">
            <v>CS643682847</v>
          </cell>
          <cell r="B11" t="str">
            <v>HHL</v>
          </cell>
          <cell r="C11" t="str">
            <v>SD2</v>
          </cell>
        </row>
        <row r="12">
          <cell r="A12" t="str">
            <v>CS643682847</v>
          </cell>
          <cell r="B12" t="str">
            <v>HHL</v>
          </cell>
          <cell r="C12" t="str">
            <v>SD2</v>
          </cell>
        </row>
        <row r="13">
          <cell r="A13" t="str">
            <v>CS643155046</v>
          </cell>
          <cell r="B13" t="str">
            <v>SHET</v>
          </cell>
          <cell r="C13" t="str">
            <v>SD2</v>
          </cell>
        </row>
        <row r="14">
          <cell r="A14" t="str">
            <v>CS643386133</v>
          </cell>
          <cell r="B14" t="str">
            <v>FUR</v>
          </cell>
          <cell r="C14" t="str">
            <v>SD3</v>
          </cell>
        </row>
        <row r="15">
          <cell r="A15" t="str">
            <v>CS643492746</v>
          </cell>
          <cell r="B15" t="str">
            <v>FUR</v>
          </cell>
          <cell r="C15" t="str">
            <v>SD3</v>
          </cell>
        </row>
        <row r="16">
          <cell r="A16" t="str">
            <v>CS643204719</v>
          </cell>
          <cell r="B16" t="str">
            <v>FUR</v>
          </cell>
          <cell r="C16" t="str">
            <v>SD3</v>
          </cell>
        </row>
        <row r="17">
          <cell r="A17" t="str">
            <v>CS643639445</v>
          </cell>
          <cell r="B17" t="str">
            <v>LGT</v>
          </cell>
          <cell r="C17" t="str">
            <v>SD3</v>
          </cell>
        </row>
        <row r="18">
          <cell r="A18" t="str">
            <v>CS642998362</v>
          </cell>
          <cell r="B18" t="str">
            <v>WIN</v>
          </cell>
          <cell r="C18" t="str">
            <v>SD2</v>
          </cell>
        </row>
        <row r="19">
          <cell r="A19" t="str">
            <v>CS641980754</v>
          </cell>
          <cell r="B19" t="str">
            <v>WIN</v>
          </cell>
          <cell r="C19" t="str">
            <v>SD2</v>
          </cell>
        </row>
        <row r="20">
          <cell r="A20" t="str">
            <v>CS642250197</v>
          </cell>
          <cell r="B20" t="str">
            <v>WIN</v>
          </cell>
          <cell r="C20" t="str">
            <v>SD2</v>
          </cell>
        </row>
        <row r="21">
          <cell r="A21" t="str">
            <v>CS640296232</v>
          </cell>
          <cell r="B21" t="str">
            <v>WIN</v>
          </cell>
          <cell r="C21" t="str">
            <v>SD2</v>
          </cell>
        </row>
        <row r="22">
          <cell r="A22" t="str">
            <v>CS643301124</v>
          </cell>
          <cell r="B22" t="str">
            <v>BATH</v>
          </cell>
          <cell r="C22" t="str">
            <v>SD2</v>
          </cell>
        </row>
        <row r="23">
          <cell r="A23" t="str">
            <v>CS638707309</v>
          </cell>
          <cell r="B23" t="str">
            <v>FUR</v>
          </cell>
          <cell r="C23" t="str">
            <v>SD3</v>
          </cell>
        </row>
        <row r="24">
          <cell r="A24" t="str">
            <v>CS643407824</v>
          </cell>
          <cell r="B24" t="str">
            <v>ADUL</v>
          </cell>
          <cell r="C24" t="str">
            <v>SD2</v>
          </cell>
        </row>
        <row r="25">
          <cell r="A25" t="str">
            <v>CS643222064</v>
          </cell>
          <cell r="B25" t="str">
            <v>ADUL</v>
          </cell>
          <cell r="C25" t="str">
            <v>WDC</v>
          </cell>
        </row>
        <row r="26">
          <cell r="A26" t="str">
            <v>CS643549647</v>
          </cell>
          <cell r="B26" t="str">
            <v>ADUL</v>
          </cell>
          <cell r="C26" t="str">
            <v>SD2</v>
          </cell>
        </row>
        <row r="27">
          <cell r="A27" t="str">
            <v>CS643256523</v>
          </cell>
          <cell r="B27" t="str">
            <v>ADUL</v>
          </cell>
          <cell r="C27" t="str">
            <v>SD2</v>
          </cell>
        </row>
        <row r="28">
          <cell r="A28" t="str">
            <v>CS643311338</v>
          </cell>
          <cell r="B28" t="str">
            <v>ADUL</v>
          </cell>
          <cell r="C28" t="str">
            <v>SD2</v>
          </cell>
        </row>
        <row r="29">
          <cell r="A29" t="str">
            <v>CS643375006</v>
          </cell>
          <cell r="B29" t="str">
            <v>ADUL</v>
          </cell>
          <cell r="C29" t="str">
            <v>WDC</v>
          </cell>
        </row>
        <row r="30">
          <cell r="A30" t="str">
            <v>CS637844882</v>
          </cell>
          <cell r="B30" t="str">
            <v>ADUL</v>
          </cell>
          <cell r="C30" t="str">
            <v>WDC</v>
          </cell>
        </row>
        <row r="31">
          <cell r="A31" t="str">
            <v>CA637840043</v>
          </cell>
          <cell r="B31" t="str">
            <v>ADUL</v>
          </cell>
          <cell r="C31" t="str">
            <v>SD2</v>
          </cell>
        </row>
        <row r="32">
          <cell r="A32" t="str">
            <v>CS643178879</v>
          </cell>
          <cell r="B32" t="str">
            <v>FUR</v>
          </cell>
          <cell r="C32" t="str">
            <v>SD3</v>
          </cell>
        </row>
        <row r="33">
          <cell r="A33" t="str">
            <v>CS643227884</v>
          </cell>
          <cell r="B33" t="str">
            <v>FUR</v>
          </cell>
          <cell r="C33" t="str">
            <v>SD3</v>
          </cell>
        </row>
        <row r="34">
          <cell r="A34" t="str">
            <v>CS641970371</v>
          </cell>
          <cell r="B34" t="str">
            <v>ADUL</v>
          </cell>
          <cell r="C34" t="str">
            <v>SD2</v>
          </cell>
        </row>
        <row r="35">
          <cell r="A35" t="str">
            <v>CS643525644</v>
          </cell>
          <cell r="B35" t="str">
            <v>ADUL</v>
          </cell>
          <cell r="C35" t="str">
            <v>SD2</v>
          </cell>
        </row>
        <row r="36">
          <cell r="A36" t="str">
            <v>CS643366709</v>
          </cell>
          <cell r="B36" t="str">
            <v>FUR</v>
          </cell>
          <cell r="C36" t="str">
            <v>SD3</v>
          </cell>
        </row>
        <row r="37">
          <cell r="A37" t="str">
            <v>CS643383857</v>
          </cell>
          <cell r="B37" t="str">
            <v>FUR</v>
          </cell>
          <cell r="C37" t="str">
            <v>SD3</v>
          </cell>
        </row>
        <row r="38">
          <cell r="A38" t="str">
            <v>CS643675590</v>
          </cell>
          <cell r="B38" t="str">
            <v>FUR</v>
          </cell>
          <cell r="C38" t="str">
            <v>SD3</v>
          </cell>
        </row>
        <row r="39">
          <cell r="A39" t="str">
            <v>CS643124286</v>
          </cell>
          <cell r="B39" t="str">
            <v>ADUL</v>
          </cell>
          <cell r="C39" t="str">
            <v>SD2</v>
          </cell>
        </row>
        <row r="40">
          <cell r="A40" t="str">
            <v>CA643299048</v>
          </cell>
          <cell r="B40" t="str">
            <v>ADUL</v>
          </cell>
          <cell r="C40" t="str">
            <v>WDC</v>
          </cell>
        </row>
        <row r="41">
          <cell r="A41" t="str">
            <v>CS638740320</v>
          </cell>
          <cell r="B41" t="str">
            <v>ADUL</v>
          </cell>
          <cell r="C41" t="str">
            <v>WDC</v>
          </cell>
        </row>
        <row r="42">
          <cell r="A42" t="str">
            <v>CS638740320</v>
          </cell>
          <cell r="B42" t="str">
            <v>ADUL</v>
          </cell>
          <cell r="C42" t="str">
            <v>WDC</v>
          </cell>
        </row>
        <row r="43">
          <cell r="A43" t="str">
            <v>CA643265053</v>
          </cell>
          <cell r="B43" t="str">
            <v>ADUL</v>
          </cell>
          <cell r="C43" t="str">
            <v>SD3</v>
          </cell>
        </row>
        <row r="44">
          <cell r="A44" t="str">
            <v>CS643125190</v>
          </cell>
          <cell r="B44" t="str">
            <v>ADUL</v>
          </cell>
          <cell r="C44" t="str">
            <v>SD2</v>
          </cell>
        </row>
        <row r="45">
          <cell r="A45" t="str">
            <v>CS643399744</v>
          </cell>
          <cell r="B45" t="str">
            <v>ADUL</v>
          </cell>
          <cell r="C45" t="str">
            <v>SD2</v>
          </cell>
        </row>
        <row r="46">
          <cell r="A46" t="str">
            <v>CS643172120</v>
          </cell>
          <cell r="B46" t="str">
            <v>ADUL</v>
          </cell>
          <cell r="C46" t="str">
            <v>SD2</v>
          </cell>
        </row>
        <row r="47">
          <cell r="A47" t="str">
            <v>CS642985979</v>
          </cell>
          <cell r="B47" t="str">
            <v>ADUL</v>
          </cell>
          <cell r="C47" t="str">
            <v>WDC</v>
          </cell>
        </row>
        <row r="48">
          <cell r="A48" t="str">
            <v>CS642876702</v>
          </cell>
          <cell r="B48" t="str">
            <v>ADUL</v>
          </cell>
          <cell r="C48" t="str">
            <v>WDC</v>
          </cell>
        </row>
        <row r="49">
          <cell r="A49" t="str">
            <v>CS643315805</v>
          </cell>
          <cell r="B49" t="str">
            <v>ADUL</v>
          </cell>
          <cell r="C49" t="str">
            <v>SD2</v>
          </cell>
        </row>
        <row r="50">
          <cell r="A50" t="str">
            <v>CS643223637</v>
          </cell>
          <cell r="B50" t="str">
            <v>ADUL</v>
          </cell>
          <cell r="C50" t="str">
            <v>SD3</v>
          </cell>
        </row>
        <row r="51">
          <cell r="A51" t="str">
            <v>CS637229003</v>
          </cell>
          <cell r="B51" t="str">
            <v>ADUL</v>
          </cell>
          <cell r="C51" t="str">
            <v>SD2</v>
          </cell>
        </row>
        <row r="52">
          <cell r="A52" t="str">
            <v>CA643265055</v>
          </cell>
          <cell r="B52" t="str">
            <v>ADUL</v>
          </cell>
          <cell r="C52" t="str">
            <v>SD2</v>
          </cell>
        </row>
        <row r="53">
          <cell r="A53" t="str">
            <v>CS643148267</v>
          </cell>
          <cell r="B53" t="str">
            <v>ADUL</v>
          </cell>
          <cell r="C53" t="str">
            <v>WDC</v>
          </cell>
        </row>
        <row r="54">
          <cell r="A54" t="str">
            <v>CS643142185</v>
          </cell>
          <cell r="B54" t="str">
            <v>ADUL</v>
          </cell>
          <cell r="C54" t="str">
            <v>WDC</v>
          </cell>
        </row>
        <row r="55">
          <cell r="A55" t="str">
            <v>CS640633585</v>
          </cell>
          <cell r="B55" t="str">
            <v>BASI</v>
          </cell>
          <cell r="C55" t="str">
            <v>WDC</v>
          </cell>
        </row>
        <row r="56">
          <cell r="A56" t="str">
            <v>CS643383113</v>
          </cell>
          <cell r="B56" t="str">
            <v>SHET</v>
          </cell>
          <cell r="C56" t="str">
            <v>SD2</v>
          </cell>
        </row>
        <row r="57">
          <cell r="A57" t="str">
            <v>CS643383113</v>
          </cell>
          <cell r="B57" t="str">
            <v>SHET</v>
          </cell>
          <cell r="C57" t="str">
            <v>SD2</v>
          </cell>
        </row>
        <row r="58">
          <cell r="A58" t="str">
            <v>CS643319645</v>
          </cell>
          <cell r="B58" t="str">
            <v>WIN</v>
          </cell>
          <cell r="C58" t="str">
            <v>SD2</v>
          </cell>
        </row>
        <row r="59">
          <cell r="A59" t="str">
            <v>CS643143924</v>
          </cell>
          <cell r="B59" t="str">
            <v>WIN</v>
          </cell>
          <cell r="C59" t="str">
            <v>SD2</v>
          </cell>
        </row>
        <row r="60">
          <cell r="A60" t="str">
            <v>CS643576540</v>
          </cell>
          <cell r="B60" t="str">
            <v>WIN</v>
          </cell>
          <cell r="C60" t="str">
            <v>SD2</v>
          </cell>
        </row>
        <row r="61">
          <cell r="A61" t="str">
            <v>CS643165190</v>
          </cell>
          <cell r="B61" t="str">
            <v>WIN</v>
          </cell>
          <cell r="C61" t="str">
            <v>SD2</v>
          </cell>
        </row>
        <row r="62">
          <cell r="A62" t="str">
            <v>CS643629621</v>
          </cell>
          <cell r="B62" t="str">
            <v>WIN</v>
          </cell>
          <cell r="C62" t="str">
            <v>SD2</v>
          </cell>
        </row>
        <row r="63">
          <cell r="A63" t="str">
            <v>CS643268378</v>
          </cell>
          <cell r="B63" t="str">
            <v>WIN</v>
          </cell>
          <cell r="C63" t="str">
            <v>SD2</v>
          </cell>
        </row>
        <row r="64">
          <cell r="A64" t="str">
            <v>CS643474998</v>
          </cell>
          <cell r="B64" t="str">
            <v>WIN</v>
          </cell>
          <cell r="C64" t="str">
            <v>SD2</v>
          </cell>
        </row>
        <row r="65">
          <cell r="A65" t="str">
            <v>CS640511246</v>
          </cell>
          <cell r="B65" t="str">
            <v>WIN</v>
          </cell>
          <cell r="C65" t="str">
            <v>SD2</v>
          </cell>
        </row>
        <row r="66">
          <cell r="A66" t="str">
            <v>CS640273609</v>
          </cell>
          <cell r="B66" t="str">
            <v>WIN</v>
          </cell>
          <cell r="C66" t="str">
            <v>SD2</v>
          </cell>
        </row>
        <row r="67">
          <cell r="A67" t="str">
            <v>CS634784414</v>
          </cell>
          <cell r="B67" t="str">
            <v>WIN</v>
          </cell>
          <cell r="C67" t="str">
            <v>SD2</v>
          </cell>
        </row>
        <row r="68">
          <cell r="A68" t="str">
            <v>CS642841207</v>
          </cell>
          <cell r="B68" t="str">
            <v>WIN</v>
          </cell>
          <cell r="C68" t="str">
            <v>SD2</v>
          </cell>
        </row>
        <row r="69">
          <cell r="A69" t="str">
            <v>CS643245084</v>
          </cell>
          <cell r="B69" t="str">
            <v>BLK</v>
          </cell>
          <cell r="C69" t="str">
            <v>WDC</v>
          </cell>
        </row>
        <row r="70">
          <cell r="A70" t="str">
            <v>CS642985979</v>
          </cell>
          <cell r="B70" t="str">
            <v>ADUL</v>
          </cell>
          <cell r="C70" t="str">
            <v>WDC</v>
          </cell>
        </row>
        <row r="71">
          <cell r="A71" t="str">
            <v>CS643553782</v>
          </cell>
          <cell r="B71" t="str">
            <v>BATH</v>
          </cell>
          <cell r="C71" t="str">
            <v>SD2</v>
          </cell>
        </row>
        <row r="72">
          <cell r="A72" t="str">
            <v>CS642973397</v>
          </cell>
          <cell r="B72" t="str">
            <v>BATH</v>
          </cell>
          <cell r="C72" t="str">
            <v>SD2</v>
          </cell>
        </row>
        <row r="73">
          <cell r="A73" t="str">
            <v>CS643515782</v>
          </cell>
          <cell r="B73" t="str">
            <v>BATH</v>
          </cell>
          <cell r="C73" t="str">
            <v>SD2</v>
          </cell>
        </row>
        <row r="74">
          <cell r="A74" t="str">
            <v>CS640892972</v>
          </cell>
          <cell r="B74" t="str">
            <v>ART</v>
          </cell>
          <cell r="C74" t="str">
            <v>SD3</v>
          </cell>
        </row>
        <row r="75">
          <cell r="A75" t="str">
            <v>CS643455734</v>
          </cell>
          <cell r="B75" t="str">
            <v>ADUL</v>
          </cell>
          <cell r="C75" t="str">
            <v>SD2</v>
          </cell>
        </row>
        <row r="76">
          <cell r="A76" t="str">
            <v>CS643293206</v>
          </cell>
          <cell r="B76" t="str">
            <v>ADUL</v>
          </cell>
          <cell r="C76" t="str">
            <v>WDC</v>
          </cell>
        </row>
        <row r="77">
          <cell r="A77" t="str">
            <v>CS643461640</v>
          </cell>
          <cell r="B77" t="str">
            <v>ADUL</v>
          </cell>
          <cell r="C77" t="str">
            <v>SD2</v>
          </cell>
        </row>
        <row r="78">
          <cell r="A78" t="str">
            <v>CS643547993</v>
          </cell>
          <cell r="B78" t="str">
            <v>ADUL</v>
          </cell>
          <cell r="C78" t="str">
            <v>SD2</v>
          </cell>
        </row>
        <row r="79">
          <cell r="A79" t="str">
            <v>CS643478422</v>
          </cell>
          <cell r="B79" t="str">
            <v>ADUL</v>
          </cell>
          <cell r="C79" t="str">
            <v>SD2</v>
          </cell>
        </row>
        <row r="80">
          <cell r="A80" t="str">
            <v>CS643632106</v>
          </cell>
          <cell r="B80" t="str">
            <v>FUR</v>
          </cell>
          <cell r="C80" t="str">
            <v>SD3</v>
          </cell>
        </row>
        <row r="81">
          <cell r="A81" t="str">
            <v>CA643134905</v>
          </cell>
          <cell r="B81" t="str">
            <v>BATH</v>
          </cell>
          <cell r="C81" t="str">
            <v>SD2</v>
          </cell>
        </row>
        <row r="82">
          <cell r="A82" t="str">
            <v>CS643670412</v>
          </cell>
          <cell r="B82" t="str">
            <v>TOWL</v>
          </cell>
          <cell r="C82" t="str">
            <v>SD2</v>
          </cell>
        </row>
        <row r="83">
          <cell r="A83" t="str">
            <v>CS643670412</v>
          </cell>
          <cell r="B83" t="str">
            <v>TOWL</v>
          </cell>
          <cell r="C83" t="str">
            <v>SD2</v>
          </cell>
        </row>
        <row r="84">
          <cell r="A84" t="str">
            <v>CS643670412</v>
          </cell>
          <cell r="B84" t="str">
            <v>TOWL</v>
          </cell>
          <cell r="C84" t="str">
            <v>SD2</v>
          </cell>
        </row>
        <row r="85">
          <cell r="A85" t="str">
            <v>CS643180479</v>
          </cell>
          <cell r="B85" t="str">
            <v>ADUL</v>
          </cell>
          <cell r="C85" t="str">
            <v>SD3</v>
          </cell>
        </row>
        <row r="86">
          <cell r="A86" t="str">
            <v>CS640071719</v>
          </cell>
          <cell r="B86" t="str">
            <v>WIN</v>
          </cell>
          <cell r="C86" t="str">
            <v>SD2</v>
          </cell>
        </row>
        <row r="87">
          <cell r="A87" t="str">
            <v>CS643627875</v>
          </cell>
          <cell r="B87" t="str">
            <v>ADUL</v>
          </cell>
          <cell r="C87" t="str">
            <v>SD2</v>
          </cell>
        </row>
        <row r="88">
          <cell r="A88" t="str">
            <v>CS643249648</v>
          </cell>
          <cell r="B88" t="str">
            <v>ADUL</v>
          </cell>
          <cell r="C88" t="str">
            <v>WDC</v>
          </cell>
        </row>
        <row r="89">
          <cell r="A89" t="str">
            <v>CS643220094</v>
          </cell>
          <cell r="B89" t="str">
            <v>BLK</v>
          </cell>
          <cell r="C89" t="str">
            <v>SD3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R19" sqref="R1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46127</v>
      </c>
      <c r="C2" s="13" t="s">
        <v>17</v>
      </c>
      <c r="D2" s="8" t="s">
        <v>18</v>
      </c>
      <c r="E2" s="8" t="s">
        <v>22</v>
      </c>
      <c r="F2" s="9">
        <v>46097</v>
      </c>
      <c r="G2" s="8" t="s">
        <v>23</v>
      </c>
      <c r="H2" s="10">
        <v>-83.14</v>
      </c>
      <c r="I2" s="8" t="s">
        <v>19</v>
      </c>
      <c r="J2" s="8" t="s">
        <v>20</v>
      </c>
      <c r="K2" s="8" t="str">
        <f>VLOOKUP(G2,[1]Sheet6!A:C,3,FALSE)</f>
        <v>SD3</v>
      </c>
      <c r="L2" s="8" t="str">
        <f>VLOOKUP(G2,[1]Sheet6!A:B,2,FALSE)</f>
        <v>ADUL</v>
      </c>
      <c r="M2" s="8" t="s">
        <v>21</v>
      </c>
      <c r="N2" s="8" t="str">
        <f>VLOOKUP(G2,[1]Sheet1!B:D,3,FALSE)</f>
        <v>Credit Accept</v>
      </c>
      <c r="O2" s="8" t="str">
        <f>VLOOKUP(G2,[1]Sheet1!B:F,5,FALSE)</f>
        <v>C26004266</v>
      </c>
      <c r="P2" s="8" t="str">
        <f>VLOOKUP(G2,[1]Sheet1!B:I,8,FALSE)</f>
        <v>Deduction Type: Mis-shipped</v>
      </c>
    </row>
    <row r="11" spans="1:16" x14ac:dyDescent="0.25">
      <c r="I11" s="11"/>
      <c r="J11" s="12"/>
    </row>
    <row r="12" spans="1:16" x14ac:dyDescent="0.25">
      <c r="I12" s="11"/>
      <c r="J12" s="12"/>
    </row>
    <row r="13" spans="1:16" x14ac:dyDescent="0.25">
      <c r="I13" s="11"/>
      <c r="J1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2026-04-28T07:47:45Z</dcterms:modified>
</cp:coreProperties>
</file>