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8_{0B43CC52-8186-445F-A65C-6F94363F23B0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pivotCaches>
    <pivotCache cacheId="1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<sst xmlns="http://schemas.openxmlformats.org/spreadsheetml/2006/main" count="101" uniqueCount="48">
  <si>
    <t>Document Number</t>
  </si>
  <si>
    <t>Adjustment Amt</t>
  </si>
  <si>
    <t>PO Number</t>
  </si>
  <si>
    <t>Commercial/Corporate Check</t>
  </si>
  <si>
    <t>LOC</t>
  </si>
  <si>
    <t>DIV</t>
  </si>
  <si>
    <t>DM-RETURN TO VENDOR-DROPSHIP</t>
  </si>
  <si>
    <t>SHET</t>
  </si>
  <si>
    <t>6850761251</t>
  </si>
  <si>
    <t>SD2</t>
  </si>
  <si>
    <t>BATH</t>
  </si>
  <si>
    <t>6918767321</t>
  </si>
  <si>
    <t>6946602651</t>
  </si>
  <si>
    <t>BASI</t>
  </si>
  <si>
    <t>6952082541</t>
  </si>
  <si>
    <t>BLK</t>
  </si>
  <si>
    <t>6968017502</t>
  </si>
  <si>
    <t>HHL</t>
  </si>
  <si>
    <t>7011826671</t>
  </si>
  <si>
    <t>7046412307</t>
  </si>
  <si>
    <t>7076246211</t>
  </si>
  <si>
    <t>7115974250</t>
  </si>
  <si>
    <t>ADUL</t>
  </si>
  <si>
    <t>7129084312</t>
  </si>
  <si>
    <t>7154747612</t>
  </si>
  <si>
    <t>7212261891</t>
  </si>
  <si>
    <t>7257976311</t>
  </si>
  <si>
    <t>7396565341</t>
  </si>
  <si>
    <t>CB2600629</t>
  </si>
  <si>
    <t>TOWL</t>
  </si>
  <si>
    <t>Row Labels</t>
  </si>
  <si>
    <t>Grand Total</t>
  </si>
  <si>
    <t>Sum of Adjustment Amt</t>
  </si>
  <si>
    <t>1Z449FE50322935810</t>
  </si>
  <si>
    <t>1Z449FE50391668622</t>
  </si>
  <si>
    <t>1Z449FE50337557559</t>
  </si>
  <si>
    <t>1Z449FE50337897941</t>
  </si>
  <si>
    <t>1Z449FE50333365764</t>
  </si>
  <si>
    <t>1Z449FE50321354459</t>
  </si>
  <si>
    <t>1Z449FE50390961146</t>
  </si>
  <si>
    <t>1Z449FE50338687550</t>
  </si>
  <si>
    <t>1Z449FE50392254317</t>
  </si>
  <si>
    <t>1Z449FE50393261585</t>
  </si>
  <si>
    <t>1Z449FE50325032496</t>
  </si>
  <si>
    <t>1Z449FE50320782891</t>
  </si>
  <si>
    <t>1Z449FE50390162732</t>
  </si>
  <si>
    <t>1Z449FE50336638820</t>
  </si>
  <si>
    <r>
      <t xml:space="preserve">VALID </t>
    </r>
    <r>
      <rPr>
        <sz val="11"/>
        <color rgb="FF000000"/>
        <rFont val="Arial"/>
        <family val="2"/>
      </rPr>
      <t>- customer refused delivery.  UPS returned to WH. Responsible Party = Not a chargeback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</si>
</sst>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3" fillId="0" borderId="1" xfId="1" applyFont="1" applyBorder="1" applyAlignment="1">
      <alignment horizontal="center"/>
    </xf>
    <xf numFmtId="0" fontId="2" fillId="0" borderId="0" xfId="1"/>
    <xf numFmtId="0" fontId="1" fillId="0" borderId="0" xfId="1" applyFont="1" applyAlignment="1">
      <alignment horizontal="center" vertical="center"/>
    </xf>
    <xf numFmtId="0" fontId="2" fillId="0" borderId="1" xfId="1" applyBorder="1"/>
    <xf numFmtId="39" fontId="2" fillId="0" borderId="1" xfId="1" applyNumberFormat="1" applyBorder="1" applyAlignment="1">
      <alignment horizontal="right"/>
    </xf>
    <xf numFmtId="0" fontId="2" fillId="2" borderId="1" xfId="1" applyFill="1" applyBorder="1"/>
    <xf numFmtId="39" fontId="4" fillId="0" borderId="2" xfId="1" applyNumberFormat="1" applyFont="1" applyBorder="1"/>
    <xf numFmtId="0" fontId="2" fillId="0" borderId="2" xfId="1" applyBorder="1"/>
    <xf numFmtId="0" fontId="2" fillId="0" borderId="3" xfId="1" applyBorder="1"/>
    <xf numFmtId="39" fontId="2" fillId="0" borderId="3" xfId="1" applyNumberFormat="1" applyBorder="1" applyAlignment="1">
      <alignment horizontal="right"/>
    </xf>
    <xf numFmtId="0" fontId="2" fillId="2" borderId="3" xfId="1" applyFill="1" applyBorder="1"/>
    <xf numFmtId="0" fontId="3" fillId="0" borderId="0" xfId="1" applyFont="1"/>
    <xf numFmtId="0" fontId="0" fillId="0" borderId="0" xfId="0" pivotButton="1"/>
    <xf numFmtId="0" fontId="0" fillId="0" borderId="0" xfId="0" applyAlignment="1">
      <alignment horizontal="left"/>
    </xf>
    <xf numFmtId="0" fontId="5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112.793369791667" createdVersion="4" refreshedVersion="4" minRefreshableVersion="3" recordCount="14" xr:uid="{00000000-000A-0000-FFFF-FFFF02000000}">
  <cacheSource type="worksheet">
    <worksheetSource ref="B1:F15" sheet="Sheet1"/>
  </cacheSource>
  <cacheFields count="5">
    <cacheField name="Adjustment Amt" numFmtId="39">
      <sharedItems containsSemiMixedTypes="0" containsString="0" containsNumber="1" minValue="-117.02" maxValue="-16.3"/>
    </cacheField>
    <cacheField name="PO Number" numFmtId="0">
      <sharedItems containsSemiMixedTypes="0" containsString="0" containsNumber="1" containsInteger="1" minValue="317062821" maxValue="326705542"/>
    </cacheField>
    <cacheField name="Commercial/Corporate Check" numFmtId="0">
      <sharedItems/>
    </cacheField>
    <cacheField name="LOC" numFmtId="0">
      <sharedItems/>
    </cacheField>
    <cacheField name="DIV" numFmtId="0">
      <sharedItems count="7">
        <s v="BATH"/>
        <s v="BASI"/>
        <s v="BLK"/>
        <s v="HHL"/>
        <s v="SHET"/>
        <s v="ADUL"/>
        <s v="TOW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n v="-16.3"/>
    <n v="320309702"/>
    <s v="DM-RETURN TO VENDOR-DROPSHIP"/>
    <s v="SD2"/>
    <x v="0"/>
  </r>
  <r>
    <n v="-32.659999999999997"/>
    <n v="317062821"/>
    <s v="DM-RETURN TO VENDOR-DROPSHIP"/>
    <s v="SD2"/>
    <x v="0"/>
  </r>
  <r>
    <n v="-27.34"/>
    <n v="317668272"/>
    <s v="DM-RETURN TO VENDOR-DROPSHIP"/>
    <s v="SD2"/>
    <x v="1"/>
  </r>
  <r>
    <n v="-63.73"/>
    <n v="317788700"/>
    <s v="DM-RETURN TO VENDOR-DROPSHIP"/>
    <s v="SD2"/>
    <x v="2"/>
  </r>
  <r>
    <n v="-23"/>
    <n v="318131548"/>
    <s v="DM-RETURN TO VENDOR-DROPSHIP"/>
    <s v="SD2"/>
    <x v="3"/>
  </r>
  <r>
    <n v="-32.5"/>
    <n v="319046792"/>
    <s v="DM-RETURN TO VENDOR-DROPSHIP"/>
    <s v="SD2"/>
    <x v="4"/>
  </r>
  <r>
    <n v="-24.29"/>
    <n v="319682482"/>
    <s v="DM-RETURN TO VENDOR-DROPSHIP"/>
    <s v="SD2"/>
    <x v="0"/>
  </r>
  <r>
    <n v="-45.14"/>
    <n v="320202276"/>
    <s v="DM-RETURN TO VENDOR-DROPSHIP"/>
    <s v="SD2"/>
    <x v="2"/>
  </r>
  <r>
    <n v="-88"/>
    <n v="320963531"/>
    <s v="DM-RETURN TO VENDOR-DROPSHIP"/>
    <s v="SD2"/>
    <x v="5"/>
  </r>
  <r>
    <n v="-27.34"/>
    <n v="321226948"/>
    <s v="DM-RETURN TO VENDOR-DROPSHIP"/>
    <s v="SD2"/>
    <x v="1"/>
  </r>
  <r>
    <n v="-16.3"/>
    <n v="321777080"/>
    <s v="DM-RETURN TO VENDOR-DROPSHIP"/>
    <s v="SD2"/>
    <x v="0"/>
  </r>
  <r>
    <n v="-24.29"/>
    <n v="323012116"/>
    <s v="DM-RETURN TO VENDOR-DROPSHIP"/>
    <s v="SD2"/>
    <x v="0"/>
  </r>
  <r>
    <n v="-117.02"/>
    <n v="323807262"/>
    <s v="DM-RETURN TO VENDOR-DROPSHIP"/>
    <s v="SD2"/>
    <x v="5"/>
  </r>
  <r>
    <n v="-39.409999999999997"/>
    <n v="326705542"/>
    <s v="DM-RETURN TO VENDOR-DROPSHIP"/>
    <s v="SD2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18:D26" firstHeaderRow="1" firstDataRow="1" firstDataCol="1"/>
  <pivotFields count="5">
    <pivotField dataField="1" numFmtId="39" showAll="0"/>
    <pivotField showAll="0"/>
    <pivotField showAll="0"/>
    <pivotField showAll="0"/>
    <pivotField axis="axisRow" showAll="0">
      <items count="8">
        <item x="5"/>
        <item x="1"/>
        <item x="0"/>
        <item x="2"/>
        <item x="3"/>
        <item x="4"/>
        <item x="6"/>
        <item t="default"/>
      </items>
    </pivotField>
  </pivotFields>
  <rowFields count="1">
    <field x="4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Adjustment Amt" fld="0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J22" sqref="J22"/>
    </sheetView>
  </sheetViews>
  <sheetFormatPr defaultRowHeight="14.5" x14ac:dyDescent="0.35"/>
  <cols>
    <col min="1" max="1" width="18.1796875" bestFit="1" customWidth="1"/>
    <col min="2" max="2" width="15.7265625" bestFit="1" customWidth="1"/>
    <col min="3" max="3" width="11.26953125" bestFit="1" customWidth="1"/>
    <col min="4" max="4" width="33" bestFit="1" customWidth="1"/>
    <col min="5" max="5" width="5.26953125" bestFit="1" customWidth="1"/>
    <col min="6" max="6" width="6.1796875" bestFit="1" customWidth="1"/>
    <col min="7" max="7" width="8" bestFit="1" customWidth="1"/>
    <col min="8" max="8" width="7" bestFit="1" customWidth="1"/>
    <col min="9" max="9" width="10.26953125" bestFit="1" customWidth="1"/>
    <col min="10" max="10" width="18.81640625" bestFit="1" customWidth="1"/>
    <col min="12" max="12" width="13.1796875" bestFit="1" customWidth="1"/>
    <col min="13" max="13" width="22.54296875" bestFit="1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3" t="s">
        <v>4</v>
      </c>
      <c r="F1" s="3" t="s">
        <v>5</v>
      </c>
      <c r="G1" s="2"/>
      <c r="H1" s="2"/>
      <c r="I1" s="2"/>
      <c r="J1" s="2"/>
    </row>
    <row r="2" spans="1:11" x14ac:dyDescent="0.35">
      <c r="A2" s="4" t="s">
        <v>8</v>
      </c>
      <c r="B2" s="5">
        <v>-16.3</v>
      </c>
      <c r="C2" s="4">
        <v>320309702</v>
      </c>
      <c r="D2" s="6" t="s">
        <v>6</v>
      </c>
      <c r="E2" s="2" t="s">
        <v>9</v>
      </c>
      <c r="F2" s="2" t="s">
        <v>10</v>
      </c>
      <c r="G2" s="2"/>
      <c r="H2" s="2"/>
      <c r="I2" s="2"/>
      <c r="J2" s="2" t="s">
        <v>40</v>
      </c>
      <c r="K2" s="15" t="s">
        <v>47</v>
      </c>
    </row>
    <row r="3" spans="1:11" x14ac:dyDescent="0.35">
      <c r="A3" s="4" t="s">
        <v>11</v>
      </c>
      <c r="B3" s="5">
        <v>-32.659999999999997</v>
      </c>
      <c r="C3" s="4">
        <v>317062821</v>
      </c>
      <c r="D3" s="6" t="s">
        <v>6</v>
      </c>
      <c r="E3" s="2" t="s">
        <v>9</v>
      </c>
      <c r="F3" s="2" t="s">
        <v>10</v>
      </c>
      <c r="G3" s="2"/>
      <c r="H3" s="2"/>
      <c r="I3" s="2"/>
      <c r="J3" s="2" t="s">
        <v>33</v>
      </c>
      <c r="K3" s="15" t="s">
        <v>47</v>
      </c>
    </row>
    <row r="4" spans="1:11" x14ac:dyDescent="0.35">
      <c r="A4" s="4" t="s">
        <v>12</v>
      </c>
      <c r="B4" s="5">
        <v>-27.34</v>
      </c>
      <c r="C4" s="4">
        <v>317668272</v>
      </c>
      <c r="D4" s="6" t="s">
        <v>6</v>
      </c>
      <c r="E4" s="2" t="s">
        <v>9</v>
      </c>
      <c r="F4" s="2" t="s">
        <v>13</v>
      </c>
      <c r="G4" s="2"/>
      <c r="H4" s="2"/>
      <c r="I4" s="2"/>
      <c r="J4" s="2" t="s">
        <v>34</v>
      </c>
      <c r="K4" s="15" t="s">
        <v>47</v>
      </c>
    </row>
    <row r="5" spans="1:11" x14ac:dyDescent="0.35">
      <c r="A5" s="4" t="s">
        <v>14</v>
      </c>
      <c r="B5" s="5">
        <v>-63.73</v>
      </c>
      <c r="C5" s="4">
        <v>317788700</v>
      </c>
      <c r="D5" s="6" t="s">
        <v>6</v>
      </c>
      <c r="E5" s="2" t="s">
        <v>9</v>
      </c>
      <c r="F5" s="2" t="s">
        <v>15</v>
      </c>
      <c r="G5" s="2"/>
      <c r="H5" s="2"/>
      <c r="I5" s="2"/>
      <c r="J5" s="2" t="s">
        <v>35</v>
      </c>
      <c r="K5" s="15" t="s">
        <v>47</v>
      </c>
    </row>
    <row r="6" spans="1:11" x14ac:dyDescent="0.35">
      <c r="A6" s="4" t="s">
        <v>16</v>
      </c>
      <c r="B6" s="5">
        <v>-23</v>
      </c>
      <c r="C6" s="4">
        <v>318131548</v>
      </c>
      <c r="D6" s="6" t="s">
        <v>6</v>
      </c>
      <c r="E6" s="2" t="s">
        <v>9</v>
      </c>
      <c r="F6" s="2" t="s">
        <v>17</v>
      </c>
      <c r="G6" s="2"/>
      <c r="H6" s="2"/>
      <c r="I6" s="2"/>
      <c r="J6" s="2" t="s">
        <v>36</v>
      </c>
      <c r="K6" s="15" t="s">
        <v>47</v>
      </c>
    </row>
    <row r="7" spans="1:11" x14ac:dyDescent="0.35">
      <c r="A7" s="4" t="s">
        <v>18</v>
      </c>
      <c r="B7" s="5">
        <v>-32.5</v>
      </c>
      <c r="C7" s="4">
        <v>319046792</v>
      </c>
      <c r="D7" s="6" t="s">
        <v>6</v>
      </c>
      <c r="E7" s="2" t="s">
        <v>9</v>
      </c>
      <c r="F7" s="2" t="s">
        <v>7</v>
      </c>
      <c r="G7" s="2"/>
      <c r="H7" s="2"/>
      <c r="I7" s="2"/>
      <c r="J7" s="2" t="s">
        <v>37</v>
      </c>
      <c r="K7" s="15" t="s">
        <v>47</v>
      </c>
    </row>
    <row r="8" spans="1:11" x14ac:dyDescent="0.35">
      <c r="A8" s="4" t="s">
        <v>19</v>
      </c>
      <c r="B8" s="5">
        <v>-24.29</v>
      </c>
      <c r="C8" s="4">
        <v>319682482</v>
      </c>
      <c r="D8" s="6" t="s">
        <v>6</v>
      </c>
      <c r="E8" s="2" t="s">
        <v>9</v>
      </c>
      <c r="F8" s="2" t="s">
        <v>10</v>
      </c>
      <c r="G8" s="2"/>
      <c r="H8" s="2"/>
      <c r="I8" s="2"/>
      <c r="J8" s="2" t="s">
        <v>38</v>
      </c>
      <c r="K8" s="15" t="s">
        <v>47</v>
      </c>
    </row>
    <row r="9" spans="1:11" x14ac:dyDescent="0.35">
      <c r="A9" s="4" t="s">
        <v>20</v>
      </c>
      <c r="B9" s="5">
        <v>-45.14</v>
      </c>
      <c r="C9" s="4">
        <v>320202276</v>
      </c>
      <c r="D9" s="6" t="s">
        <v>6</v>
      </c>
      <c r="E9" s="2" t="s">
        <v>9</v>
      </c>
      <c r="F9" s="2" t="s">
        <v>15</v>
      </c>
      <c r="G9" s="2"/>
      <c r="H9" s="2"/>
      <c r="I9" s="2"/>
      <c r="J9" s="2" t="s">
        <v>39</v>
      </c>
      <c r="K9" s="15" t="s">
        <v>47</v>
      </c>
    </row>
    <row r="10" spans="1:11" x14ac:dyDescent="0.35">
      <c r="A10" s="4" t="s">
        <v>21</v>
      </c>
      <c r="B10" s="5">
        <v>-88</v>
      </c>
      <c r="C10" s="4">
        <v>320963531</v>
      </c>
      <c r="D10" s="6" t="s">
        <v>6</v>
      </c>
      <c r="E10" s="2" t="s">
        <v>9</v>
      </c>
      <c r="F10" s="2" t="s">
        <v>22</v>
      </c>
      <c r="G10" s="2"/>
      <c r="H10" s="2"/>
      <c r="I10" s="2"/>
      <c r="J10" s="2" t="s">
        <v>41</v>
      </c>
      <c r="K10" s="15" t="s">
        <v>47</v>
      </c>
    </row>
    <row r="11" spans="1:11" x14ac:dyDescent="0.35">
      <c r="A11" s="4" t="s">
        <v>23</v>
      </c>
      <c r="B11" s="5">
        <v>-27.34</v>
      </c>
      <c r="C11" s="4">
        <v>321226948</v>
      </c>
      <c r="D11" s="6" t="s">
        <v>6</v>
      </c>
      <c r="E11" s="2" t="s">
        <v>9</v>
      </c>
      <c r="F11" s="2" t="s">
        <v>13</v>
      </c>
      <c r="G11" s="2"/>
      <c r="H11" s="2"/>
      <c r="I11" s="2"/>
      <c r="J11" s="2" t="s">
        <v>42</v>
      </c>
      <c r="K11" s="15" t="s">
        <v>47</v>
      </c>
    </row>
    <row r="12" spans="1:11" x14ac:dyDescent="0.35">
      <c r="A12" s="4" t="s">
        <v>24</v>
      </c>
      <c r="B12" s="5">
        <v>-16.3</v>
      </c>
      <c r="C12" s="4">
        <v>321777080</v>
      </c>
      <c r="D12" s="6" t="s">
        <v>6</v>
      </c>
      <c r="E12" s="2" t="s">
        <v>9</v>
      </c>
      <c r="F12" s="2" t="s">
        <v>10</v>
      </c>
      <c r="G12" s="2"/>
      <c r="H12" s="2"/>
      <c r="I12" s="2"/>
      <c r="J12" s="2" t="s">
        <v>43</v>
      </c>
      <c r="K12" s="15" t="s">
        <v>47</v>
      </c>
    </row>
    <row r="13" spans="1:11" x14ac:dyDescent="0.35">
      <c r="A13" s="4" t="s">
        <v>25</v>
      </c>
      <c r="B13" s="5">
        <v>-24.29</v>
      </c>
      <c r="C13" s="4">
        <v>323012116</v>
      </c>
      <c r="D13" s="6" t="s">
        <v>6</v>
      </c>
      <c r="E13" s="2" t="s">
        <v>9</v>
      </c>
      <c r="F13" s="2" t="s">
        <v>10</v>
      </c>
      <c r="G13" s="2"/>
      <c r="H13" s="2"/>
      <c r="I13" s="2"/>
      <c r="J13" s="2" t="s">
        <v>44</v>
      </c>
      <c r="K13" s="15" t="s">
        <v>47</v>
      </c>
    </row>
    <row r="14" spans="1:11" x14ac:dyDescent="0.35">
      <c r="A14" s="4" t="s">
        <v>26</v>
      </c>
      <c r="B14" s="5">
        <v>-117.02</v>
      </c>
      <c r="C14" s="4">
        <v>323807262</v>
      </c>
      <c r="D14" s="6" t="s">
        <v>6</v>
      </c>
      <c r="E14" s="2" t="s">
        <v>9</v>
      </c>
      <c r="F14" s="2" t="s">
        <v>22</v>
      </c>
      <c r="G14" s="2"/>
      <c r="H14" s="2"/>
      <c r="I14" s="2"/>
      <c r="J14" s="2" t="s">
        <v>45</v>
      </c>
      <c r="K14" s="15" t="s">
        <v>47</v>
      </c>
    </row>
    <row r="15" spans="1:11" ht="15" thickBot="1" x14ac:dyDescent="0.4">
      <c r="A15" s="9" t="s">
        <v>27</v>
      </c>
      <c r="B15" s="10">
        <v>-39.409999999999997</v>
      </c>
      <c r="C15" s="9">
        <v>326705542</v>
      </c>
      <c r="D15" s="11" t="s">
        <v>6</v>
      </c>
      <c r="E15" s="8" t="s">
        <v>9</v>
      </c>
      <c r="F15" s="8" t="s">
        <v>29</v>
      </c>
      <c r="G15" s="7">
        <f>SUM(B2:B15)</f>
        <v>-577.31999999999994</v>
      </c>
      <c r="H15" s="2">
        <v>281637</v>
      </c>
      <c r="I15" s="12" t="s">
        <v>28</v>
      </c>
      <c r="J15" s="2" t="s">
        <v>46</v>
      </c>
      <c r="K15" s="15" t="s">
        <v>47</v>
      </c>
    </row>
    <row r="16" spans="1:11" ht="15" thickTop="1" x14ac:dyDescent="0.35"/>
    <row r="18" spans="3:4" x14ac:dyDescent="0.35">
      <c r="C18" s="13" t="s">
        <v>30</v>
      </c>
      <c r="D18" t="s">
        <v>32</v>
      </c>
    </row>
    <row r="19" spans="3:4" x14ac:dyDescent="0.35">
      <c r="C19" s="14" t="s">
        <v>22</v>
      </c>
      <c r="D19">
        <v>-205.01999999999998</v>
      </c>
    </row>
    <row r="20" spans="3:4" x14ac:dyDescent="0.35">
      <c r="C20" s="14" t="s">
        <v>13</v>
      </c>
      <c r="D20">
        <v>-54.68</v>
      </c>
    </row>
    <row r="21" spans="3:4" x14ac:dyDescent="0.35">
      <c r="C21" s="14" t="s">
        <v>10</v>
      </c>
      <c r="D21">
        <v>-113.84</v>
      </c>
    </row>
    <row r="22" spans="3:4" x14ac:dyDescent="0.35">
      <c r="C22" s="14" t="s">
        <v>15</v>
      </c>
      <c r="D22">
        <v>-108.87</v>
      </c>
    </row>
    <row r="23" spans="3:4" x14ac:dyDescent="0.35">
      <c r="C23" s="14" t="s">
        <v>17</v>
      </c>
      <c r="D23">
        <v>-23</v>
      </c>
    </row>
    <row r="24" spans="3:4" x14ac:dyDescent="0.35">
      <c r="C24" s="14" t="s">
        <v>7</v>
      </c>
      <c r="D24">
        <v>-32.5</v>
      </c>
    </row>
    <row r="25" spans="3:4" x14ac:dyDescent="0.35">
      <c r="C25" s="14" t="s">
        <v>29</v>
      </c>
      <c r="D25">
        <v>-39.409999999999997</v>
      </c>
    </row>
    <row r="26" spans="3:4" x14ac:dyDescent="0.35">
      <c r="C26" s="14" t="s">
        <v>31</v>
      </c>
      <c r="D26">
        <v>-577.31999999999994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2026-04-08T22:04:56Z</dcterms:modified>
</cp:coreProperties>
</file>