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S:\FTP\MailBox\China Office\AR\Fred Meyer Kroger\2026\02-FEB\"/>
    </mc:Choice>
  </mc:AlternateContent>
  <xr:revisionPtr revIDLastSave="0" documentId="13_ncr:1_{AC883EF5-4AA4-467E-9726-D8BEC391AD05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Payments_Search_Results.xlsx" sheetId="1" r:id="rId1"/>
    <sheet name="Analysi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2" l="1"/>
  <c r="I8" i="2" s="1"/>
  <c r="I3" i="2"/>
</calcChain>
</file>

<file path=xl/sharedStrings.xml><?xml version="1.0" encoding="utf-8"?>
<sst xmlns="http://schemas.openxmlformats.org/spreadsheetml/2006/main" count="45" uniqueCount="23">
  <si>
    <t>Invoice number</t>
  </si>
  <si>
    <t>Remittance method</t>
  </si>
  <si>
    <t>Invoice date</t>
  </si>
  <si>
    <t>Currency</t>
  </si>
  <si>
    <t>Gross invoice amount</t>
  </si>
  <si>
    <t>Deduction amount</t>
  </si>
  <si>
    <t>Discount amount</t>
  </si>
  <si>
    <t>Net invoice amount</t>
  </si>
  <si>
    <t>Invoice paid amount</t>
  </si>
  <si>
    <t>Payment reference number</t>
  </si>
  <si>
    <t>Settlement number</t>
  </si>
  <si>
    <t>Payment reference date</t>
  </si>
  <si>
    <t>54736821_L1083764</t>
  </si>
  <si>
    <t>CHECK</t>
  </si>
  <si>
    <t>USD</t>
  </si>
  <si>
    <t>504525109</t>
  </si>
  <si>
    <t>51904697_L945528</t>
  </si>
  <si>
    <t>FMWHS</t>
  </si>
  <si>
    <t>KROGERWHS</t>
  </si>
  <si>
    <t>TOTAL</t>
  </si>
  <si>
    <t>CK#504525109</t>
  </si>
  <si>
    <t>Check 504525109 ($25,673.53)</t>
  </si>
  <si>
    <t>PAID BACK CB2600076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</si>
</sst>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mm/dd/yyyy"/>
  </numFmts>
  <fonts count="6" x14ac:knownFonts="1">
    <font>
      <sz val="12"/>
      <color theme="1"/>
      <name val="Calibri"/>
      <family val="2"/>
      <scheme val="minor"/>
    </font>
    <font>
      <sz val="12"/>
      <color rgb="FF7030A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12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43" fontId="0" fillId="0" borderId="0" xfId="1" applyFont="1" applyFill="1" applyBorder="1"/>
    <xf numFmtId="43" fontId="3" fillId="2" borderId="1" xfId="1" applyFont="1" applyFill="1" applyBorder="1" applyAlignment="1">
      <alignment horizontal="center"/>
    </xf>
    <xf numFmtId="43" fontId="2" fillId="2" borderId="1" xfId="1" applyFont="1" applyFill="1" applyBorder="1" applyAlignment="1">
      <alignment horizontal="center"/>
    </xf>
    <xf numFmtId="0" fontId="5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"/>
  <sheetViews>
    <sheetView workbookViewId="0">
      <selection activeCell="B8" sqref="B8"/>
    </sheetView>
  </sheetViews>
  <sheetFormatPr defaultRowHeight="15.75" x14ac:dyDescent="0.25"/>
  <cols>
    <col min="1" max="1" width="18" bestFit="1" customWidth="1"/>
  </cols>
  <sheetData>
    <row r="1" spans="1:1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 x14ac:dyDescent="0.25">
      <c r="A2" t="s">
        <v>12</v>
      </c>
      <c r="B2" t="s">
        <v>13</v>
      </c>
      <c r="C2" s="1">
        <v>46064</v>
      </c>
      <c r="D2" t="s">
        <v>14</v>
      </c>
      <c r="E2">
        <v>147.22</v>
      </c>
      <c r="F2">
        <v>0</v>
      </c>
      <c r="G2">
        <v>0</v>
      </c>
      <c r="H2">
        <v>147.22</v>
      </c>
      <c r="I2">
        <v>147.22</v>
      </c>
      <c r="J2" t="s">
        <v>15</v>
      </c>
      <c r="L2" s="1">
        <v>46069</v>
      </c>
    </row>
    <row r="3" spans="1:12" x14ac:dyDescent="0.25">
      <c r="A3" t="s">
        <v>16</v>
      </c>
      <c r="B3" t="s">
        <v>13</v>
      </c>
      <c r="C3" s="1">
        <v>46065</v>
      </c>
      <c r="D3" t="s">
        <v>14</v>
      </c>
      <c r="E3">
        <v>196.2</v>
      </c>
      <c r="F3">
        <v>0</v>
      </c>
      <c r="G3">
        <v>0</v>
      </c>
      <c r="H3">
        <v>196.2</v>
      </c>
      <c r="I3">
        <v>196.2</v>
      </c>
      <c r="J3" t="s">
        <v>15</v>
      </c>
      <c r="L3" s="1">
        <v>46069</v>
      </c>
    </row>
  </sheetData>
  <pageMargins left="0.7" right="0.7" top="0.75" bottom="0.75" header="0.3" footer="0.3"/>
  <ignoredErrors>
    <ignoredError sqref="A1:L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"/>
  <sheetViews>
    <sheetView tabSelected="1" workbookViewId="0">
      <selection activeCell="M13" sqref="M13"/>
    </sheetView>
  </sheetViews>
  <sheetFormatPr defaultColWidth="14.125" defaultRowHeight="15.75" x14ac:dyDescent="0.25"/>
  <cols>
    <col min="1" max="1" width="18" style="2" bestFit="1" customWidth="1"/>
    <col min="2" max="2" width="9.375" style="2" customWidth="1"/>
    <col min="3" max="3" width="14.125" style="2"/>
    <col min="4" max="4" width="9.625" style="2" customWidth="1"/>
    <col min="5" max="5" width="14.125" style="2"/>
    <col min="6" max="6" width="11.25" style="2" customWidth="1"/>
    <col min="7" max="7" width="14.75" style="2" bestFit="1" customWidth="1"/>
    <col min="8" max="8" width="16.75" style="2" bestFit="1" customWidth="1"/>
    <col min="9" max="9" width="11.25" style="2" customWidth="1"/>
    <col min="10" max="10" width="26.5" style="2" bestFit="1" customWidth="1"/>
    <col min="11" max="11" width="16.375" style="2" bestFit="1" customWidth="1"/>
    <col min="12" max="12" width="20.5" style="2" bestFit="1" customWidth="1"/>
    <col min="13" max="16384" width="14.125" style="2"/>
  </cols>
  <sheetData>
    <row r="1" spans="1:13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</row>
    <row r="2" spans="1:13" x14ac:dyDescent="0.25">
      <c r="A2" s="2" t="s">
        <v>12</v>
      </c>
      <c r="B2" s="2" t="s">
        <v>13</v>
      </c>
      <c r="C2" s="3">
        <v>46064</v>
      </c>
      <c r="D2" s="2" t="s">
        <v>14</v>
      </c>
      <c r="E2" s="2">
        <v>147.22</v>
      </c>
      <c r="F2" s="2">
        <v>0</v>
      </c>
      <c r="G2" s="2">
        <v>0</v>
      </c>
      <c r="H2" s="2">
        <v>147.22</v>
      </c>
      <c r="I2" s="4">
        <v>147.22</v>
      </c>
      <c r="J2" s="2">
        <v>504525109</v>
      </c>
      <c r="L2" s="3">
        <v>46069</v>
      </c>
      <c r="M2" s="11" t="s">
        <v>22</v>
      </c>
    </row>
    <row r="3" spans="1:13" ht="16.5" thickBot="1" x14ac:dyDescent="0.3">
      <c r="C3" s="3"/>
      <c r="H3" s="5" t="s">
        <v>17</v>
      </c>
      <c r="I3" s="9">
        <f>SUM(I2)</f>
        <v>147.22</v>
      </c>
      <c r="L3" s="3"/>
    </row>
    <row r="4" spans="1:13" ht="16.5" thickTop="1" x14ac:dyDescent="0.25">
      <c r="C4" s="3"/>
      <c r="I4" s="4"/>
      <c r="L4" s="3"/>
    </row>
    <row r="5" spans="1:13" x14ac:dyDescent="0.25">
      <c r="A5" s="2" t="s">
        <v>16</v>
      </c>
      <c r="B5" s="2" t="s">
        <v>13</v>
      </c>
      <c r="C5" s="3">
        <v>46065</v>
      </c>
      <c r="D5" s="2" t="s">
        <v>14</v>
      </c>
      <c r="E5" s="2">
        <v>196.2</v>
      </c>
      <c r="F5" s="2">
        <v>0</v>
      </c>
      <c r="G5" s="2">
        <v>0</v>
      </c>
      <c r="H5" s="2">
        <v>196.2</v>
      </c>
      <c r="I5" s="4">
        <v>196.2</v>
      </c>
      <c r="J5" s="2" t="s">
        <v>15</v>
      </c>
      <c r="L5" s="3">
        <v>46069</v>
      </c>
    </row>
    <row r="6" spans="1:13" ht="16.5" thickBot="1" x14ac:dyDescent="0.3">
      <c r="H6" s="6" t="s">
        <v>18</v>
      </c>
      <c r="I6" s="10">
        <f>I5</f>
        <v>196.2</v>
      </c>
    </row>
    <row r="7" spans="1:13" ht="16.5" thickTop="1" x14ac:dyDescent="0.25"/>
    <row r="8" spans="1:13" ht="16.5" thickBot="1" x14ac:dyDescent="0.3">
      <c r="H8" s="6" t="s">
        <v>19</v>
      </c>
      <c r="I8" s="10">
        <f>I6+I3</f>
        <v>343.41999999999996</v>
      </c>
    </row>
    <row r="9" spans="1:13" ht="16.5" thickTop="1" x14ac:dyDescent="0.25"/>
    <row r="10" spans="1:13" x14ac:dyDescent="0.25">
      <c r="G10" s="2" t="s">
        <v>20</v>
      </c>
      <c r="H10" s="7">
        <v>46078</v>
      </c>
      <c r="I10" s="8">
        <v>343.42</v>
      </c>
      <c r="J10" s="2" t="s">
        <v>21</v>
      </c>
    </row>
  </sheetData>
  <conditionalFormatting sqref="G10">
    <cfRule type="duplicateValues" dxfId="1" priority="1"/>
  </conditionalFormatting>
  <conditionalFormatting sqref="I10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Payments_Search_Results.xlsx</vt:lpstr>
      <vt:lpstr>Analysis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Angie Ly</cp:lastModifiedBy>
  <dcterms:modified xsi:type="dcterms:W3CDTF">2026-04-01T18:51:19Z</dcterms:modified>
</cp:coreProperties>
</file>