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N2" i="1" l="1"/>
  <c r="O2" i="1"/>
  <c r="P2" i="1"/>
  <c r="N3" i="1"/>
  <c r="O3" i="1"/>
  <c r="P3" i="1"/>
</calcChain>
</file>

<file path=xl/sharedStrings.xml><?xml version="1.0" encoding="utf-8"?>
<sst xmlns="http://schemas.openxmlformats.org/spreadsheetml/2006/main" count="34" uniqueCount="28">
  <si>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</si>
  <si>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</si>
  <si>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</si>
  <si>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</si>
  <si>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</si>
  <si>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</si>
  <si>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</si>
  <si>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</si>
  <si>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</si>
  <si>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</si>
  <si>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</si>
  <si>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</si>
  <si>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</si>
  <si>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</si>
  <si>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</si>
  <si>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</si>
  <si>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10002004937163</t>
  </si>
  <si>
    <t>CB2600610</t>
  </si>
  <si>
    <t>Missing Parts</t>
  </si>
  <si>
    <t>MPS136-0060</t>
  </si>
  <si>
    <t>CS638291294</t>
  </si>
  <si>
    <t>Memo: ""</t>
  </si>
  <si>
    <t>Desc: "A refund or replacement was issued to the customer as the item was missing parts. The deduction reflects the wholesale cost of the item</t>
  </si>
  <si>
    <t>WAY</t>
  </si>
  <si>
    <t>FUR</t>
  </si>
  <si>
    <t>MPS108-0286</t>
  </si>
  <si>
    <t>CS638110373</t>
  </si>
  <si>
    <t>Desc: "Ct ordered the Ultra Upholstered Dining Chairs with High-Back Design and Solid Wood Legs (Set of 2) and for one of the quantity ct is missing the legs for the chairs and the hardware kit. part#P2*2 and P3*2."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</si>
</sst>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WAYFAIR\2026\03-MAR\Wayfair_Remittance_100020049371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yfair_Remittance_100020049371"/>
      <sheetName val="CB"/>
      <sheetName val="Sheet2"/>
      <sheetName val="ALL"/>
      <sheetName val="CHARGEBACK DETAILS"/>
      <sheetName val="MAP"/>
      <sheetName val="Sheet3"/>
      <sheetName val="Sheet1"/>
      <sheetName val="Sheet4"/>
      <sheetName val="DISCREPANCY"/>
      <sheetName val="ALLOWANC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Customer PO No.</v>
          </cell>
          <cell r="C1" t="str">
            <v>Claim Subject</v>
          </cell>
          <cell r="D1" t="str">
            <v>Claim Solution</v>
          </cell>
          <cell r="E1" t="str">
            <v>Location</v>
          </cell>
          <cell r="F1" t="str">
            <v>CS Case No</v>
          </cell>
          <cell r="G1" t="str">
            <v>Replacement Order No.</v>
          </cell>
          <cell r="H1" t="str">
            <v>CS Case Status</v>
          </cell>
          <cell r="I1" t="str">
            <v>CS Case Description</v>
          </cell>
        </row>
        <row r="2">
          <cell r="B2" t="str">
            <v>CA626945783</v>
          </cell>
          <cell r="C2" t="str">
            <v>Credit Recovery</v>
          </cell>
          <cell r="D2" t="str">
            <v>Credit Deny</v>
          </cell>
          <cell r="E2" t="str">
            <v>SD3</v>
          </cell>
          <cell r="F2" t="str">
            <v>C26003798</v>
          </cell>
          <cell r="G2" t="str">
            <v/>
          </cell>
          <cell r="H2" t="str">
            <v>Closed</v>
          </cell>
          <cell r="I2" t="str">
            <v>Deduction Type: Incomplete Shipment
CR-1774828</v>
          </cell>
        </row>
        <row r="3">
          <cell r="B3" t="str">
            <v>CA637480710</v>
          </cell>
          <cell r="C3" t="str">
            <v>Credit Recovery</v>
          </cell>
          <cell r="D3" t="str">
            <v>Credit Accept</v>
          </cell>
          <cell r="E3" t="str">
            <v>SD2</v>
          </cell>
          <cell r="F3" t="str">
            <v>C26003603</v>
          </cell>
          <cell r="G3" t="str">
            <v/>
          </cell>
          <cell r="H3" t="str">
            <v>Closed</v>
          </cell>
          <cell r="I3" t="str">
            <v>Deduction Type: Replacement part cancellation</v>
          </cell>
        </row>
        <row r="4">
          <cell r="B4" t="str">
            <v>CA638158681</v>
          </cell>
          <cell r="C4" t="str">
            <v>Credit Recovery</v>
          </cell>
          <cell r="D4" t="str">
            <v>Credit Accept</v>
          </cell>
          <cell r="E4" t="str">
            <v>SD2</v>
          </cell>
          <cell r="F4" t="str">
            <v>C26003448</v>
          </cell>
          <cell r="G4" t="str">
            <v/>
          </cell>
          <cell r="H4" t="str">
            <v>Closed</v>
          </cell>
          <cell r="I4" t="str">
            <v>Deduction Type: Mis-shipped</v>
          </cell>
        </row>
        <row r="5">
          <cell r="B5" t="str">
            <v>CS625743203</v>
          </cell>
          <cell r="C5" t="str">
            <v>Credit Recovery</v>
          </cell>
          <cell r="D5" t="str">
            <v>Credit Accept</v>
          </cell>
          <cell r="E5" t="str">
            <v>SD3</v>
          </cell>
          <cell r="F5" t="str">
            <v>C26003801</v>
          </cell>
          <cell r="G5" t="str">
            <v/>
          </cell>
          <cell r="H5" t="str">
            <v>Closed</v>
          </cell>
          <cell r="I5" t="str">
            <v>Deduction Type: Missing parts</v>
          </cell>
        </row>
        <row r="6">
          <cell r="B6" t="str">
            <v>CS635825983</v>
          </cell>
          <cell r="C6" t="str">
            <v>Credit Recovery</v>
          </cell>
          <cell r="D6" t="str">
            <v>Credit Accept</v>
          </cell>
          <cell r="E6" t="str">
            <v>SD3</v>
          </cell>
          <cell r="F6" t="str">
            <v>C26002380</v>
          </cell>
          <cell r="G6" t="str">
            <v/>
          </cell>
          <cell r="H6" t="str">
            <v>Closed</v>
          </cell>
          <cell r="I6" t="str">
            <v>Deduction Type: Replacement part cancellation</v>
          </cell>
        </row>
        <row r="7">
          <cell r="B7" t="str">
            <v>CS636299427</v>
          </cell>
          <cell r="C7" t="str">
            <v>Credit Recovery</v>
          </cell>
          <cell r="D7" t="str">
            <v>Credit Accept</v>
          </cell>
          <cell r="E7" t="str">
            <v>WDC</v>
          </cell>
          <cell r="F7" t="str">
            <v>C26002374</v>
          </cell>
          <cell r="G7" t="str">
            <v/>
          </cell>
          <cell r="H7" t="str">
            <v>Closed</v>
          </cell>
          <cell r="I7" t="str">
            <v>Deduction Type: Replacement part cancellation</v>
          </cell>
        </row>
        <row r="8">
          <cell r="B8" t="str">
            <v>CS636482104</v>
          </cell>
          <cell r="C8" t="str">
            <v>Credit Recovery</v>
          </cell>
          <cell r="D8" t="str">
            <v>Credit Accept</v>
          </cell>
          <cell r="E8" t="str">
            <v>SD2</v>
          </cell>
          <cell r="F8" t="str">
            <v>C26002371</v>
          </cell>
          <cell r="G8" t="str">
            <v/>
          </cell>
          <cell r="H8" t="str">
            <v>Closed</v>
          </cell>
          <cell r="I8" t="str">
            <v>Deduction Type: Replacement part cancellation</v>
          </cell>
        </row>
        <row r="9">
          <cell r="B9" t="str">
            <v>CS636482124</v>
          </cell>
          <cell r="C9" t="str">
            <v>Credit Recovery</v>
          </cell>
          <cell r="D9" t="str">
            <v>Credit Accept</v>
          </cell>
          <cell r="E9" t="str">
            <v>SD2</v>
          </cell>
          <cell r="F9" t="str">
            <v>C26002369</v>
          </cell>
          <cell r="G9" t="str">
            <v/>
          </cell>
          <cell r="H9" t="str">
            <v>Closed</v>
          </cell>
          <cell r="I9" t="str">
            <v>Deduction Type: Replacement part cancellation</v>
          </cell>
        </row>
        <row r="10">
          <cell r="B10" t="str">
            <v>CS636482127</v>
          </cell>
          <cell r="C10" t="str">
            <v>Credit Recovery</v>
          </cell>
          <cell r="D10" t="str">
            <v>Credit Accept</v>
          </cell>
          <cell r="E10" t="str">
            <v>SD3</v>
          </cell>
          <cell r="F10" t="str">
            <v>C26002368</v>
          </cell>
          <cell r="G10" t="str">
            <v/>
          </cell>
          <cell r="H10" t="str">
            <v>Closed</v>
          </cell>
          <cell r="I10" t="str">
            <v>Deduction Type: Replacement part cancellation</v>
          </cell>
        </row>
        <row r="11">
          <cell r="B11" t="str">
            <v>CS636482129</v>
          </cell>
          <cell r="C11" t="str">
            <v>Credit Recovery</v>
          </cell>
          <cell r="D11" t="str">
            <v>Credit Accept</v>
          </cell>
          <cell r="E11" t="str">
            <v>SD3</v>
          </cell>
          <cell r="F11" t="str">
            <v>C26002367</v>
          </cell>
          <cell r="G11" t="str">
            <v/>
          </cell>
          <cell r="H11" t="str">
            <v>Closed</v>
          </cell>
          <cell r="I11" t="str">
            <v>Deduction Type: Replacement part cancellation</v>
          </cell>
        </row>
        <row r="12">
          <cell r="B12" t="str">
            <v>CS636482134</v>
          </cell>
          <cell r="C12" t="str">
            <v>Credit Recovery</v>
          </cell>
          <cell r="D12" t="str">
            <v>Credit Accept</v>
          </cell>
          <cell r="E12" t="str">
            <v>SD2</v>
          </cell>
          <cell r="F12" t="str">
            <v>C26002365</v>
          </cell>
          <cell r="G12" t="str">
            <v/>
          </cell>
          <cell r="H12" t="str">
            <v>Closed</v>
          </cell>
          <cell r="I12" t="str">
            <v>Deduction Type: Replacement part cancellation</v>
          </cell>
        </row>
        <row r="13">
          <cell r="B13" t="str">
            <v>CS636482144</v>
          </cell>
          <cell r="C13" t="str">
            <v>Credit Recovery</v>
          </cell>
          <cell r="D13" t="str">
            <v>Credit Accept</v>
          </cell>
          <cell r="E13" t="str">
            <v>SD3</v>
          </cell>
          <cell r="F13" t="str">
            <v>C26002364</v>
          </cell>
          <cell r="G13" t="str">
            <v/>
          </cell>
          <cell r="H13" t="str">
            <v>Closed</v>
          </cell>
          <cell r="I13" t="str">
            <v>Deduction Type: Replacement part cancellation</v>
          </cell>
        </row>
        <row r="14">
          <cell r="B14" t="str">
            <v>CS636482145</v>
          </cell>
          <cell r="C14" t="str">
            <v>Credit Recovery</v>
          </cell>
          <cell r="D14" t="str">
            <v>Credit Accept</v>
          </cell>
          <cell r="E14" t="str">
            <v>SD2</v>
          </cell>
          <cell r="F14" t="str">
            <v>C26002363</v>
          </cell>
          <cell r="G14" t="str">
            <v/>
          </cell>
          <cell r="H14" t="str">
            <v>Closed</v>
          </cell>
          <cell r="I14" t="str">
            <v>Deduction Type: Replacement part cancellation</v>
          </cell>
        </row>
        <row r="15">
          <cell r="B15" t="str">
            <v>CS636483440</v>
          </cell>
          <cell r="C15" t="str">
            <v>Credit Recovery</v>
          </cell>
          <cell r="D15" t="str">
            <v>Credit Accept</v>
          </cell>
          <cell r="E15" t="str">
            <v>SD3</v>
          </cell>
          <cell r="F15" t="str">
            <v>C26002361</v>
          </cell>
          <cell r="G15" t="str">
            <v/>
          </cell>
          <cell r="H15" t="str">
            <v>Closed</v>
          </cell>
          <cell r="I15" t="str">
            <v>Deduction Type: Replacement part cancellation</v>
          </cell>
        </row>
        <row r="16">
          <cell r="B16" t="str">
            <v>CS637480732</v>
          </cell>
          <cell r="C16" t="str">
            <v>Credit Recovery</v>
          </cell>
          <cell r="D16" t="str">
            <v>Credit Accept</v>
          </cell>
          <cell r="E16" t="str">
            <v>SD2</v>
          </cell>
          <cell r="F16" t="str">
            <v>C26002727</v>
          </cell>
          <cell r="G16" t="str">
            <v/>
          </cell>
          <cell r="H16" t="str">
            <v>Closed</v>
          </cell>
          <cell r="I16" t="str">
            <v>Deduction Type: Replacement part cancellation</v>
          </cell>
        </row>
        <row r="17">
          <cell r="B17" t="str">
            <v>CS637480734</v>
          </cell>
          <cell r="C17" t="str">
            <v>Credit Recovery</v>
          </cell>
          <cell r="D17" t="str">
            <v>Credit Accept</v>
          </cell>
          <cell r="E17" t="str">
            <v>SD3</v>
          </cell>
          <cell r="F17" t="str">
            <v>C26002740</v>
          </cell>
          <cell r="G17" t="str">
            <v/>
          </cell>
          <cell r="H17" t="str">
            <v>Closed</v>
          </cell>
          <cell r="I17" t="str">
            <v>Deduction Type: Replacement part cancellation</v>
          </cell>
        </row>
        <row r="18">
          <cell r="B18" t="str">
            <v>CS637544457</v>
          </cell>
          <cell r="C18" t="str">
            <v>Credit Recovery</v>
          </cell>
          <cell r="D18" t="str">
            <v>Credit Accept</v>
          </cell>
          <cell r="E18" t="str">
            <v>SD3</v>
          </cell>
          <cell r="F18" t="str">
            <v>C26003602</v>
          </cell>
          <cell r="G18" t="str">
            <v/>
          </cell>
          <cell r="H18" t="str">
            <v>Closed</v>
          </cell>
          <cell r="I18" t="str">
            <v>Deduction Type: Replacement part cancellation</v>
          </cell>
        </row>
        <row r="19">
          <cell r="B19" t="str">
            <v>CS637562893</v>
          </cell>
          <cell r="C19" t="str">
            <v>Claim Duplicated</v>
          </cell>
          <cell r="D19" t="str">
            <v>NA</v>
          </cell>
          <cell r="E19" t="str">
            <v>SD2</v>
          </cell>
          <cell r="F19" t="str">
            <v>C26002763</v>
          </cell>
          <cell r="G19" t="str">
            <v/>
          </cell>
          <cell r="H19" t="str">
            <v>Closed</v>
          </cell>
          <cell r="I19" t="str">
            <v>Deduction Type: Mis-Information
CR-1754689</v>
          </cell>
        </row>
        <row r="20">
          <cell r="B20" t="str">
            <v>CS637562893</v>
          </cell>
          <cell r="C20" t="str">
            <v>Claim Duplicated</v>
          </cell>
          <cell r="D20" t="str">
            <v>NA</v>
          </cell>
          <cell r="E20" t="str">
            <v>SD2</v>
          </cell>
          <cell r="F20" t="str">
            <v>C26003017</v>
          </cell>
          <cell r="G20" t="str">
            <v/>
          </cell>
          <cell r="H20" t="str">
            <v>Closed</v>
          </cell>
          <cell r="I20" t="str">
            <v>WPI-330964 - Product Question - Action required regarding Size/Weight</v>
          </cell>
        </row>
        <row r="21">
          <cell r="B21" t="str">
            <v>CS637570080</v>
          </cell>
          <cell r="C21" t="str">
            <v>Credit Recovery</v>
          </cell>
          <cell r="D21" t="str">
            <v>Credit Accept</v>
          </cell>
          <cell r="E21" t="str">
            <v>WAY</v>
          </cell>
          <cell r="F21" t="str">
            <v>C26002805</v>
          </cell>
          <cell r="G21" t="str">
            <v/>
          </cell>
          <cell r="H21" t="str">
            <v>Closed</v>
          </cell>
          <cell r="I21" t="str">
            <v>Deduction Type: Missing parts</v>
          </cell>
        </row>
        <row r="22">
          <cell r="B22" t="str">
            <v>CS637748908</v>
          </cell>
          <cell r="C22" t="str">
            <v>Credit Recovery</v>
          </cell>
          <cell r="D22" t="str">
            <v>Credit Accept</v>
          </cell>
          <cell r="E22" t="str">
            <v>SD3</v>
          </cell>
          <cell r="F22" t="str">
            <v>C26003098</v>
          </cell>
          <cell r="G22" t="str">
            <v/>
          </cell>
          <cell r="H22" t="str">
            <v>Closed</v>
          </cell>
          <cell r="I22" t="str">
            <v>Deduction Type: Missing parts</v>
          </cell>
        </row>
        <row r="23">
          <cell r="B23" t="str">
            <v>CS637760673</v>
          </cell>
          <cell r="C23" t="str">
            <v>Credit Recovery</v>
          </cell>
          <cell r="D23" t="str">
            <v>Credit Accept</v>
          </cell>
          <cell r="E23" t="str">
            <v>SD2</v>
          </cell>
          <cell r="F23" t="str">
            <v>C26002798</v>
          </cell>
          <cell r="G23" t="str">
            <v/>
          </cell>
          <cell r="H23" t="str">
            <v>Closed</v>
          </cell>
          <cell r="I23" t="str">
            <v>Deduction Type: Missing parts</v>
          </cell>
        </row>
        <row r="24">
          <cell r="B24" t="str">
            <v>CS637765008</v>
          </cell>
          <cell r="C24" t="str">
            <v>Credit Recovery</v>
          </cell>
          <cell r="D24" t="str">
            <v>Credit Accept</v>
          </cell>
          <cell r="E24" t="str">
            <v>WDC</v>
          </cell>
          <cell r="F24" t="str">
            <v>C26002889</v>
          </cell>
          <cell r="G24" t="str">
            <v/>
          </cell>
          <cell r="H24" t="str">
            <v>Closed</v>
          </cell>
          <cell r="I24" t="str">
            <v>Deduction Type: Replacement part cancellation</v>
          </cell>
        </row>
        <row r="25">
          <cell r="B25" t="str">
            <v>CS637765010</v>
          </cell>
          <cell r="C25" t="str">
            <v>Credit Recovery</v>
          </cell>
          <cell r="D25" t="str">
            <v>Credit Accept</v>
          </cell>
          <cell r="E25" t="str">
            <v>SD3</v>
          </cell>
          <cell r="F25" t="str">
            <v>C26002739</v>
          </cell>
          <cell r="G25" t="str">
            <v/>
          </cell>
          <cell r="H25" t="str">
            <v>Closed</v>
          </cell>
          <cell r="I25" t="str">
            <v>Deduction Type: Replacement part cancellation</v>
          </cell>
        </row>
        <row r="26">
          <cell r="B26" t="str">
            <v>CS637766761</v>
          </cell>
          <cell r="C26" t="str">
            <v>Credit Recovery</v>
          </cell>
          <cell r="D26" t="str">
            <v>Credit Accept</v>
          </cell>
          <cell r="E26" t="str">
            <v>SD2</v>
          </cell>
          <cell r="F26" t="str">
            <v>C26002726</v>
          </cell>
          <cell r="G26" t="str">
            <v/>
          </cell>
          <cell r="H26" t="str">
            <v>Closed</v>
          </cell>
          <cell r="I26" t="str">
            <v>Deduction Type: Replacement part cancellation</v>
          </cell>
        </row>
        <row r="27">
          <cell r="B27" t="str">
            <v>CS637766772</v>
          </cell>
          <cell r="C27" t="str">
            <v>Credit Recovery</v>
          </cell>
          <cell r="D27" t="str">
            <v>Credit Accept</v>
          </cell>
          <cell r="E27" t="str">
            <v>SD3</v>
          </cell>
          <cell r="F27" t="str">
            <v>C26002732</v>
          </cell>
          <cell r="G27" t="str">
            <v/>
          </cell>
          <cell r="H27" t="str">
            <v>Closed</v>
          </cell>
          <cell r="I27" t="str">
            <v>Deduction Type: Replacement part cancellation</v>
          </cell>
        </row>
        <row r="28">
          <cell r="B28" t="str">
            <v>CS637857393</v>
          </cell>
          <cell r="C28" t="str">
            <v>Credit Recovery</v>
          </cell>
          <cell r="D28" t="str">
            <v>Credit Accept</v>
          </cell>
          <cell r="E28" t="str">
            <v>SD2</v>
          </cell>
          <cell r="F28" t="str">
            <v>C26002899</v>
          </cell>
          <cell r="G28" t="str">
            <v/>
          </cell>
          <cell r="H28" t="str">
            <v>Closed</v>
          </cell>
          <cell r="I28" t="str">
            <v>Deduction Type: Mis-shipped</v>
          </cell>
        </row>
        <row r="29">
          <cell r="B29" t="str">
            <v>CS637874793</v>
          </cell>
          <cell r="C29" t="str">
            <v>Credit Recovery</v>
          </cell>
          <cell r="D29" t="str">
            <v>Credit Deny</v>
          </cell>
          <cell r="E29" t="str">
            <v>SD2</v>
          </cell>
          <cell r="F29" t="str">
            <v>C26002789</v>
          </cell>
          <cell r="G29" t="str">
            <v/>
          </cell>
          <cell r="H29" t="str">
            <v>Closed</v>
          </cell>
          <cell r="I29" t="str">
            <v>Deduction Type: Mis-shipped
CR-1754755
CR-1754757</v>
          </cell>
        </row>
        <row r="30">
          <cell r="B30" t="str">
            <v>CS637891767</v>
          </cell>
          <cell r="C30" t="str">
            <v>Credit Recovery</v>
          </cell>
          <cell r="D30" t="str">
            <v>Credit Accept</v>
          </cell>
          <cell r="E30" t="str">
            <v>SD2</v>
          </cell>
          <cell r="F30" t="str">
            <v>C26003800</v>
          </cell>
          <cell r="G30" t="str">
            <v/>
          </cell>
          <cell r="H30" t="str">
            <v>Closed</v>
          </cell>
          <cell r="I30" t="str">
            <v>Deduction Type: Missing parts</v>
          </cell>
        </row>
        <row r="31">
          <cell r="B31" t="str">
            <v>CS637940586</v>
          </cell>
          <cell r="C31" t="str">
            <v>Credit Recovery</v>
          </cell>
          <cell r="D31" t="str">
            <v>Credit Accept</v>
          </cell>
          <cell r="E31" t="str">
            <v>WDC</v>
          </cell>
          <cell r="F31" t="str">
            <v>C26002783</v>
          </cell>
          <cell r="G31" t="str">
            <v/>
          </cell>
          <cell r="H31" t="str">
            <v>Closed</v>
          </cell>
          <cell r="I31" t="str">
            <v>Deduction Type: Mis-shipped</v>
          </cell>
        </row>
        <row r="32">
          <cell r="B32" t="str">
            <v>CS637943123</v>
          </cell>
          <cell r="C32" t="str">
            <v>Credit Recovery</v>
          </cell>
          <cell r="D32" t="str">
            <v>Credit Accept</v>
          </cell>
          <cell r="E32" t="str">
            <v>SD2</v>
          </cell>
          <cell r="F32" t="str">
            <v>C26003447</v>
          </cell>
          <cell r="G32" t="str">
            <v/>
          </cell>
          <cell r="H32" t="str">
            <v>Closed</v>
          </cell>
          <cell r="I32" t="str">
            <v>Deduction Type: Mis-shipped</v>
          </cell>
        </row>
        <row r="33">
          <cell r="B33" t="str">
            <v>CS637965389</v>
          </cell>
          <cell r="C33" t="str">
            <v>Credit Recovery</v>
          </cell>
          <cell r="D33" t="str">
            <v>Credit Accept</v>
          </cell>
          <cell r="E33" t="str">
            <v>WDC</v>
          </cell>
          <cell r="F33" t="str">
            <v>C26002888</v>
          </cell>
          <cell r="G33" t="str">
            <v/>
          </cell>
          <cell r="H33" t="str">
            <v>Closed</v>
          </cell>
          <cell r="I33" t="str">
            <v>Deduction Type: Replacement part cancellation</v>
          </cell>
        </row>
        <row r="34">
          <cell r="B34" t="str">
            <v>CS637965394</v>
          </cell>
          <cell r="C34" t="str">
            <v>Credit Recovery</v>
          </cell>
          <cell r="D34" t="str">
            <v>Credit Accept</v>
          </cell>
          <cell r="E34" t="str">
            <v>SD2</v>
          </cell>
          <cell r="F34" t="str">
            <v>C26002887</v>
          </cell>
          <cell r="G34" t="str">
            <v/>
          </cell>
          <cell r="H34" t="str">
            <v>Closed</v>
          </cell>
          <cell r="I34" t="str">
            <v>Deduction Type: Replacement part cancellation</v>
          </cell>
        </row>
        <row r="35">
          <cell r="B35" t="str">
            <v>CS637965402</v>
          </cell>
          <cell r="C35" t="str">
            <v>Credit Recovery</v>
          </cell>
          <cell r="D35" t="str">
            <v>Credit Accept</v>
          </cell>
          <cell r="E35" t="str">
            <v>SD3</v>
          </cell>
          <cell r="F35" t="str">
            <v>C26002886</v>
          </cell>
          <cell r="G35" t="str">
            <v/>
          </cell>
          <cell r="H35" t="str">
            <v>Closed</v>
          </cell>
          <cell r="I35" t="str">
            <v>Deduction Type: Replacement part cancellation</v>
          </cell>
        </row>
        <row r="36">
          <cell r="B36" t="str">
            <v>CS637965404</v>
          </cell>
          <cell r="C36" t="str">
            <v>Credit Recovery</v>
          </cell>
          <cell r="D36" t="str">
            <v>Credit Accept</v>
          </cell>
          <cell r="E36" t="str">
            <v>SD2</v>
          </cell>
          <cell r="F36" t="str">
            <v>C26002728</v>
          </cell>
          <cell r="G36" t="str">
            <v/>
          </cell>
          <cell r="H36" t="str">
            <v>Closed</v>
          </cell>
          <cell r="I36" t="str">
            <v>Deduction Type: Replacement part cancellation</v>
          </cell>
        </row>
        <row r="37">
          <cell r="B37" t="str">
            <v>CS637965406</v>
          </cell>
          <cell r="C37" t="str">
            <v>Credit Recovery</v>
          </cell>
          <cell r="D37" t="str">
            <v>Credit Accept</v>
          </cell>
          <cell r="E37" t="str">
            <v>SD2</v>
          </cell>
          <cell r="F37" t="str">
            <v>C26002885</v>
          </cell>
          <cell r="G37" t="str">
            <v/>
          </cell>
          <cell r="H37" t="str">
            <v>Closed</v>
          </cell>
          <cell r="I37" t="str">
            <v>Deduction Type: Replacement part cancellation</v>
          </cell>
        </row>
        <row r="38">
          <cell r="B38" t="str">
            <v>CS637965410</v>
          </cell>
          <cell r="C38" t="str">
            <v>Credit Recovery</v>
          </cell>
          <cell r="D38" t="str">
            <v>Credit Accept</v>
          </cell>
          <cell r="E38" t="str">
            <v>SD3</v>
          </cell>
          <cell r="F38" t="str">
            <v>C26002884</v>
          </cell>
          <cell r="G38" t="str">
            <v/>
          </cell>
          <cell r="H38" t="str">
            <v>Closed</v>
          </cell>
          <cell r="I38" t="str">
            <v>Deduction Type: Replacement part cancellation</v>
          </cell>
        </row>
        <row r="39">
          <cell r="B39" t="str">
            <v>CS637965415</v>
          </cell>
          <cell r="C39" t="str">
            <v>Credit Recovery</v>
          </cell>
          <cell r="D39" t="str">
            <v>Credit Accept</v>
          </cell>
          <cell r="E39" t="str">
            <v>SD3</v>
          </cell>
          <cell r="F39" t="str">
            <v>C26002883</v>
          </cell>
          <cell r="G39" t="str">
            <v/>
          </cell>
          <cell r="H39" t="str">
            <v>Closed</v>
          </cell>
          <cell r="I39" t="str">
            <v>Deduction Type: Replacement part cancellation</v>
          </cell>
        </row>
        <row r="40">
          <cell r="B40" t="str">
            <v>CS637965416</v>
          </cell>
          <cell r="C40" t="str">
            <v>Credit Recovery</v>
          </cell>
          <cell r="D40" t="str">
            <v>Credit Accept</v>
          </cell>
          <cell r="E40" t="str">
            <v>SD2</v>
          </cell>
          <cell r="F40" t="str">
            <v>C26002882</v>
          </cell>
          <cell r="G40" t="str">
            <v/>
          </cell>
          <cell r="H40" t="str">
            <v>Closed</v>
          </cell>
          <cell r="I40" t="str">
            <v>Deduction Type: Replacement part cancellation</v>
          </cell>
        </row>
        <row r="41">
          <cell r="B41" t="str">
            <v>CS637965425</v>
          </cell>
          <cell r="C41" t="str">
            <v>Credit Recovery</v>
          </cell>
          <cell r="D41" t="str">
            <v>Credit Accept</v>
          </cell>
          <cell r="E41" t="str">
            <v>SD2</v>
          </cell>
          <cell r="F41" t="str">
            <v>C26002881</v>
          </cell>
          <cell r="G41" t="str">
            <v/>
          </cell>
          <cell r="H41" t="str">
            <v>Closed</v>
          </cell>
          <cell r="I41" t="str">
            <v>Deduction Type: Replacement part cancellation</v>
          </cell>
        </row>
        <row r="42">
          <cell r="B42" t="str">
            <v>CS637965434</v>
          </cell>
          <cell r="C42" t="str">
            <v>Credit Recovery</v>
          </cell>
          <cell r="D42" t="str">
            <v>Credit Accept</v>
          </cell>
          <cell r="E42" t="str">
            <v>WAY</v>
          </cell>
          <cell r="F42" t="str">
            <v>C26002730</v>
          </cell>
          <cell r="G42" t="str">
            <v/>
          </cell>
          <cell r="H42" t="str">
            <v>Closed</v>
          </cell>
          <cell r="I42" t="str">
            <v>Deduction Type: Replacement part cancellation</v>
          </cell>
        </row>
        <row r="43">
          <cell r="B43" t="str">
            <v>CS637990361</v>
          </cell>
          <cell r="C43" t="str">
            <v>Credit Recovery</v>
          </cell>
          <cell r="D43" t="str">
            <v>Credit Accept</v>
          </cell>
          <cell r="E43" t="str">
            <v>SD3</v>
          </cell>
          <cell r="F43" t="str">
            <v>C26002803</v>
          </cell>
          <cell r="G43" t="str">
            <v/>
          </cell>
          <cell r="H43" t="str">
            <v>Closed</v>
          </cell>
          <cell r="I43" t="str">
            <v>Deduction Type: Missing parts</v>
          </cell>
        </row>
        <row r="44">
          <cell r="B44" t="str">
            <v>CS638037758</v>
          </cell>
          <cell r="C44" t="str">
            <v>Credit Recovery</v>
          </cell>
          <cell r="D44" t="str">
            <v>Credit Deny</v>
          </cell>
          <cell r="E44" t="str">
            <v>SD3</v>
          </cell>
          <cell r="F44" t="str">
            <v>C26002808</v>
          </cell>
          <cell r="G44" t="str">
            <v/>
          </cell>
          <cell r="H44" t="str">
            <v>Closed</v>
          </cell>
          <cell r="I44" t="str">
            <v>Deduction Type: Missing parts
CR-1754790</v>
          </cell>
        </row>
        <row r="45">
          <cell r="B45" t="str">
            <v>CS638072076</v>
          </cell>
          <cell r="C45" t="str">
            <v>Credit Recovery</v>
          </cell>
          <cell r="D45" t="str">
            <v>Credit Accept</v>
          </cell>
          <cell r="E45" t="str">
            <v>SD2</v>
          </cell>
          <cell r="F45" t="str">
            <v>C26003445</v>
          </cell>
          <cell r="G45" t="str">
            <v/>
          </cell>
          <cell r="H45" t="str">
            <v>Closed</v>
          </cell>
          <cell r="I45" t="str">
            <v>Deduction Type: Mis-shipped</v>
          </cell>
        </row>
        <row r="46">
          <cell r="B46" t="str">
            <v>CS638090867</v>
          </cell>
          <cell r="C46" t="str">
            <v>Credit Recovery</v>
          </cell>
          <cell r="D46" t="str">
            <v>Credit Accept</v>
          </cell>
          <cell r="E46" t="str">
            <v>SD2</v>
          </cell>
          <cell r="F46" t="str">
            <v>C26003444</v>
          </cell>
          <cell r="G46" t="str">
            <v/>
          </cell>
          <cell r="H46" t="str">
            <v>Closed</v>
          </cell>
          <cell r="I46" t="str">
            <v>Deduction Type: Mis-shipped</v>
          </cell>
        </row>
        <row r="47">
          <cell r="B47" t="str">
            <v>CS638110373</v>
          </cell>
          <cell r="C47" t="str">
            <v>Credit Recovery</v>
          </cell>
          <cell r="D47" t="str">
            <v>Credit Accept</v>
          </cell>
          <cell r="E47" t="str">
            <v>WAY</v>
          </cell>
          <cell r="F47" t="str">
            <v>C26003593</v>
          </cell>
          <cell r="G47" t="str">
            <v/>
          </cell>
          <cell r="H47" t="str">
            <v>Closed</v>
          </cell>
          <cell r="I47" t="str">
            <v>Deduction Type: Missing parts</v>
          </cell>
        </row>
        <row r="48">
          <cell r="B48" t="str">
            <v>CS638190119</v>
          </cell>
          <cell r="C48" t="str">
            <v>Credit Recovery</v>
          </cell>
          <cell r="D48" t="str">
            <v>Credit Accept</v>
          </cell>
          <cell r="E48" t="str">
            <v>SD3</v>
          </cell>
          <cell r="F48" t="str">
            <v>C26003599</v>
          </cell>
          <cell r="G48" t="str">
            <v/>
          </cell>
          <cell r="H48" t="str">
            <v>Closed</v>
          </cell>
          <cell r="I48" t="str">
            <v>Deduction Type: Replacement part cancellation</v>
          </cell>
        </row>
        <row r="49">
          <cell r="B49" t="str">
            <v>CS638230454</v>
          </cell>
          <cell r="C49" t="str">
            <v>Credit Recovery</v>
          </cell>
          <cell r="D49" t="str">
            <v>Credit Accept</v>
          </cell>
          <cell r="E49" t="str">
            <v>SD2</v>
          </cell>
          <cell r="F49" t="str">
            <v>C26003314</v>
          </cell>
          <cell r="G49" t="str">
            <v/>
          </cell>
          <cell r="H49" t="str">
            <v>Closed</v>
          </cell>
          <cell r="I49" t="str">
            <v>Deduction Type: Missing parts</v>
          </cell>
        </row>
        <row r="50">
          <cell r="B50" t="str">
            <v>CS638243076</v>
          </cell>
          <cell r="C50" t="str">
            <v>Credit Recovery</v>
          </cell>
          <cell r="D50" t="str">
            <v>Credit Deny</v>
          </cell>
          <cell r="E50" t="str">
            <v>SD2</v>
          </cell>
          <cell r="F50" t="str">
            <v>C26003442</v>
          </cell>
          <cell r="G50" t="str">
            <v/>
          </cell>
          <cell r="H50" t="str">
            <v>Closed</v>
          </cell>
          <cell r="I50" t="str">
            <v>Deduction Type: Mis-shipped
CR-1767609</v>
          </cell>
        </row>
        <row r="51">
          <cell r="B51" t="str">
            <v>CS638273238</v>
          </cell>
          <cell r="C51" t="str">
            <v>Credit Recovery</v>
          </cell>
          <cell r="D51" t="str">
            <v>Credit Accept</v>
          </cell>
          <cell r="E51" t="str">
            <v>SD2</v>
          </cell>
          <cell r="F51" t="str">
            <v>C26003090</v>
          </cell>
          <cell r="G51" t="str">
            <v/>
          </cell>
          <cell r="H51" t="str">
            <v>Closed</v>
          </cell>
          <cell r="I51" t="str">
            <v>Deduction Type: Missing parts</v>
          </cell>
        </row>
        <row r="52">
          <cell r="B52" t="str">
            <v>CS638291294</v>
          </cell>
          <cell r="C52" t="str">
            <v>Credit Recovery</v>
          </cell>
          <cell r="D52" t="str">
            <v>Credit Deny</v>
          </cell>
          <cell r="E52" t="str">
            <v>WAY</v>
          </cell>
          <cell r="F52" t="str">
            <v>C26003088</v>
          </cell>
          <cell r="G52" t="str">
            <v/>
          </cell>
          <cell r="H52" t="str">
            <v>Closed</v>
          </cell>
          <cell r="I52" t="str">
            <v>Deduction Type: Missing parts</v>
          </cell>
        </row>
        <row r="53">
          <cell r="B53" t="str">
            <v>CS638325295</v>
          </cell>
          <cell r="C53" t="str">
            <v>Unknown</v>
          </cell>
          <cell r="D53" t="str">
            <v>Unknown</v>
          </cell>
          <cell r="E53" t="str">
            <v>SD3</v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</row>
        <row r="54">
          <cell r="B54" t="str">
            <v>CS638331474</v>
          </cell>
          <cell r="C54" t="str">
            <v>Credit Recovery</v>
          </cell>
          <cell r="D54" t="str">
            <v>Credit Accept</v>
          </cell>
          <cell r="E54" t="str">
            <v>SD2</v>
          </cell>
          <cell r="F54" t="str">
            <v>C26003591</v>
          </cell>
          <cell r="G54" t="str">
            <v/>
          </cell>
          <cell r="H54" t="str">
            <v>Closed</v>
          </cell>
          <cell r="I54" t="str">
            <v>Deduction Type: Missing parts</v>
          </cell>
        </row>
        <row r="55">
          <cell r="B55" t="str">
            <v>CS638438810</v>
          </cell>
          <cell r="C55" t="str">
            <v>Credit Recovery</v>
          </cell>
          <cell r="D55" t="str">
            <v>Credit Accept</v>
          </cell>
          <cell r="E55" t="str">
            <v>SD3</v>
          </cell>
          <cell r="F55" t="str">
            <v>C26003080</v>
          </cell>
          <cell r="G55" t="str">
            <v/>
          </cell>
          <cell r="H55" t="str">
            <v>Closed</v>
          </cell>
          <cell r="I55" t="str">
            <v>Deduction Type: Missing parts</v>
          </cell>
        </row>
        <row r="56">
          <cell r="B56" t="str">
            <v>CS638452838</v>
          </cell>
          <cell r="C56" t="str">
            <v>Credit Recovery</v>
          </cell>
          <cell r="D56" t="str">
            <v>Credit Accept</v>
          </cell>
          <cell r="E56" t="str">
            <v>SD2</v>
          </cell>
          <cell r="F56" t="str">
            <v>C26003441</v>
          </cell>
          <cell r="G56" t="str">
            <v/>
          </cell>
          <cell r="H56" t="str">
            <v>Closed</v>
          </cell>
          <cell r="I56" t="str">
            <v>Deduction Type: Mis-shipped</v>
          </cell>
        </row>
        <row r="57">
          <cell r="B57" t="str">
            <v>CS638484128</v>
          </cell>
          <cell r="C57" t="str">
            <v>Credit Recovery</v>
          </cell>
          <cell r="D57" t="str">
            <v>Credit Accept</v>
          </cell>
          <cell r="E57" t="str">
            <v>SD3</v>
          </cell>
          <cell r="F57" t="str">
            <v>C26003082</v>
          </cell>
          <cell r="G57" t="str">
            <v/>
          </cell>
          <cell r="H57" t="str">
            <v>Closed</v>
          </cell>
          <cell r="I57" t="str">
            <v>Deduction Type: Missing parts</v>
          </cell>
        </row>
        <row r="58">
          <cell r="B58" t="str">
            <v>CS638531420</v>
          </cell>
          <cell r="C58" t="str">
            <v>Credit Recovery</v>
          </cell>
          <cell r="D58" t="str">
            <v>Credit Accept</v>
          </cell>
          <cell r="E58" t="str">
            <v>SD2</v>
          </cell>
          <cell r="F58" t="str">
            <v>C26003079</v>
          </cell>
          <cell r="G58" t="str">
            <v/>
          </cell>
          <cell r="H58" t="str">
            <v>Closed</v>
          </cell>
          <cell r="I58" t="str">
            <v>Deduction Type: Mis-shipped</v>
          </cell>
        </row>
        <row r="59">
          <cell r="B59" t="str">
            <v>CS638555145</v>
          </cell>
          <cell r="C59" t="str">
            <v>Credit Recovery</v>
          </cell>
          <cell r="D59" t="str">
            <v>Credit Accept</v>
          </cell>
          <cell r="E59" t="str">
            <v>WAY</v>
          </cell>
          <cell r="F59" t="str">
            <v>C26002903</v>
          </cell>
          <cell r="G59" t="str">
            <v/>
          </cell>
          <cell r="H59" t="str">
            <v>Closed</v>
          </cell>
          <cell r="I59" t="str">
            <v>Deduction Type: Missing parts</v>
          </cell>
        </row>
        <row r="60">
          <cell r="B60" t="str">
            <v>CS638604174</v>
          </cell>
          <cell r="C60" t="str">
            <v>Credit Recovery</v>
          </cell>
          <cell r="D60" t="str">
            <v>Credit Deny</v>
          </cell>
          <cell r="E60" t="str">
            <v>SD2</v>
          </cell>
          <cell r="F60" t="str">
            <v>C26002806</v>
          </cell>
          <cell r="G60" t="str">
            <v/>
          </cell>
          <cell r="H60" t="str">
            <v>Closed</v>
          </cell>
          <cell r="I60" t="str">
            <v>Deduction Type: Missing parts
CR-1754785</v>
          </cell>
        </row>
        <row r="61">
          <cell r="B61" t="str">
            <v>CS638610116</v>
          </cell>
          <cell r="C61" t="str">
            <v>Credit Recovery</v>
          </cell>
          <cell r="D61" t="str">
            <v>Credit Deny</v>
          </cell>
          <cell r="E61" t="str">
            <v>WDC</v>
          </cell>
          <cell r="F61" t="str">
            <v>C26003193</v>
          </cell>
          <cell r="G61" t="str">
            <v/>
          </cell>
          <cell r="H61" t="str">
            <v>Closed</v>
          </cell>
          <cell r="I61" t="str">
            <v>Deduction Type: Mis-Information
CR-1763083</v>
          </cell>
        </row>
        <row r="62">
          <cell r="B62" t="str">
            <v>CS638630278</v>
          </cell>
          <cell r="C62" t="str">
            <v>Credit Recovery</v>
          </cell>
          <cell r="D62" t="str">
            <v>Credit Accept</v>
          </cell>
          <cell r="E62" t="str">
            <v>SD2</v>
          </cell>
          <cell r="F62" t="str">
            <v>C26003440</v>
          </cell>
          <cell r="G62" t="str">
            <v/>
          </cell>
          <cell r="H62" t="str">
            <v>Closed</v>
          </cell>
          <cell r="I62" t="str">
            <v>Deduction Type: Mis-shipped</v>
          </cell>
        </row>
        <row r="63">
          <cell r="B63" t="str">
            <v>CS638679459</v>
          </cell>
          <cell r="C63" t="str">
            <v>Claim Duplicated</v>
          </cell>
          <cell r="D63" t="str">
            <v>NA</v>
          </cell>
          <cell r="E63" t="str">
            <v>SD3</v>
          </cell>
          <cell r="F63" t="str">
            <v>C26003439</v>
          </cell>
          <cell r="G63" t="str">
            <v/>
          </cell>
          <cell r="H63" t="str">
            <v>Closed</v>
          </cell>
          <cell r="I63" t="str">
            <v>Deduction Type: Mis-shipped</v>
          </cell>
        </row>
        <row r="64">
          <cell r="B64" t="str">
            <v>CS638679459</v>
          </cell>
          <cell r="C64" t="str">
            <v>Claim Duplicated</v>
          </cell>
          <cell r="D64" t="str">
            <v>NA</v>
          </cell>
          <cell r="E64" t="str">
            <v>SD3</v>
          </cell>
          <cell r="F64" t="str">
            <v>C26003191</v>
          </cell>
          <cell r="G64" t="str">
            <v/>
          </cell>
          <cell r="H64" t="str">
            <v>Closed</v>
          </cell>
          <cell r="I64" t="str">
            <v>Deduction Type: Mis-Information
CR-1763081</v>
          </cell>
        </row>
        <row r="65">
          <cell r="B65" t="str">
            <v>CS638715005</v>
          </cell>
          <cell r="C65" t="str">
            <v>Credit Recovery</v>
          </cell>
          <cell r="D65" t="str">
            <v>Credit Accept</v>
          </cell>
          <cell r="E65" t="str">
            <v>SD3</v>
          </cell>
          <cell r="F65" t="str">
            <v>C26003081</v>
          </cell>
          <cell r="G65" t="str">
            <v/>
          </cell>
          <cell r="H65" t="str">
            <v>Closed</v>
          </cell>
          <cell r="I65" t="str">
            <v>Deduction Type: Missing parts</v>
          </cell>
        </row>
        <row r="66">
          <cell r="B66" t="str">
            <v>CS638734144</v>
          </cell>
          <cell r="C66" t="str">
            <v>Credit Recovery</v>
          </cell>
          <cell r="D66" t="str">
            <v>Credit Deny</v>
          </cell>
          <cell r="E66" t="str">
            <v>SD3</v>
          </cell>
          <cell r="F66" t="str">
            <v>C26003313</v>
          </cell>
          <cell r="G66" t="str">
            <v/>
          </cell>
          <cell r="H66" t="str">
            <v>Closed</v>
          </cell>
          <cell r="I66" t="str">
            <v>Deduction Type: Missing parts
CR-1764607</v>
          </cell>
        </row>
        <row r="67">
          <cell r="B67" t="str">
            <v>CS638758242</v>
          </cell>
          <cell r="C67" t="str">
            <v>Unknown</v>
          </cell>
          <cell r="D67" t="str">
            <v>Unknown</v>
          </cell>
          <cell r="E67" t="str">
            <v>SD3</v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</row>
        <row r="68">
          <cell r="B68" t="str">
            <v>CS638783039</v>
          </cell>
          <cell r="C68" t="str">
            <v>Credit Recovery</v>
          </cell>
          <cell r="D68" t="str">
            <v>Credit Accept</v>
          </cell>
          <cell r="E68" t="str">
            <v>SD3</v>
          </cell>
          <cell r="F68" t="str">
            <v>C26003099</v>
          </cell>
          <cell r="G68" t="str">
            <v/>
          </cell>
          <cell r="H68" t="str">
            <v>Closed</v>
          </cell>
          <cell r="I68" t="str">
            <v>Deduction Type: Missing parts</v>
          </cell>
        </row>
        <row r="69">
          <cell r="B69" t="str">
            <v>CS638829348</v>
          </cell>
          <cell r="C69" t="str">
            <v>Credit Recovery</v>
          </cell>
          <cell r="D69" t="str">
            <v>Credit Accept</v>
          </cell>
          <cell r="E69" t="str">
            <v>SD3</v>
          </cell>
          <cell r="F69" t="str">
            <v>C26003312</v>
          </cell>
          <cell r="G69" t="str">
            <v/>
          </cell>
          <cell r="H69" t="str">
            <v>Closed</v>
          </cell>
          <cell r="I69" t="str">
            <v>Deduction Type: Missing parts</v>
          </cell>
        </row>
        <row r="70">
          <cell r="B70" t="str">
            <v>CS638973128</v>
          </cell>
          <cell r="C70" t="str">
            <v>Credit Recovery</v>
          </cell>
          <cell r="D70" t="str">
            <v>Credit Accept</v>
          </cell>
          <cell r="E70" t="str">
            <v>SD3</v>
          </cell>
          <cell r="F70" t="str">
            <v>C26003598</v>
          </cell>
          <cell r="G70" t="str">
            <v/>
          </cell>
          <cell r="H70" t="str">
            <v>Closed</v>
          </cell>
          <cell r="I70" t="str">
            <v>Deduction Type: Replacement part cancellation</v>
          </cell>
        </row>
        <row r="71">
          <cell r="B71" t="str">
            <v>CS638973137</v>
          </cell>
          <cell r="C71" t="str">
            <v>Credit Recovery</v>
          </cell>
          <cell r="D71" t="str">
            <v>Credit Accept</v>
          </cell>
          <cell r="E71" t="str">
            <v>SD2</v>
          </cell>
          <cell r="F71" t="str">
            <v>C26002879</v>
          </cell>
          <cell r="G71" t="str">
            <v/>
          </cell>
          <cell r="H71" t="str">
            <v>Closed</v>
          </cell>
          <cell r="I71" t="str">
            <v>Deduction Type: Replacement part cancellation</v>
          </cell>
        </row>
        <row r="72">
          <cell r="B72" t="str">
            <v>CS638973142</v>
          </cell>
          <cell r="C72" t="str">
            <v>Credit Recovery</v>
          </cell>
          <cell r="D72" t="str">
            <v>Credit Accept</v>
          </cell>
          <cell r="E72" t="str">
            <v>SD3</v>
          </cell>
          <cell r="F72" t="str">
            <v>C26002878</v>
          </cell>
          <cell r="G72" t="str">
            <v/>
          </cell>
          <cell r="H72" t="str">
            <v>Closed</v>
          </cell>
          <cell r="I72" t="str">
            <v>Deduction Type: Replacement part cancellation</v>
          </cell>
        </row>
        <row r="73">
          <cell r="B73" t="str">
            <v>CS638977337</v>
          </cell>
          <cell r="C73" t="str">
            <v>Credit Recovery</v>
          </cell>
          <cell r="D73" t="str">
            <v>Credit Accept</v>
          </cell>
          <cell r="E73" t="str">
            <v>SD3</v>
          </cell>
          <cell r="F73" t="str">
            <v>C26003597</v>
          </cell>
          <cell r="G73" t="str">
            <v/>
          </cell>
          <cell r="H73" t="str">
            <v>Closed</v>
          </cell>
          <cell r="I73" t="str">
            <v>Deduction Type: Replacement part cancellation</v>
          </cell>
        </row>
        <row r="74">
          <cell r="B74" t="str">
            <v>CS638977357</v>
          </cell>
          <cell r="C74" t="str">
            <v>Credit Recovery</v>
          </cell>
          <cell r="D74" t="str">
            <v>Credit Accept</v>
          </cell>
          <cell r="E74" t="str">
            <v>SD2</v>
          </cell>
          <cell r="F74" t="str">
            <v>C26003596</v>
          </cell>
          <cell r="G74" t="str">
            <v/>
          </cell>
          <cell r="H74" t="str">
            <v>Closed</v>
          </cell>
          <cell r="I74" t="str">
            <v>Deduction Type: Replacement part cancellation</v>
          </cell>
        </row>
        <row r="75">
          <cell r="B75" t="str">
            <v>CS638977371</v>
          </cell>
          <cell r="C75" t="str">
            <v>Credit Recovery</v>
          </cell>
          <cell r="D75" t="str">
            <v>Credit Accept</v>
          </cell>
          <cell r="E75" t="str">
            <v>SD2</v>
          </cell>
          <cell r="F75" t="str">
            <v>C26003594</v>
          </cell>
          <cell r="G75" t="str">
            <v/>
          </cell>
          <cell r="H75" t="str">
            <v>Closed</v>
          </cell>
          <cell r="I75" t="str">
            <v>Deduction Type: Replacement part cancellation</v>
          </cell>
        </row>
        <row r="76">
          <cell r="B76" t="str">
            <v>CS639042344</v>
          </cell>
          <cell r="C76" t="str">
            <v>Credit Recovery</v>
          </cell>
          <cell r="D76" t="str">
            <v>Credit Accept</v>
          </cell>
          <cell r="E76" t="str">
            <v>SD2</v>
          </cell>
          <cell r="F76" t="str">
            <v>C26003311</v>
          </cell>
          <cell r="G76" t="str">
            <v/>
          </cell>
          <cell r="H76" t="str">
            <v>Closed</v>
          </cell>
          <cell r="I76" t="str">
            <v>Deduction Type: Missing parts</v>
          </cell>
        </row>
        <row r="77">
          <cell r="B77" t="str">
            <v>CS639066177</v>
          </cell>
          <cell r="C77" t="str">
            <v>Credit Recovery</v>
          </cell>
          <cell r="D77" t="str">
            <v>Credit Deny</v>
          </cell>
          <cell r="E77" t="str">
            <v>WAY</v>
          </cell>
          <cell r="F77" t="str">
            <v>C26003310</v>
          </cell>
          <cell r="G77" t="str">
            <v/>
          </cell>
          <cell r="H77" t="str">
            <v>Closed</v>
          </cell>
          <cell r="I77" t="str">
            <v>Deduction Type: Missing parts
CR-1764598</v>
          </cell>
        </row>
        <row r="78">
          <cell r="B78" t="str">
            <v>CS639208388</v>
          </cell>
          <cell r="C78" t="str">
            <v>Credit Recovery</v>
          </cell>
          <cell r="D78" t="str">
            <v>Credit Accept</v>
          </cell>
          <cell r="E78" t="str">
            <v>SD2</v>
          </cell>
          <cell r="F78" t="str">
            <v>C26003309</v>
          </cell>
          <cell r="G78" t="str">
            <v/>
          </cell>
          <cell r="H78" t="str">
            <v>Closed</v>
          </cell>
          <cell r="I78" t="str">
            <v>Deduction Type: Missing parts</v>
          </cell>
        </row>
        <row r="79">
          <cell r="B79" t="str">
            <v>CS639337012</v>
          </cell>
          <cell r="C79" t="str">
            <v>Credit Recovery</v>
          </cell>
          <cell r="D79" t="str">
            <v>Credit Deny</v>
          </cell>
          <cell r="E79" t="str">
            <v>SD3</v>
          </cell>
          <cell r="F79" t="str">
            <v>C26003188</v>
          </cell>
          <cell r="G79" t="str">
            <v/>
          </cell>
          <cell r="H79" t="str">
            <v>Closed</v>
          </cell>
          <cell r="I79" t="str">
            <v>Deduction Type: Mis-Information
CR-1763077</v>
          </cell>
        </row>
        <row r="80">
          <cell r="B80" t="str">
            <v>CS639401695</v>
          </cell>
          <cell r="C80" t="str">
            <v>Credit Recovery</v>
          </cell>
          <cell r="D80" t="str">
            <v>Credit Accept</v>
          </cell>
          <cell r="E80" t="str">
            <v>SD2</v>
          </cell>
          <cell r="F80" t="str">
            <v>C26003438</v>
          </cell>
          <cell r="G80" t="str">
            <v/>
          </cell>
          <cell r="H80" t="str">
            <v>Closed</v>
          </cell>
          <cell r="I80" t="str">
            <v>Deduction Type: Mis-shipped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N22" sqref="N22"/>
    </sheetView>
  </sheetViews>
  <sheetFormatPr defaultRowHeight="15" x14ac:dyDescent="0.25"/>
  <cols>
    <col min="1" max="16384" width="9.140625" style="9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46098</v>
      </c>
      <c r="C2" s="7" t="s">
        <v>17</v>
      </c>
      <c r="D2" s="7" t="s">
        <v>18</v>
      </c>
      <c r="E2" s="7" t="s">
        <v>19</v>
      </c>
      <c r="F2" s="6">
        <v>46068</v>
      </c>
      <c r="G2" s="7" t="s">
        <v>20</v>
      </c>
      <c r="H2" s="8">
        <v>-82.75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12237811</v>
      </c>
      <c r="N2" s="7" t="str">
        <f>VLOOKUP(G2,[1]Sheet3!B:D,3,FALSE)</f>
        <v>Credit Deny</v>
      </c>
      <c r="O2" s="7" t="str">
        <f>VLOOKUP(G2,[1]Sheet3!B:F,5,FALSE)</f>
        <v>C26003088</v>
      </c>
      <c r="P2" s="7" t="str">
        <f>VLOOKUP(G2,[1]Sheet3!B:I,8,FALSE)</f>
        <v>Deduction Type: Missing parts</v>
      </c>
    </row>
    <row r="3" spans="1:16" x14ac:dyDescent="0.25">
      <c r="A3" s="5" t="s">
        <v>16</v>
      </c>
      <c r="B3" s="6">
        <v>46098</v>
      </c>
      <c r="C3" s="7" t="s">
        <v>17</v>
      </c>
      <c r="D3" s="7" t="s">
        <v>18</v>
      </c>
      <c r="E3" s="7" t="s">
        <v>25</v>
      </c>
      <c r="F3" s="6">
        <v>46068</v>
      </c>
      <c r="G3" s="7" t="s">
        <v>26</v>
      </c>
      <c r="H3" s="8">
        <v>-152.34</v>
      </c>
      <c r="I3" s="7" t="s">
        <v>21</v>
      </c>
      <c r="J3" s="7" t="s">
        <v>27</v>
      </c>
      <c r="K3" s="7" t="s">
        <v>23</v>
      </c>
      <c r="L3" s="7" t="s">
        <v>24</v>
      </c>
      <c r="M3" s="7">
        <v>12237811</v>
      </c>
      <c r="N3" s="7" t="str">
        <f>VLOOKUP(G3,[1]Sheet3!B:D,3,FALSE)</f>
        <v>Credit Accept</v>
      </c>
      <c r="O3" s="7" t="str">
        <f>VLOOKUP(G3,[1]Sheet3!B:F,5,FALSE)</f>
        <v>C26003593</v>
      </c>
      <c r="P3" s="7" t="str">
        <f>VLOOKUP(G3,[1]Sheet3!B:I,8,FALSE)</f>
        <v>Deduction Type: Missing parts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2026-03-27T05:02:45Z</dcterms:modified>
</cp:coreProperties>
</file>