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B2CCB39F-5780-4A4E-9456-F9F1C6E447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O3" i="1"/>
  <c r="M3" i="1"/>
  <c r="P2" i="1"/>
  <c r="O2" i="1"/>
  <c r="M2" i="1"/>
  <c r="G4" i="1"/>
</calcChain>
</file>

<file path=xl/sharedStrings.xml><?xml version="1.0" encoding="utf-8"?>
<sst xmlns="http://schemas.openxmlformats.org/spreadsheetml/2006/main" count="31" uniqueCount="26">
  <si>
    <t>REF#</t>
  </si>
  <si>
    <t>FULL PO</t>
  </si>
  <si>
    <t>6871334-COMP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</si>
  <si>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</si>
  <si>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</si>
  <si>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</si>
  <si>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</si>
  <si>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</si>
  <si>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</si>
  <si>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356328914_723</t>
  </si>
  <si>
    <t>356334561_723</t>
  </si>
  <si>
    <t>LOC</t>
  </si>
  <si>
    <t>DIV</t>
  </si>
  <si>
    <t>SHET</t>
  </si>
  <si>
    <t>WDC</t>
  </si>
  <si>
    <t>Trailer No.</t>
  </si>
  <si>
    <t>ASN Sent Date</t>
  </si>
  <si>
    <t>3 business days lead time</t>
  </si>
  <si>
    <t>Upload Date</t>
  </si>
  <si>
    <t>Upload LONG Date</t>
  </si>
  <si>
    <t>ASN Sent LONG Date</t>
  </si>
  <si>
    <t>Calculated Total process Hours</t>
  </si>
  <si>
    <t>Calculated Business Hours</t>
  </si>
  <si>
    <t>Status</t>
  </si>
  <si>
    <t>Chargeback Decision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</si>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</sst>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-F800]dddd\,\ mmmm\ dd\,\ 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33333"/>
      <name val="Tahoma"/>
      <family val="2"/>
    </font>
    <font>
      <b/>
      <sz val="10"/>
      <name val="Tohoma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22" fontId="0" fillId="0" borderId="0" xfId="0" applyNumberFormat="1"/>
    <xf numFmtId="22" fontId="3" fillId="0" borderId="0" xfId="0" applyNumberFormat="1" applyFont="1"/>
    <xf numFmtId="170" fontId="0" fillId="0" borderId="0" xfId="0" applyNumberFormat="1"/>
    <xf numFmtId="46" fontId="0" fillId="0" borderId="0" xfId="0" applyNumberFormat="1"/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K1" workbookViewId="0">
      <selection activeCell="S7" sqref="S7"/>
    </sheetView>
  </sheetViews>
  <sheetFormatPr defaultRowHeight="14.5"/>
  <cols>
    <col min="1" max="1" width="16.453125" customWidth="1"/>
    <col min="2" max="2" width="17.179687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10.81640625" customWidth="1"/>
    <col min="8" max="8" width="13.81640625" bestFit="1" customWidth="1"/>
    <col min="9" max="9" width="8.7265625" customWidth="1"/>
    <col min="10" max="10" width="9.81640625" customWidth="1"/>
    <col min="11" max="11" width="17.26953125" customWidth="1"/>
    <col min="12" max="12" width="14.453125" customWidth="1"/>
    <col min="13" max="13" width="28.26953125" customWidth="1"/>
    <col min="14" max="14" width="17.453125" customWidth="1"/>
    <col min="15" max="15" width="23.7265625" bestFit="1" customWidth="1"/>
    <col min="16" max="16" width="29.6328125" customWidth="1"/>
    <col min="17" max="17" width="19.453125" customWidth="1"/>
  </cols>
  <sheetData>
    <row r="1" spans="1:19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11</v>
      </c>
      <c r="J1" s="1" t="s">
        <v>12</v>
      </c>
      <c r="K1" s="7" t="s">
        <v>15</v>
      </c>
      <c r="L1" s="7" t="s">
        <v>18</v>
      </c>
      <c r="M1" s="7" t="s">
        <v>19</v>
      </c>
      <c r="N1" s="8" t="s">
        <v>16</v>
      </c>
      <c r="O1" s="7" t="s">
        <v>20</v>
      </c>
      <c r="P1" s="7" t="s">
        <v>21</v>
      </c>
      <c r="Q1" s="7" t="s">
        <v>22</v>
      </c>
      <c r="R1" s="7" t="s">
        <v>23</v>
      </c>
      <c r="S1" s="9" t="s">
        <v>24</v>
      </c>
    </row>
    <row r="2" spans="1:19">
      <c r="A2" t="s">
        <v>2</v>
      </c>
      <c r="B2" t="s">
        <v>9</v>
      </c>
      <c r="C2">
        <v>356328914</v>
      </c>
      <c r="D2">
        <v>1</v>
      </c>
      <c r="E2">
        <v>1</v>
      </c>
      <c r="F2">
        <v>7.32</v>
      </c>
      <c r="G2">
        <v>1.83</v>
      </c>
      <c r="H2">
        <v>0</v>
      </c>
      <c r="I2" t="s">
        <v>14</v>
      </c>
      <c r="J2" t="s">
        <v>13</v>
      </c>
      <c r="K2">
        <v>838510</v>
      </c>
      <c r="L2" s="4">
        <v>46068.735694444447</v>
      </c>
      <c r="M2" s="5">
        <f>L2</f>
        <v>46068.735694444447</v>
      </c>
      <c r="N2" s="3">
        <v>46069.635416666664</v>
      </c>
      <c r="O2" s="5">
        <f>N2</f>
        <v>46069.635416666664</v>
      </c>
      <c r="P2" s="6">
        <f>N2-L2</f>
        <v>0.8997222222169512</v>
      </c>
      <c r="Q2" s="6">
        <v>0.56597222222222221</v>
      </c>
      <c r="R2" t="s">
        <v>17</v>
      </c>
      <c r="S2" s="10" t="s">
        <v>25</v>
      </c>
    </row>
    <row r="3" spans="1:19">
      <c r="A3" t="s">
        <v>2</v>
      </c>
      <c r="B3" t="s">
        <v>10</v>
      </c>
      <c r="C3">
        <v>356334561</v>
      </c>
      <c r="D3">
        <v>1</v>
      </c>
      <c r="E3">
        <v>1</v>
      </c>
      <c r="F3">
        <v>40.31</v>
      </c>
      <c r="G3">
        <v>10.07</v>
      </c>
      <c r="H3">
        <v>0</v>
      </c>
      <c r="I3" t="s">
        <v>14</v>
      </c>
      <c r="J3" t="s">
        <v>13</v>
      </c>
      <c r="K3" s="11">
        <v>838510</v>
      </c>
      <c r="L3" s="4">
        <v>46068.839884259258</v>
      </c>
      <c r="M3" s="5">
        <f>L3</f>
        <v>46068.839884259258</v>
      </c>
      <c r="N3" s="3">
        <v>46069.621180555558</v>
      </c>
      <c r="O3" s="5">
        <f>N3</f>
        <v>46069.621180555558</v>
      </c>
      <c r="P3" s="6">
        <f>N3-L3</f>
        <v>0.78129629629984265</v>
      </c>
      <c r="Q3" s="12">
        <v>0.44791666666666669</v>
      </c>
      <c r="R3" t="s">
        <v>17</v>
      </c>
      <c r="S3" s="10" t="s">
        <v>25</v>
      </c>
    </row>
    <row r="4" spans="1:19" ht="15" thickBot="1">
      <c r="G4" s="2">
        <f>SUM(G2:G3)</f>
        <v>11.9</v>
      </c>
    </row>
    <row r="5" spans="1:19" ht="1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2026-03-18T16:36:21Z</dcterms:modified>
</cp:coreProperties>
</file>