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Q2" i="1" l="1"/>
  <c r="O2" i="1"/>
</calcChain>
</file>

<file path=xl/sharedStrings.xml><?xml version="1.0" encoding="utf-8"?>
<sst xmlns="http://schemas.openxmlformats.org/spreadsheetml/2006/main" count="20" uniqueCount="20">
  <si>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</si>
  <si>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</si>
  <si>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</si>
  <si>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</si>
  <si>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</si>
  <si>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</si>
  <si>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</si>
  <si>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</si>
  <si>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</si>
  <si>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</si>
  <si>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</si>
  <si>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</si>
  <si>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PO#</t>
  </si>
  <si>
    <t>LOC</t>
  </si>
  <si>
    <t>DivisioN</t>
  </si>
  <si>
    <t>JLA HOME INC</t>
  </si>
  <si>
    <t>DV011738130</t>
  </si>
  <si>
    <t>null</t>
  </si>
  <si>
    <t>DVS OTSA LATE/001//912003125597994</t>
  </si>
  <si>
    <t>SHET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</si>
</sst>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43" fontId="2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0" fillId="0" borderId="1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.111%20Sales%20report%20with%20PO%20%23%20customer%20item%20number%20for%20chargeback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D2">
            <v>8428198935</v>
          </cell>
          <cell r="E2" t="str">
            <v>LGT</v>
          </cell>
          <cell r="F2" t="str">
            <v>75804244</v>
          </cell>
          <cell r="G2">
            <v>46008</v>
          </cell>
          <cell r="H2" t="str">
            <v>55637057</v>
          </cell>
          <cell r="I2" t="str">
            <v>5DS153-0051</v>
          </cell>
          <cell r="J2" t="str">
            <v>Neonova Pink glass table lamp</v>
          </cell>
          <cell r="K2">
            <v>1</v>
          </cell>
          <cell r="L2">
            <v>39.979999999999997</v>
          </cell>
          <cell r="M2">
            <v>39.979999999999997</v>
          </cell>
          <cell r="N2" t="str">
            <v>SD3</v>
          </cell>
        </row>
        <row r="3">
          <cell r="D3">
            <v>8433726951</v>
          </cell>
          <cell r="E3" t="str">
            <v>BLK</v>
          </cell>
          <cell r="F3" t="str">
            <v>75777316</v>
          </cell>
          <cell r="G3">
            <v>46008</v>
          </cell>
          <cell r="H3" t="str">
            <v>55637059</v>
          </cell>
          <cell r="I3" t="str">
            <v>BR54-0655</v>
          </cell>
          <cell r="J3" t="str">
            <v>F Heated Plush Heated Blanket</v>
          </cell>
          <cell r="K3">
            <v>1</v>
          </cell>
          <cell r="L3">
            <v>65.69</v>
          </cell>
          <cell r="M3">
            <v>65.69</v>
          </cell>
          <cell r="N3" t="str">
            <v>SD3</v>
          </cell>
        </row>
        <row r="4">
          <cell r="D4">
            <v>8427774157</v>
          </cell>
          <cell r="E4" t="str">
            <v>BLK</v>
          </cell>
          <cell r="F4" t="str">
            <v>75791038</v>
          </cell>
          <cell r="G4">
            <v>46009</v>
          </cell>
          <cell r="H4" t="str">
            <v>55646223</v>
          </cell>
          <cell r="I4" t="str">
            <v>BR54-4181</v>
          </cell>
          <cell r="J4" t="str">
            <v>Zuri/Marselle/Marselle Heated</v>
          </cell>
          <cell r="K4">
            <v>1</v>
          </cell>
          <cell r="L4">
            <v>44.36</v>
          </cell>
          <cell r="M4">
            <v>44.36</v>
          </cell>
          <cell r="N4" t="str">
            <v>SD3</v>
          </cell>
        </row>
        <row r="5">
          <cell r="D5">
            <v>8403441218</v>
          </cell>
          <cell r="E5" t="str">
            <v>ADUL</v>
          </cell>
          <cell r="F5" t="str">
            <v>75773509</v>
          </cell>
          <cell r="G5">
            <v>46008</v>
          </cell>
          <cell r="H5" t="str">
            <v>55637067</v>
          </cell>
          <cell r="I5" t="str">
            <v>ID12-2359</v>
          </cell>
          <cell r="J5" t="str">
            <v>F/Q Cassie/Bridget/Rachel</v>
          </cell>
          <cell r="K5">
            <v>1</v>
          </cell>
          <cell r="L5">
            <v>42.09</v>
          </cell>
          <cell r="M5">
            <v>42.09</v>
          </cell>
          <cell r="N5" t="str">
            <v>SD3</v>
          </cell>
        </row>
        <row r="6">
          <cell r="D6">
            <v>8434443846</v>
          </cell>
          <cell r="E6" t="str">
            <v>FUR</v>
          </cell>
          <cell r="F6" t="str">
            <v>75790714</v>
          </cell>
          <cell r="G6">
            <v>46008</v>
          </cell>
          <cell r="H6" t="str">
            <v>55637165</v>
          </cell>
          <cell r="I6" t="str">
            <v>II100-0048</v>
          </cell>
          <cell r="J6" t="str">
            <v>Easton Lounge</v>
          </cell>
          <cell r="K6">
            <v>1</v>
          </cell>
          <cell r="L6">
            <v>307.23</v>
          </cell>
          <cell r="M6">
            <v>307.23</v>
          </cell>
          <cell r="N6" t="str">
            <v>SD3</v>
          </cell>
        </row>
        <row r="7">
          <cell r="D7">
            <v>8421908293</v>
          </cell>
          <cell r="E7" t="str">
            <v>FUR</v>
          </cell>
          <cell r="F7" t="str">
            <v>75846225</v>
          </cell>
          <cell r="G7">
            <v>46009</v>
          </cell>
          <cell r="H7" t="str">
            <v>55652991</v>
          </cell>
          <cell r="I7" t="str">
            <v>II103-0564</v>
          </cell>
          <cell r="J7" t="str">
            <v>Bonn Swivel Chair</v>
          </cell>
          <cell r="K7">
            <v>2</v>
          </cell>
          <cell r="L7">
            <v>251.37</v>
          </cell>
          <cell r="M7">
            <v>502.74</v>
          </cell>
          <cell r="N7" t="str">
            <v>SD3</v>
          </cell>
        </row>
        <row r="8">
          <cell r="D8">
            <v>8434170937</v>
          </cell>
          <cell r="E8" t="str">
            <v>FUR</v>
          </cell>
          <cell r="F8" t="str">
            <v>75785272</v>
          </cell>
          <cell r="G8">
            <v>46008</v>
          </cell>
          <cell r="H8" t="str">
            <v>55637851</v>
          </cell>
          <cell r="I8" t="str">
            <v>II104-0224</v>
          </cell>
          <cell r="J8" t="str">
            <v>BOOMERANG Counter Stool</v>
          </cell>
          <cell r="K8">
            <v>1</v>
          </cell>
          <cell r="L8">
            <v>140.77000000000001</v>
          </cell>
          <cell r="M8">
            <v>140.77000000000001</v>
          </cell>
          <cell r="N8" t="str">
            <v>SD3</v>
          </cell>
        </row>
        <row r="9">
          <cell r="D9">
            <v>8420705233</v>
          </cell>
          <cell r="E9" t="str">
            <v>FUR</v>
          </cell>
          <cell r="F9" t="str">
            <v>75836394</v>
          </cell>
          <cell r="G9">
            <v>46009</v>
          </cell>
          <cell r="H9" t="str">
            <v>55646182</v>
          </cell>
          <cell r="I9" t="str">
            <v>IIF17-0045</v>
          </cell>
          <cell r="J9" t="str">
            <v>Rocket Coffee Table  w/Tempere</v>
          </cell>
          <cell r="K9">
            <v>1</v>
          </cell>
          <cell r="L9">
            <v>279.3</v>
          </cell>
          <cell r="M9">
            <v>279.3</v>
          </cell>
          <cell r="N9" t="str">
            <v>SD3</v>
          </cell>
        </row>
        <row r="10">
          <cell r="D10">
            <v>8421914744</v>
          </cell>
          <cell r="E10" t="str">
            <v>FUR</v>
          </cell>
          <cell r="F10" t="str">
            <v>75846422</v>
          </cell>
          <cell r="G10">
            <v>46009</v>
          </cell>
          <cell r="H10" t="str">
            <v>55652976</v>
          </cell>
          <cell r="I10" t="str">
            <v>MP101-1002</v>
          </cell>
          <cell r="J10" t="str">
            <v>Aspen Ottoman</v>
          </cell>
          <cell r="K10">
            <v>1</v>
          </cell>
          <cell r="L10">
            <v>147.47</v>
          </cell>
          <cell r="M10">
            <v>147.47</v>
          </cell>
          <cell r="N10" t="str">
            <v>SD3</v>
          </cell>
        </row>
        <row r="11">
          <cell r="D11">
            <v>8421048089</v>
          </cell>
          <cell r="E11" t="str">
            <v>FUR</v>
          </cell>
          <cell r="F11" t="str">
            <v>75825700</v>
          </cell>
          <cell r="G11">
            <v>46008</v>
          </cell>
          <cell r="H11" t="str">
            <v>55637852</v>
          </cell>
          <cell r="I11" t="str">
            <v>MP103-0236</v>
          </cell>
          <cell r="J11" t="str">
            <v>Tyler Swivel Chair</v>
          </cell>
          <cell r="K11">
            <v>1</v>
          </cell>
          <cell r="L11">
            <v>243.43</v>
          </cell>
          <cell r="M11">
            <v>243.43</v>
          </cell>
          <cell r="N11" t="str">
            <v>SD3</v>
          </cell>
        </row>
        <row r="12">
          <cell r="D12">
            <v>8434170936</v>
          </cell>
          <cell r="E12" t="str">
            <v>FUR</v>
          </cell>
          <cell r="F12" t="str">
            <v>75785271</v>
          </cell>
          <cell r="G12">
            <v>46008</v>
          </cell>
          <cell r="H12" t="str">
            <v>55637053</v>
          </cell>
          <cell r="I12" t="str">
            <v>MP104-1052</v>
          </cell>
          <cell r="J12" t="str">
            <v>Pearce Bar Stool with Swivel S</v>
          </cell>
          <cell r="K12">
            <v>1</v>
          </cell>
          <cell r="L12">
            <v>201.1</v>
          </cell>
          <cell r="M12">
            <v>201.1</v>
          </cell>
          <cell r="N12" t="str">
            <v>SD3</v>
          </cell>
        </row>
        <row r="13">
          <cell r="D13">
            <v>8434682787</v>
          </cell>
          <cell r="E13" t="str">
            <v>FUR</v>
          </cell>
          <cell r="F13" t="str">
            <v>75795660</v>
          </cell>
          <cell r="G13">
            <v>46008</v>
          </cell>
          <cell r="H13" t="str">
            <v>55637167</v>
          </cell>
          <cell r="I13" t="str">
            <v>MP105-0189</v>
          </cell>
          <cell r="J13" t="str">
            <v>Ashcroft Storage Bench</v>
          </cell>
          <cell r="K13">
            <v>1</v>
          </cell>
          <cell r="L13">
            <v>159.76</v>
          </cell>
          <cell r="M13">
            <v>159.76</v>
          </cell>
          <cell r="N13" t="str">
            <v>SD3</v>
          </cell>
        </row>
        <row r="14">
          <cell r="D14">
            <v>8427249673</v>
          </cell>
          <cell r="E14" t="str">
            <v>FUR</v>
          </cell>
          <cell r="F14" t="str">
            <v>75778454</v>
          </cell>
          <cell r="G14">
            <v>46008</v>
          </cell>
          <cell r="H14" t="str">
            <v>55637161</v>
          </cell>
          <cell r="I14" t="str">
            <v>MP105-1087</v>
          </cell>
          <cell r="J14" t="str">
            <v>Farrah Accent Bench</v>
          </cell>
          <cell r="K14">
            <v>1</v>
          </cell>
          <cell r="L14">
            <v>201.1</v>
          </cell>
          <cell r="M14">
            <v>201.1</v>
          </cell>
          <cell r="N14" t="str">
            <v>SD3</v>
          </cell>
        </row>
        <row r="15">
          <cell r="D15">
            <v>8434264408</v>
          </cell>
          <cell r="E15" t="str">
            <v>FUR</v>
          </cell>
          <cell r="F15" t="str">
            <v>75787091</v>
          </cell>
          <cell r="G15">
            <v>46008</v>
          </cell>
          <cell r="H15" t="str">
            <v>55637162</v>
          </cell>
          <cell r="I15" t="str">
            <v>MP120-1097</v>
          </cell>
          <cell r="J15" t="str">
            <v>Beaumont Coffee Table</v>
          </cell>
          <cell r="K15">
            <v>1</v>
          </cell>
          <cell r="L15">
            <v>189.92</v>
          </cell>
          <cell r="M15">
            <v>189.92</v>
          </cell>
          <cell r="N15" t="str">
            <v>SD3</v>
          </cell>
        </row>
        <row r="16">
          <cell r="D16">
            <v>8444588522</v>
          </cell>
          <cell r="E16" t="str">
            <v>ART</v>
          </cell>
          <cell r="F16" t="str">
            <v>75817520</v>
          </cell>
          <cell r="G16">
            <v>46008</v>
          </cell>
          <cell r="H16" t="str">
            <v>55637054</v>
          </cell>
          <cell r="I16" t="str">
            <v>MP95B-0262</v>
          </cell>
          <cell r="J16" t="str">
            <v>Floral Natural Shadowbox 2 Pie</v>
          </cell>
          <cell r="K16">
            <v>1</v>
          </cell>
          <cell r="L16">
            <v>32.36</v>
          </cell>
          <cell r="M16">
            <v>32.36</v>
          </cell>
          <cell r="N16" t="str">
            <v>SD3</v>
          </cell>
        </row>
        <row r="17">
          <cell r="D17">
            <v>8445845609</v>
          </cell>
          <cell r="E17" t="str">
            <v>ART</v>
          </cell>
          <cell r="F17" t="str">
            <v>75849468</v>
          </cell>
          <cell r="G17">
            <v>46009</v>
          </cell>
          <cell r="H17" t="str">
            <v>55652977</v>
          </cell>
          <cell r="I17" t="str">
            <v>MP95B-0274</v>
          </cell>
          <cell r="J17" t="str">
            <v>Carved Wood Panel Wall Decor</v>
          </cell>
          <cell r="K17">
            <v>1</v>
          </cell>
          <cell r="L17">
            <v>34.32</v>
          </cell>
          <cell r="M17">
            <v>34.32</v>
          </cell>
          <cell r="N17" t="str">
            <v>SD3</v>
          </cell>
        </row>
        <row r="18">
          <cell r="D18">
            <v>8444100597</v>
          </cell>
          <cell r="E18" t="str">
            <v>ART</v>
          </cell>
          <cell r="F18" t="str">
            <v>75804370</v>
          </cell>
          <cell r="G18">
            <v>46008</v>
          </cell>
          <cell r="H18" t="str">
            <v>55637845</v>
          </cell>
          <cell r="I18" t="str">
            <v>MP95B-0280</v>
          </cell>
          <cell r="J18" t="str">
            <v>Carved Wall Panel 2 Piece Set</v>
          </cell>
          <cell r="K18">
            <v>1</v>
          </cell>
          <cell r="L18">
            <v>49.49</v>
          </cell>
          <cell r="M18">
            <v>49.49</v>
          </cell>
          <cell r="N18" t="str">
            <v>SD3</v>
          </cell>
        </row>
        <row r="19">
          <cell r="D19">
            <v>8419451208</v>
          </cell>
          <cell r="E19" t="str">
            <v>ART</v>
          </cell>
          <cell r="F19" t="str">
            <v>75783610</v>
          </cell>
          <cell r="G19">
            <v>46008</v>
          </cell>
          <cell r="H19" t="str">
            <v>55637164</v>
          </cell>
          <cell r="I19" t="str">
            <v>MP95C-0323</v>
          </cell>
          <cell r="J19" t="str">
            <v>Hand Embellished Framed Canvas</v>
          </cell>
          <cell r="K19">
            <v>1</v>
          </cell>
          <cell r="L19">
            <v>55.99</v>
          </cell>
          <cell r="M19">
            <v>55.99</v>
          </cell>
          <cell r="N19" t="str">
            <v>SD3</v>
          </cell>
        </row>
        <row r="20">
          <cell r="D20">
            <v>8434182316</v>
          </cell>
          <cell r="E20" t="str">
            <v>ART</v>
          </cell>
          <cell r="F20" t="str">
            <v>75785454</v>
          </cell>
          <cell r="G20">
            <v>46008</v>
          </cell>
          <cell r="H20" t="str">
            <v>55637158</v>
          </cell>
          <cell r="I20" t="str">
            <v>MP95G-0253</v>
          </cell>
          <cell r="J20" t="str">
            <v>16X20 2Pc\Set Single Mat Deckl</v>
          </cell>
          <cell r="K20">
            <v>1</v>
          </cell>
          <cell r="L20">
            <v>34.770000000000003</v>
          </cell>
          <cell r="M20">
            <v>34.770000000000003</v>
          </cell>
          <cell r="N20" t="str">
            <v>SD3</v>
          </cell>
        </row>
        <row r="21">
          <cell r="D21">
            <v>8427028573</v>
          </cell>
          <cell r="E21" t="str">
            <v>ADUL</v>
          </cell>
          <cell r="F21" t="str">
            <v>75774078</v>
          </cell>
          <cell r="G21">
            <v>46009</v>
          </cell>
          <cell r="H21" t="str">
            <v>55646225</v>
          </cell>
          <cell r="I21" t="str">
            <v>MPE10-388</v>
          </cell>
          <cell r="J21" t="str">
            <v>Q Central Park Comforter Set</v>
          </cell>
          <cell r="K21">
            <v>1</v>
          </cell>
          <cell r="L21">
            <v>68.099999999999994</v>
          </cell>
          <cell r="M21">
            <v>68.099999999999994</v>
          </cell>
          <cell r="N21" t="str">
            <v>SD3</v>
          </cell>
        </row>
        <row r="22">
          <cell r="D22">
            <v>8438158934</v>
          </cell>
          <cell r="E22" t="str">
            <v>SHET</v>
          </cell>
          <cell r="F22" t="str">
            <v>75862002</v>
          </cell>
          <cell r="G22">
            <v>46010</v>
          </cell>
          <cell r="H22" t="str">
            <v>55654473</v>
          </cell>
          <cell r="I22" t="str">
            <v>MPE21-1004</v>
          </cell>
          <cell r="J22" t="str">
            <v>STD Printed Satin</v>
          </cell>
          <cell r="K22">
            <v>1</v>
          </cell>
          <cell r="L22">
            <v>6.87</v>
          </cell>
          <cell r="M22">
            <v>6.87</v>
          </cell>
          <cell r="N22" t="str">
            <v>SD2</v>
          </cell>
        </row>
        <row r="23">
          <cell r="D23">
            <v>8438158934</v>
          </cell>
          <cell r="E23" t="str">
            <v>SHET</v>
          </cell>
          <cell r="F23" t="str">
            <v>75862002</v>
          </cell>
          <cell r="G23">
            <v>46010</v>
          </cell>
          <cell r="H23" t="str">
            <v>55654473</v>
          </cell>
          <cell r="I23" t="str">
            <v>MPE21-1005</v>
          </cell>
          <cell r="J23" t="str">
            <v>K Printed Satin</v>
          </cell>
          <cell r="K23">
            <v>1</v>
          </cell>
          <cell r="L23">
            <v>7.47</v>
          </cell>
          <cell r="M23">
            <v>7.47</v>
          </cell>
          <cell r="N23" t="str">
            <v>SD2</v>
          </cell>
        </row>
        <row r="24">
          <cell r="D24">
            <v>8420405750</v>
          </cell>
          <cell r="E24" t="str">
            <v>ART</v>
          </cell>
          <cell r="F24" t="str">
            <v>75807669</v>
          </cell>
          <cell r="G24">
            <v>46009</v>
          </cell>
          <cell r="H24" t="str">
            <v>55646183</v>
          </cell>
          <cell r="I24" t="str">
            <v>MPS160-279</v>
          </cell>
          <cell r="J24" t="str">
            <v>Wall Mirror 36" diameter</v>
          </cell>
          <cell r="K24">
            <v>1</v>
          </cell>
          <cell r="L24">
            <v>144.72999999999999</v>
          </cell>
          <cell r="M24">
            <v>144.72999999999999</v>
          </cell>
          <cell r="N24" t="str">
            <v>SD3</v>
          </cell>
        </row>
        <row r="25">
          <cell r="D25">
            <v>8436074895</v>
          </cell>
          <cell r="E25" t="str">
            <v>TOWL</v>
          </cell>
          <cell r="F25" t="str">
            <v>75835661</v>
          </cell>
          <cell r="G25">
            <v>46008</v>
          </cell>
          <cell r="H25" t="str">
            <v>55636994</v>
          </cell>
          <cell r="I25" t="str">
            <v>MPS73-191</v>
          </cell>
          <cell r="J25" t="str">
            <v>800GSM Cotton 8 Piece Towel Se</v>
          </cell>
          <cell r="K25">
            <v>1</v>
          </cell>
          <cell r="L25">
            <v>34.19</v>
          </cell>
          <cell r="M25">
            <v>34.19</v>
          </cell>
          <cell r="N25" t="str">
            <v>SD3</v>
          </cell>
        </row>
        <row r="26">
          <cell r="D26">
            <v>8444730623</v>
          </cell>
          <cell r="E26" t="str">
            <v>ART</v>
          </cell>
          <cell r="F26" t="str">
            <v>75820733</v>
          </cell>
          <cell r="G26">
            <v>46008</v>
          </cell>
          <cell r="H26" t="str">
            <v>55643717</v>
          </cell>
          <cell r="I26" t="str">
            <v>MPS95F-0034</v>
          </cell>
          <cell r="J26" t="str">
            <v>Decor Mirror</v>
          </cell>
          <cell r="K26">
            <v>1</v>
          </cell>
          <cell r="L26">
            <v>100.7</v>
          </cell>
          <cell r="M26">
            <v>100.7</v>
          </cell>
          <cell r="N26" t="str">
            <v>SD3</v>
          </cell>
        </row>
        <row r="27">
          <cell r="D27">
            <v>8419938616</v>
          </cell>
          <cell r="E27" t="str">
            <v>FUR</v>
          </cell>
          <cell r="F27" t="str">
            <v>75811744</v>
          </cell>
          <cell r="G27">
            <v>46009</v>
          </cell>
          <cell r="H27" t="str">
            <v>55646184</v>
          </cell>
          <cell r="I27" t="str">
            <v>MT103-0132</v>
          </cell>
          <cell r="J27" t="str">
            <v>Amber  Swivel Chair</v>
          </cell>
          <cell r="K27">
            <v>1</v>
          </cell>
          <cell r="L27">
            <v>343.45</v>
          </cell>
          <cell r="M27">
            <v>343.45</v>
          </cell>
          <cell r="N27" t="str">
            <v>SD3</v>
          </cell>
        </row>
        <row r="28">
          <cell r="D28">
            <v>8421507426</v>
          </cell>
          <cell r="E28" t="str">
            <v>FUR</v>
          </cell>
          <cell r="F28" t="str">
            <v>75840705</v>
          </cell>
          <cell r="G28">
            <v>46009</v>
          </cell>
          <cell r="H28" t="str">
            <v>55652975</v>
          </cell>
          <cell r="I28" t="str">
            <v>MT105-0156</v>
          </cell>
          <cell r="J28" t="str">
            <v>Caymus Storage Bench</v>
          </cell>
          <cell r="K28">
            <v>1</v>
          </cell>
          <cell r="L28">
            <v>140.77000000000001</v>
          </cell>
          <cell r="M28">
            <v>140.77000000000001</v>
          </cell>
          <cell r="N28" t="str">
            <v>SD3</v>
          </cell>
        </row>
        <row r="29">
          <cell r="D29">
            <v>8428920021</v>
          </cell>
          <cell r="E29" t="str">
            <v>ART</v>
          </cell>
          <cell r="F29" t="str">
            <v>75831157</v>
          </cell>
          <cell r="G29">
            <v>46008</v>
          </cell>
          <cell r="H29" t="str">
            <v>55638369</v>
          </cell>
          <cell r="I29" t="str">
            <v>MT160-0021</v>
          </cell>
          <cell r="J29" t="str">
            <v>GinkgoMirror</v>
          </cell>
          <cell r="K29">
            <v>1</v>
          </cell>
          <cell r="L29">
            <v>84.6</v>
          </cell>
          <cell r="M29">
            <v>84.6</v>
          </cell>
          <cell r="N29" t="str">
            <v>SD3</v>
          </cell>
        </row>
        <row r="30">
          <cell r="D30">
            <v>8434860501</v>
          </cell>
          <cell r="E30" t="str">
            <v>SHET</v>
          </cell>
          <cell r="F30" t="str">
            <v>75799826</v>
          </cell>
          <cell r="G30">
            <v>46008</v>
          </cell>
          <cell r="H30" t="str">
            <v>55637065</v>
          </cell>
          <cell r="I30" t="str">
            <v>TN20-0275</v>
          </cell>
          <cell r="J30" t="str">
            <v>T Cozy Flannel Sheet Set</v>
          </cell>
          <cell r="K30">
            <v>1</v>
          </cell>
          <cell r="L30">
            <v>18.66</v>
          </cell>
          <cell r="M30">
            <v>18.66</v>
          </cell>
          <cell r="N30" t="str">
            <v>SD3</v>
          </cell>
        </row>
        <row r="31">
          <cell r="D31">
            <v>8428144416</v>
          </cell>
          <cell r="E31" t="str">
            <v>SHET</v>
          </cell>
          <cell r="F31" t="str">
            <v>75801963</v>
          </cell>
          <cell r="G31">
            <v>46008</v>
          </cell>
          <cell r="H31" t="str">
            <v>55637064</v>
          </cell>
          <cell r="I31" t="str">
            <v>TN20-0275</v>
          </cell>
          <cell r="J31" t="str">
            <v>T Cozy Flannel Sheet Set</v>
          </cell>
          <cell r="K31">
            <v>1</v>
          </cell>
          <cell r="L31">
            <v>18.66</v>
          </cell>
          <cell r="M31">
            <v>18.66</v>
          </cell>
          <cell r="N31" t="str">
            <v>SD3</v>
          </cell>
        </row>
        <row r="32">
          <cell r="D32">
            <v>8435662610</v>
          </cell>
          <cell r="E32" t="str">
            <v>SHET</v>
          </cell>
          <cell r="F32" t="str">
            <v>75819632</v>
          </cell>
          <cell r="G32">
            <v>46008</v>
          </cell>
          <cell r="H32" t="str">
            <v>55637062</v>
          </cell>
          <cell r="I32" t="str">
            <v>TN20-0275</v>
          </cell>
          <cell r="J32" t="str">
            <v>T Cozy Flannel Sheet Set</v>
          </cell>
          <cell r="K32">
            <v>1</v>
          </cell>
          <cell r="L32">
            <v>18.66</v>
          </cell>
          <cell r="M32">
            <v>18.66</v>
          </cell>
          <cell r="N32" t="str">
            <v>SD3</v>
          </cell>
        </row>
        <row r="33">
          <cell r="D33">
            <v>8443861245</v>
          </cell>
          <cell r="E33" t="str">
            <v>SHET</v>
          </cell>
          <cell r="F33" t="str">
            <v>75795664</v>
          </cell>
          <cell r="G33">
            <v>46008</v>
          </cell>
          <cell r="H33" t="str">
            <v>55637061</v>
          </cell>
          <cell r="I33" t="str">
            <v>TN20-0275</v>
          </cell>
          <cell r="J33" t="str">
            <v>T Cozy Flannel Sheet Set</v>
          </cell>
          <cell r="K33">
            <v>1</v>
          </cell>
          <cell r="L33">
            <v>18.66</v>
          </cell>
          <cell r="M33">
            <v>18.66</v>
          </cell>
          <cell r="N33" t="str">
            <v>SD3</v>
          </cell>
        </row>
        <row r="34">
          <cell r="D34">
            <v>8444819883</v>
          </cell>
          <cell r="E34" t="str">
            <v>SHET</v>
          </cell>
          <cell r="F34" t="str">
            <v>75824846</v>
          </cell>
          <cell r="G34">
            <v>46008</v>
          </cell>
          <cell r="H34" t="str">
            <v>55637864</v>
          </cell>
          <cell r="I34" t="str">
            <v>TN20-0361</v>
          </cell>
          <cell r="J34" t="str">
            <v>F Cozy Flannel Sheet Set</v>
          </cell>
          <cell r="K34">
            <v>1</v>
          </cell>
          <cell r="L34">
            <v>21.35</v>
          </cell>
          <cell r="M34">
            <v>21.35</v>
          </cell>
          <cell r="N34" t="str">
            <v>SD3</v>
          </cell>
        </row>
        <row r="35">
          <cell r="D35">
            <v>8427503123</v>
          </cell>
          <cell r="E35" t="str">
            <v>LGT</v>
          </cell>
          <cell r="F35" t="str">
            <v>75784583</v>
          </cell>
          <cell r="G35">
            <v>46008</v>
          </cell>
          <cell r="H35" t="str">
            <v>55637066</v>
          </cell>
          <cell r="I35" t="str">
            <v>UH153-0057</v>
          </cell>
          <cell r="J35" t="str">
            <v>Borel Table Lamp</v>
          </cell>
          <cell r="K35">
            <v>1</v>
          </cell>
          <cell r="L35">
            <v>71.849999999999994</v>
          </cell>
          <cell r="M35">
            <v>71.849999999999994</v>
          </cell>
          <cell r="N35" t="str">
            <v>SD3</v>
          </cell>
        </row>
        <row r="36">
          <cell r="D36">
            <v>8403443358</v>
          </cell>
          <cell r="E36" t="str">
            <v>BLK</v>
          </cell>
          <cell r="F36" t="str">
            <v>75773510</v>
          </cell>
          <cell r="G36">
            <v>46008</v>
          </cell>
          <cell r="H36" t="str">
            <v>55636988</v>
          </cell>
          <cell r="I36" t="str">
            <v>WR10-2414</v>
          </cell>
          <cell r="J36" t="str">
            <v>F/Q Alton/Alton Comforter Set</v>
          </cell>
          <cell r="K36">
            <v>1</v>
          </cell>
          <cell r="L36">
            <v>67.260000000000005</v>
          </cell>
          <cell r="M36">
            <v>67.260000000000005</v>
          </cell>
          <cell r="N36" t="str">
            <v>SD3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I19" sqref="I19"/>
    </sheetView>
  </sheetViews>
  <sheetFormatPr defaultRowHeight="15" x14ac:dyDescent="0.25"/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/>
      <c r="O1" s="3"/>
      <c r="P1" s="1" t="s">
        <v>12</v>
      </c>
      <c r="Q1" s="1" t="s">
        <v>13</v>
      </c>
      <c r="R1" s="1" t="s">
        <v>14</v>
      </c>
    </row>
    <row r="2" spans="1:18" ht="15.75" thickBot="1" x14ac:dyDescent="0.3">
      <c r="A2" s="4">
        <v>1329463</v>
      </c>
      <c r="B2" s="4" t="s">
        <v>15</v>
      </c>
      <c r="C2" s="5">
        <v>46058</v>
      </c>
      <c r="D2" s="4">
        <v>2000015751</v>
      </c>
      <c r="E2" s="4">
        <v>1705263636</v>
      </c>
      <c r="F2" s="4" t="s">
        <v>16</v>
      </c>
      <c r="G2" s="4"/>
      <c r="H2" s="4" t="s">
        <v>17</v>
      </c>
      <c r="I2" s="4" t="s">
        <v>18</v>
      </c>
      <c r="J2" s="5">
        <v>46053</v>
      </c>
      <c r="K2" s="4">
        <v>-5</v>
      </c>
      <c r="L2" s="4">
        <v>0</v>
      </c>
      <c r="M2" s="4">
        <v>-5</v>
      </c>
      <c r="N2" s="6"/>
      <c r="O2" s="7">
        <f>M2</f>
        <v>-5</v>
      </c>
      <c r="P2" s="1">
        <v>8438158934</v>
      </c>
      <c r="Q2" s="1" t="str">
        <f>VLOOKUP(P2,[1]Sheet1!$D$2:$N$36,11,FALSE)</f>
        <v>SD2</v>
      </c>
      <c r="R2" s="1" t="s">
        <v>19</v>
      </c>
    </row>
    <row r="3" spans="1:18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2026-02-10T06:40:33Z</dcterms:modified>
</cp:coreProperties>
</file>