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 activeTab="1"/>
  </bookViews>
  <sheets>
    <sheet name="VEN288902_20260127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E3" i="2" l="1"/>
  <c r="L3" i="2"/>
  <c r="J4" i="2" l="1"/>
  <c r="I4" i="2"/>
  <c r="L2" i="2"/>
  <c r="E2" i="2"/>
  <c r="E2" i="1"/>
  <c r="E3" i="1"/>
</calcChain>
</file>

<file path=xl/sharedStrings.xml><?xml version="1.0" encoding="utf-8"?>
<sst xmlns="http://schemas.openxmlformats.org/spreadsheetml/2006/main" count="25" uniqueCount="13">
  <si>
    <t>Vendor Number</t>
  </si>
  <si>
    <t xml:space="preserve"> Remit To</t>
  </si>
  <si>
    <t xml:space="preserve"> Check Number</t>
  </si>
  <si>
    <t xml:space="preserve"> PO Number</t>
  </si>
  <si>
    <t xml:space="preserve"> Invoice Number</t>
  </si>
  <si>
    <t xml:space="preserve"> Invoice Date</t>
  </si>
  <si>
    <t xml:space="preserve"> Check Date</t>
  </si>
  <si>
    <t xml:space="preserve"> Gross Amount</t>
  </si>
  <si>
    <t xml:space="preserve"> Discount</t>
  </si>
  <si>
    <t xml:space="preserve"> Net Amount</t>
  </si>
  <si>
    <t xml:space="preserve"> Comments</t>
  </si>
  <si>
    <t>29F066</t>
  </si>
  <si>
    <t>MATCHED 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</si>
</sst>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3" fontId="14" fillId="0" borderId="0" xfId="1" applyFont="1" applyAlignment="1">
      <alignment horizontal="center"/>
    </xf>
    <xf numFmtId="43" fontId="14" fillId="0" borderId="10" xfId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43" fontId="14" fillId="0" borderId="11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sqref="A1:XFD104857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288902</v>
      </c>
      <c r="C2">
        <v>251662</v>
      </c>
      <c r="E2" t="str">
        <f>"288902DMGDC172894A7"</f>
        <v>288902DMGDC172894A7</v>
      </c>
      <c r="F2" s="1">
        <v>46048</v>
      </c>
      <c r="G2" s="1">
        <v>46049</v>
      </c>
      <c r="H2">
        <v>-13.09</v>
      </c>
      <c r="I2">
        <v>0</v>
      </c>
      <c r="J2">
        <v>-13.09</v>
      </c>
    </row>
    <row r="3" spans="1:11" x14ac:dyDescent="0.25">
      <c r="A3">
        <v>288902</v>
      </c>
      <c r="C3">
        <v>251662</v>
      </c>
      <c r="D3" t="s">
        <v>11</v>
      </c>
      <c r="E3" t="str">
        <f>"54316482RPY"</f>
        <v>54316482RPY</v>
      </c>
      <c r="F3" s="1">
        <v>45884</v>
      </c>
      <c r="G3" s="1">
        <v>46049</v>
      </c>
      <c r="H3">
        <v>105.6</v>
      </c>
      <c r="I3">
        <v>1.06</v>
      </c>
      <c r="J3">
        <v>104.54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K39" sqref="K39"/>
    </sheetView>
  </sheetViews>
  <sheetFormatPr defaultColWidth="14.5703125" defaultRowHeight="15" x14ac:dyDescent="0.25"/>
  <cols>
    <col min="1" max="4" width="14.5703125" style="2"/>
    <col min="5" max="5" width="22.42578125" style="2" bestFit="1" customWidth="1"/>
    <col min="6" max="11" width="14.5703125" style="2"/>
    <col min="12" max="12" width="8" style="5" bestFit="1" customWidth="1"/>
    <col min="13" max="16384" width="14.5703125" style="2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3" ht="15.75" thickBot="1" x14ac:dyDescent="0.3">
      <c r="A2" s="3">
        <v>288902</v>
      </c>
      <c r="B2" s="3"/>
      <c r="C2" s="3">
        <v>251662</v>
      </c>
      <c r="D2" s="3"/>
      <c r="E2" s="3" t="str">
        <f>"288902DMGDC172894A7"</f>
        <v>288902DMGDC172894A7</v>
      </c>
      <c r="F2" s="4">
        <v>46048</v>
      </c>
      <c r="G2" s="4">
        <v>46049</v>
      </c>
      <c r="H2" s="3">
        <v>-13.09</v>
      </c>
      <c r="I2" s="3">
        <v>0</v>
      </c>
      <c r="J2" s="3">
        <v>-13.09</v>
      </c>
      <c r="K2" s="3"/>
      <c r="L2" s="6">
        <f>H2</f>
        <v>-13.09</v>
      </c>
    </row>
    <row r="3" spans="1:13" ht="16.5" thickTop="1" thickBot="1" x14ac:dyDescent="0.3">
      <c r="A3" s="8">
        <v>288902</v>
      </c>
      <c r="B3" s="8"/>
      <c r="C3" s="8">
        <v>251662</v>
      </c>
      <c r="D3" s="8" t="s">
        <v>11</v>
      </c>
      <c r="E3" s="8" t="str">
        <f>"54316482RPY"</f>
        <v>54316482RPY</v>
      </c>
      <c r="F3" s="9">
        <v>45884</v>
      </c>
      <c r="G3" s="9">
        <v>46049</v>
      </c>
      <c r="H3" s="8">
        <v>105.6</v>
      </c>
      <c r="I3" s="8">
        <v>1.06</v>
      </c>
      <c r="J3" s="8">
        <v>104.54</v>
      </c>
      <c r="K3" s="8"/>
      <c r="L3" s="10">
        <f>H3</f>
        <v>105.6</v>
      </c>
      <c r="M3" s="2" t="s">
        <v>12</v>
      </c>
    </row>
    <row r="4" spans="1:13" ht="16.5" thickTop="1" thickBot="1" x14ac:dyDescent="0.3">
      <c r="I4" s="7">
        <f>SUM(I2:I3)</f>
        <v>1.06</v>
      </c>
      <c r="J4" s="2">
        <f>SUM(J2:J3)</f>
        <v>91.45</v>
      </c>
    </row>
    <row r="5" spans="1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VEN288902_20260127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2026-02-02T02:42:32Z</dcterms:created>
  <dcterms:modified xsi:type="dcterms:W3CDTF">2026-02-02T02:53:27Z</dcterms:modified>
</cp:coreProperties>
</file>