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<sst xmlns="http://schemas.openxmlformats.org/spreadsheetml/2006/main" count="279" uniqueCount="128">
  <si>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</si>
  <si>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</si>
  <si>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</si>
  <si>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</si>
  <si>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</si>
  <si>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</si>
  <si>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</si>
  <si>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</si>
  <si>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</si>
  <si>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</si>
  <si>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</si>
  <si>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</si>
  <si>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</si>
  <si>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</si>
  <si>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</si>
  <si>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</si>
  <si>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</si>
  <si>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</si>
  <si>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</si>
  <si>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</si>
  <si>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</si>
  <si>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18629091-000-000</t>
  </si>
  <si>
    <t>Expected 10lbs; Billed 13lbs; Trkg Num: 1Z59A1W10331495303 | 460840462</t>
  </si>
  <si>
    <t>111719630-1</t>
  </si>
  <si>
    <t>S74649311</t>
  </si>
  <si>
    <t>MP13-2122</t>
  </si>
  <si>
    <t>FREIGHT</t>
  </si>
  <si>
    <t>SD2</t>
  </si>
  <si>
    <t>ADUL</t>
  </si>
  <si>
    <t>NOV'25</t>
  </si>
  <si>
    <t>CB2502243</t>
  </si>
  <si>
    <t>35226636-000-004</t>
  </si>
  <si>
    <t>Expected 12lbs, 19x14x12; Billed  16lbs, 24x19x12; Trkg Num: 1Z59A1W10320804810 | 461486029</t>
  </si>
  <si>
    <t>111947996-1</t>
  </si>
  <si>
    <t>S74745071</t>
  </si>
  <si>
    <t>MPE10-876</t>
  </si>
  <si>
    <t>43446531-000-005</t>
  </si>
  <si>
    <t>Expected 13lbs, 18x14x11; Billed  17lbs, 24x20x12; Trkg Num: 1Z59A1W10308415157 | 462672962</t>
  </si>
  <si>
    <t>112331737-1</t>
  </si>
  <si>
    <t>S74915852</t>
  </si>
  <si>
    <t>MP10-8349</t>
  </si>
  <si>
    <t>Expected 13lbs, 18x14x11; Billed  17lbs, 24x20x12; Trkg Num: 1Z59A1W10332010842 | 463013796</t>
  </si>
  <si>
    <t>112445130-1</t>
  </si>
  <si>
    <t>S74978927</t>
  </si>
  <si>
    <t>18078197-000-007</t>
  </si>
  <si>
    <t>Expected 15lbs, 19x15x12; Billed  29lbs, 25x21x19; Trkg Num: 1Z59A1W10325383598 | 461402884</t>
  </si>
  <si>
    <t>111921975-1</t>
  </si>
  <si>
    <t>S74736579</t>
  </si>
  <si>
    <t>MP10-2416</t>
  </si>
  <si>
    <t>18078197-000-001</t>
  </si>
  <si>
    <t>Expected 15lbs, 19x15x12; Billed  29lbs, 25x21x19; Trkg Num: 1Z59A1W10329603753 | 462120887</t>
  </si>
  <si>
    <t>112159671-1</t>
  </si>
  <si>
    <t>S74827326</t>
  </si>
  <si>
    <t>MP10-2419</t>
  </si>
  <si>
    <t>Expected 15lbs, 19x15x12; Billed  29lbs, 25x21x19; Trkg Num: 1Z59A1W10330753473 | 462333421</t>
  </si>
  <si>
    <t>112215475-1</t>
  </si>
  <si>
    <t>S74847713</t>
  </si>
  <si>
    <t>Expected 15lbs, 19x15x12; Billed  29lbs, 25x21x19; Trkg Num: 1Z59A1W10335356723 | 462178059</t>
  </si>
  <si>
    <t>112173853-1</t>
  </si>
  <si>
    <t>S74832319</t>
  </si>
  <si>
    <t>15854515-000-011</t>
  </si>
  <si>
    <t>Expected 2lbs, 13x10x1.87; Billed  5lbs, 19x15x6; Trkg Num: 1Z59A1W10325708871 | 461819365</t>
  </si>
  <si>
    <t>112060705-1</t>
  </si>
  <si>
    <t>S74793156</t>
  </si>
  <si>
    <t>MP70-1918</t>
  </si>
  <si>
    <t>BATH</t>
  </si>
  <si>
    <t>Expected 2lbs, 13x10x1.87; Billed  5lbs, 19x15x6; Trkg Num: 1Z59A1W10338842513 | 461238385</t>
  </si>
  <si>
    <t>111864433-1</t>
  </si>
  <si>
    <t>S74721205</t>
  </si>
  <si>
    <t>15389857-000-036</t>
  </si>
  <si>
    <t>Expected 8lbs; Billed 19lbs; Trkg Num: 1Z59A1W10323197810 | 461602286</t>
  </si>
  <si>
    <t>111988757-1</t>
  </si>
  <si>
    <t>S74760321</t>
  </si>
  <si>
    <t>MP20-7997</t>
  </si>
  <si>
    <t>SHET</t>
  </si>
  <si>
    <t>Expected 8lbs; Billed 19lbs; Trkg Num: 1Z59A1W10323743854 | 461602286</t>
  </si>
  <si>
    <t>Expected 8lbs; Billed 19lbs; Trkg Num: 1Z59A1W10327776768 | 461972101</t>
  </si>
  <si>
    <t>112110237-1</t>
  </si>
  <si>
    <t>S74810101</t>
  </si>
  <si>
    <t>19752498-000-001</t>
  </si>
  <si>
    <t>Expected Dim Weight 17lbs, 24x19x13; Billed  20lbs, 24x20x14; Trkg Num: 1Z59A1W10302088745 | 462012520</t>
  </si>
  <si>
    <t>112129163-1</t>
  </si>
  <si>
    <t>S74817168</t>
  </si>
  <si>
    <t>MP10-3830</t>
  </si>
  <si>
    <t>42282354-000-001</t>
  </si>
  <si>
    <t>Expected Dim Weight 22lbs, 24x21x15; Billed  25lbs, 24x22x16; Trkg Num: 1Z59A1W10317057607 | 462430806</t>
  </si>
  <si>
    <t>112245677-1</t>
  </si>
  <si>
    <t>S74867474</t>
  </si>
  <si>
    <t>CCL10-0063</t>
  </si>
  <si>
    <t>33955917-000-003</t>
  </si>
  <si>
    <t>Expected Dim Weight 2lbs, 12x10x5; Billed  5lbs, 19x15x6; Trkg Num: 1Z59A1W10306975458 | 460944706</t>
  </si>
  <si>
    <t>111757766-1</t>
  </si>
  <si>
    <t>S74676202</t>
  </si>
  <si>
    <t>MP70-8448</t>
  </si>
  <si>
    <t>14708559-000-003</t>
  </si>
  <si>
    <t>Expected Dim Weight 2lbs, 12x10x5; Billed  5lbs, 19x15x6; Trkg Num: 1Z59A1W10317846004 | 461844327</t>
  </si>
  <si>
    <t>112068887-1</t>
  </si>
  <si>
    <t>S74795829</t>
  </si>
  <si>
    <t>MP70-5669</t>
  </si>
  <si>
    <t>33955917-000-001</t>
  </si>
  <si>
    <t>Expected Dim Weight 2lbs, 12x10x5; Billed  5lbs, 19x15x6; Trkg Num: 1Z59A1W10325537314 | 461670467</t>
  </si>
  <si>
    <t>112013354-1</t>
  </si>
  <si>
    <t>S74776489</t>
  </si>
  <si>
    <t>MP70-6596</t>
  </si>
  <si>
    <t>33955917-000-000</t>
  </si>
  <si>
    <t>Expected Dim Weight 2lbs, 12x10x5; Billed  5lbs, 19x15x6; Trkg Num: 1Z59A1W10331373935 | 461524944</t>
  </si>
  <si>
    <t>111961476-1</t>
  </si>
  <si>
    <t>S74749465</t>
  </si>
  <si>
    <t>MP70-6595</t>
  </si>
  <si>
    <t>Expected Dim Weight 2lbs, 12x10x5; Billed  5lbs, 19x15x6; Trkg Num: 1Z59A1W10333781633 | 461531426</t>
  </si>
  <si>
    <t>111963650-1</t>
  </si>
  <si>
    <t>S74750082</t>
  </si>
  <si>
    <t>16670385-000-000</t>
  </si>
  <si>
    <t>Expected Dim Weight 2lbs, 12x11x4; Billed  5lbs, 19x15x6; Trkg Num: 1Z59A1W10301851984 | 462164158</t>
  </si>
  <si>
    <t>112169556-1</t>
  </si>
  <si>
    <t>S74830520</t>
  </si>
  <si>
    <t>MPE70-038</t>
  </si>
  <si>
    <t>Expected Dim Weight 2lbs, 12x11x4; Billed  5lbs, 19x15x6; Trkg Num: 1Z59A1W10304596255 | 461919400</t>
  </si>
  <si>
    <t>112094375-1</t>
  </si>
  <si>
    <t>S74804727</t>
  </si>
  <si>
    <t>17191023-000-003</t>
  </si>
  <si>
    <t>Expected Dim Weight 3lbs, 12x10x8; Billed  5lbs, 19x15x6; Trkg Num: 1Z59A1W10330827858 | 461598630</t>
  </si>
  <si>
    <t>111987444-1</t>
  </si>
  <si>
    <t>S74759926</t>
  </si>
  <si>
    <t>MP70-4159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</si>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</sst>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hargeback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5.98142974537" createdVersion="4" refreshedVersion="4" minRefreshableVersion="3" recordCount="23">
  <cacheSource type="worksheet">
    <worksheetSource ref="A32:T55" sheet="CB2502243" r:id="rId2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OS Order #" numFmtId="0">
      <sharedItems containsSemiMixedTypes="0" containsString="0" containsNumber="1" containsInteger="1" minValue="460840462" maxValue="463013796"/>
    </cacheField>
    <cacheField name="SOFS Order #" numFmtId="0">
      <sharedItems/>
    </cacheField>
    <cacheField name="Supplier Invoice #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05T00:00:00" maxDate="2025-10-1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8.34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TH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6" maxValue="26647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Adjustments"/>
    <d v="2025-10-05T00:00:00"/>
    <s v="18629091-000-000"/>
    <s v="Expected 10lbs; Billed 13lbs; Trkg Num: 1Z59A1W10331495303 | 460840462"/>
    <n v="460840462"/>
    <s v="111719630-1"/>
    <s v="S74649311"/>
    <s v="MP13-2122"/>
    <d v="2025-09-05T00:00:00"/>
    <m/>
    <m/>
    <n v="-1.21"/>
    <s v="FREIGHT"/>
    <s v="SD2"/>
    <x v="0"/>
    <n v="429810"/>
    <d v="2025-11-04T00:00:00"/>
    <n v="266476"/>
    <s v="NOV'25"/>
    <s v="CB2502243"/>
  </r>
  <r>
    <s v="Adjustments"/>
    <d v="2025-10-05T00:00:00"/>
    <s v="35226636-000-004"/>
    <s v="Expected 12lbs, 19x14x12; Billed  16lbs, 24x19x12; Trkg Num: 1Z59A1W10320804810 | 461486029"/>
    <n v="461486029"/>
    <s v="111947996-1"/>
    <s v="S74745071"/>
    <s v="MPE10-876"/>
    <d v="2025-09-18T00:00:00"/>
    <m/>
    <m/>
    <n v="-2.33"/>
    <s v="FREIGHT"/>
    <s v="SD2"/>
    <x v="0"/>
    <n v="429810"/>
    <d v="2025-11-04T00:00:00"/>
    <n v="266476"/>
    <s v="NOV'25"/>
    <s v="CB2502243"/>
  </r>
  <r>
    <s v="Adjustments"/>
    <d v="2025-10-26T00:00:00"/>
    <s v="43446531-000-005"/>
    <s v="Expected 13lbs, 18x14x11; Billed  17lbs, 24x20x12; Trkg Num: 1Z59A1W10308415157 | 462672962"/>
    <n v="462672962"/>
    <s v="112331737-1"/>
    <s v="S74915852"/>
    <s v="MP10-8349"/>
    <d v="2025-10-11T00:00:00"/>
    <m/>
    <m/>
    <n v="-1.9"/>
    <s v="FREIGHT"/>
    <s v="SD2"/>
    <x v="0"/>
    <n v="429810"/>
    <d v="2025-11-04T00:00:00"/>
    <n v="266476"/>
    <s v="NOV'25"/>
    <s v="CB2502243"/>
  </r>
  <r>
    <s v="Adjustments"/>
    <d v="2025-10-26T00:00:00"/>
    <s v="43446531-000-005"/>
    <s v="Expected 13lbs, 18x14x11; Billed  17lbs, 24x20x12; Trkg Num: 1Z59A1W10332010842 | 463013796"/>
    <n v="463013796"/>
    <s v="112445130-1"/>
    <s v="S74978927"/>
    <s v="MP10-8349"/>
    <d v="2025-10-18T00:00:00"/>
    <m/>
    <m/>
    <n v="-1.56"/>
    <s v="FREIGHT"/>
    <s v="SD2"/>
    <x v="0"/>
    <n v="429810"/>
    <d v="2025-11-04T00:00:00"/>
    <n v="266476"/>
    <s v="NOV'25"/>
    <s v="CB2502243"/>
  </r>
  <r>
    <s v="Adjustments"/>
    <d v="2025-10-05T00:00:00"/>
    <s v="18078197-000-007"/>
    <s v="Expected 15lbs, 19x15x12; Billed  29lbs, 25x21x19; Trkg Num: 1Z59A1W10325383598 | 461402884"/>
    <n v="461402884"/>
    <s v="111921975-1"/>
    <s v="S74736579"/>
    <s v="MP10-2416"/>
    <d v="2025-09-16T00:00:00"/>
    <m/>
    <m/>
    <n v="-5.48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29603753 | 462120887"/>
    <n v="462120887"/>
    <s v="112159671-1"/>
    <s v="S74827326"/>
    <s v="MP10-2419"/>
    <d v="2025-09-30T00:00:00"/>
    <m/>
    <m/>
    <n v="-2.4500000000000002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30753473 | 462333421"/>
    <n v="462333421"/>
    <s v="112215475-1"/>
    <s v="S74847713"/>
    <s v="MP10-2419"/>
    <d v="2025-10-04T00:00:00"/>
    <m/>
    <m/>
    <n v="-4.0599999999999996"/>
    <s v="FREIGHT"/>
    <s v="SD2"/>
    <x v="0"/>
    <n v="429810"/>
    <d v="2025-11-04T00:00:00"/>
    <n v="266476"/>
    <s v="NOV'25"/>
    <s v="CB2502243"/>
  </r>
  <r>
    <s v="Adjustments"/>
    <d v="2025-10-12T00:00:00"/>
    <s v="18078197-000-001"/>
    <s v="Expected 15lbs, 19x15x12; Billed  29lbs, 25x21x19; Trkg Num: 1Z59A1W10335356723 | 462178059"/>
    <n v="462178059"/>
    <s v="112173853-1"/>
    <s v="S74832319"/>
    <s v="MP10-2419"/>
    <d v="2025-10-01T00:00:00"/>
    <m/>
    <m/>
    <n v="-2.4500000000000002"/>
    <s v="FREIGHT"/>
    <s v="SD2"/>
    <x v="0"/>
    <n v="429810"/>
    <d v="2025-11-04T00:00:00"/>
    <n v="266476"/>
    <s v="NOV'25"/>
    <s v="CB2502243"/>
  </r>
  <r>
    <s v="Adjustments"/>
    <d v="2025-10-12T00:00:00"/>
    <s v="15854515-000-011"/>
    <s v="Expected 2lbs, 13x10x1.87; Billed  5lbs, 19x15x6; Trkg Num: 1Z59A1W10325708871 | 461819365"/>
    <n v="461819365"/>
    <s v="112060705-1"/>
    <s v="S74793156"/>
    <s v="MP70-1918"/>
    <d v="2025-09-25T00:00:00"/>
    <m/>
    <m/>
    <n v="-1.1599999999999999"/>
    <s v="FREIGHT"/>
    <s v="SD2"/>
    <x v="1"/>
    <n v="429810"/>
    <d v="2025-11-04T00:00:00"/>
    <n v="266476"/>
    <s v="NOV'25"/>
    <s v="CB2502243"/>
  </r>
  <r>
    <s v="Adjustments"/>
    <d v="2025-10-05T00:00:00"/>
    <s v="15854515-000-011"/>
    <s v="Expected 2lbs, 13x10x1.87; Billed  5lbs, 19x15x6; Trkg Num: 1Z59A1W10338842513 | 461238385"/>
    <n v="461238385"/>
    <s v="111864433-1"/>
    <s v="S74721205"/>
    <s v="MP70-1918"/>
    <d v="2025-09-13T00:00:00"/>
    <m/>
    <m/>
    <n v="-1.52"/>
    <s v="FREIGHT"/>
    <s v="SD2"/>
    <x v="1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3197810 | 461602286"/>
    <n v="461602286"/>
    <s v="111988757-1"/>
    <s v="S74760321"/>
    <s v="MP20-7997"/>
    <d v="2025-09-20T00:00:00"/>
    <m/>
    <m/>
    <n v="-1.65"/>
    <s v="FREIGHT"/>
    <s v="SD2"/>
    <x v="2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3743854 | 461602286"/>
    <n v="461602286"/>
    <s v="111988757-1"/>
    <s v="S74760321"/>
    <s v="MP20-7997"/>
    <d v="2025-09-20T00:00:00"/>
    <m/>
    <m/>
    <n v="-1.65"/>
    <s v="FREIGHT"/>
    <s v="SD2"/>
    <x v="2"/>
    <n v="429810"/>
    <d v="2025-11-04T00:00:00"/>
    <n v="266476"/>
    <s v="NOV'25"/>
    <s v="CB2502243"/>
  </r>
  <r>
    <s v="Adjustments"/>
    <d v="2025-10-05T00:00:00"/>
    <s v="15389857-000-036"/>
    <s v="Expected 8lbs; Billed 19lbs; Trkg Num: 1Z59A1W10327776768 | 461972101"/>
    <n v="461972101"/>
    <s v="112110237-1"/>
    <s v="S74810101"/>
    <s v="MP20-7997"/>
    <d v="2025-09-28T00:00:00"/>
    <m/>
    <m/>
    <n v="-1.65"/>
    <s v="FREIGHT"/>
    <s v="SD2"/>
    <x v="2"/>
    <n v="429810"/>
    <d v="2025-11-04T00:00:00"/>
    <n v="266476"/>
    <s v="NOV'25"/>
    <s v="CB2502243"/>
  </r>
  <r>
    <s v="Adjustments"/>
    <d v="2025-10-19T00:00:00"/>
    <s v="19752498-000-001"/>
    <s v="Expected Dim Weight 17lbs, 24x19x13; Billed  20lbs, 24x20x14; Trkg Num: 1Z59A1W10302088745 | 462012520"/>
    <n v="462012520"/>
    <s v="112129163-1"/>
    <s v="S74817168"/>
    <s v="MP10-3830"/>
    <d v="2025-09-28T00:00:00"/>
    <m/>
    <m/>
    <n v="-5.41"/>
    <s v="FREIGHT"/>
    <s v="SD2"/>
    <x v="0"/>
    <n v="429810"/>
    <d v="2025-11-04T00:00:00"/>
    <n v="266476"/>
    <s v="NOV'25"/>
    <s v="CB2502243"/>
  </r>
  <r>
    <s v="Adjustments"/>
    <d v="2025-10-26T00:00:00"/>
    <s v="42282354-000-001"/>
    <s v="Expected Dim Weight 22lbs, 24x21x15; Billed  25lbs, 24x22x16; Trkg Num: 1Z59A1W10317057607 | 462430806"/>
    <n v="462430806"/>
    <s v="112245677-1"/>
    <s v="S74867474"/>
    <s v="CCL10-0063"/>
    <d v="2025-10-06T00:00:00"/>
    <m/>
    <m/>
    <n v="-3.31"/>
    <s v="FREIGHT"/>
    <s v="SD2"/>
    <x v="0"/>
    <n v="429810"/>
    <d v="2025-11-04T00:00:00"/>
    <n v="266476"/>
    <s v="NOV'25"/>
    <s v="CB2502243"/>
  </r>
  <r>
    <s v="Adjustments"/>
    <d v="2025-10-05T00:00:00"/>
    <s v="33955917-000-003"/>
    <s v="Expected Dim Weight 2lbs, 12x10x5; Billed  5lbs, 19x15x6; Trkg Num: 1Z59A1W10306975458 | 460944706"/>
    <n v="460944706"/>
    <s v="111757766-1"/>
    <s v="S74676202"/>
    <s v="MP70-8448"/>
    <d v="2025-09-07T00:00:00"/>
    <m/>
    <m/>
    <n v="-1.52"/>
    <s v="FREIGHT"/>
    <s v="SD2"/>
    <x v="1"/>
    <n v="429810"/>
    <d v="2025-11-04T00:00:00"/>
    <n v="266476"/>
    <s v="NOV'25"/>
    <s v="CB2502243"/>
  </r>
  <r>
    <s v="Adjustments"/>
    <d v="2025-10-05T00:00:00"/>
    <s v="14708559-000-003"/>
    <s v="Expected Dim Weight 2lbs, 12x10x5; Billed  5lbs, 19x15x6; Trkg Num: 1Z59A1W10317846004 | 461844327"/>
    <n v="461844327"/>
    <s v="112068887-1"/>
    <s v="S74795829"/>
    <s v="MP70-5669"/>
    <d v="2025-09-25T00:00:00"/>
    <m/>
    <m/>
    <n v="-1.52"/>
    <s v="FREIGHT"/>
    <s v="SD2"/>
    <x v="0"/>
    <n v="429810"/>
    <d v="2025-11-04T00:00:00"/>
    <n v="266476"/>
    <s v="NOV'25"/>
    <s v="CB2502243"/>
  </r>
  <r>
    <s v="Adjustments"/>
    <d v="2025-10-05T00:00:00"/>
    <s v="33955917-000-001"/>
    <s v="Expected Dim Weight 2lbs, 12x10x5; Billed  5lbs, 19x15x6; Trkg Num: 1Z59A1W10325537314 | 461670467"/>
    <n v="461670467"/>
    <s v="112013354-1"/>
    <s v="S74776489"/>
    <s v="MP70-6596"/>
    <d v="2025-09-22T00:00:00"/>
    <m/>
    <m/>
    <n v="-1.1599999999999999"/>
    <s v="FREIGHT"/>
    <s v="SD2"/>
    <x v="1"/>
    <n v="429810"/>
    <d v="2025-11-04T00:00:00"/>
    <n v="266476"/>
    <s v="NOV'25"/>
    <s v="CB2502243"/>
  </r>
  <r>
    <s v="Adjustments"/>
    <d v="2025-10-05T00:00:00"/>
    <s v="33955917-000-000"/>
    <s v="Expected Dim Weight 2lbs, 12x10x5; Billed  5lbs, 19x15x6; Trkg Num: 1Z59A1W10331373935 | 461524944"/>
    <n v="461524944"/>
    <s v="111961476-1"/>
    <s v="S74749465"/>
    <s v="MP70-6595"/>
    <d v="2025-09-19T00:00:00"/>
    <m/>
    <m/>
    <n v="-1.1499999999999999"/>
    <s v="FREIGHT"/>
    <s v="SD2"/>
    <x v="1"/>
    <n v="429810"/>
    <d v="2025-11-04T00:00:00"/>
    <n v="266476"/>
    <s v="NOV'25"/>
    <s v="CB2502243"/>
  </r>
  <r>
    <s v="Adjustments"/>
    <d v="2025-10-12T00:00:00"/>
    <s v="33955917-000-003"/>
    <s v="Expected Dim Weight 2lbs, 12x10x5; Billed  5lbs, 19x15x6; Trkg Num: 1Z59A1W10333781633 | 461531426"/>
    <n v="461531426"/>
    <s v="111963650-1"/>
    <s v="S74750082"/>
    <s v="MP70-8448"/>
    <d v="2025-09-19T00:00:00"/>
    <m/>
    <m/>
    <n v="-1.51"/>
    <s v="FREIGHT"/>
    <s v="SD2"/>
    <x v="1"/>
    <n v="429810"/>
    <d v="2025-11-04T00:00:00"/>
    <n v="266476"/>
    <s v="NOV'25"/>
    <s v="CB2502243"/>
  </r>
  <r>
    <s v="Adjustments"/>
    <d v="2025-10-12T00:00:00"/>
    <s v="16670385-000-000"/>
    <s v="Expected Dim Weight 2lbs, 12x11x4; Billed  5lbs, 19x15x6; Trkg Num: 1Z59A1W10301851984 | 462164158"/>
    <n v="462164158"/>
    <s v="112169556-1"/>
    <s v="S74830520"/>
    <s v="MPE70-038"/>
    <d v="2025-10-01T00:00:00"/>
    <m/>
    <m/>
    <n v="-1.1399999999999999"/>
    <s v="FREIGHT"/>
    <s v="SD2"/>
    <x v="0"/>
    <n v="429810"/>
    <d v="2025-11-04T00:00:00"/>
    <n v="266476"/>
    <s v="NOV'25"/>
    <s v="CB2502243"/>
  </r>
  <r>
    <s v="Adjustments"/>
    <d v="2025-10-12T00:00:00"/>
    <s v="16670385-000-000"/>
    <s v="Expected Dim Weight 2lbs, 12x11x4; Billed  5lbs, 19x15x6; Trkg Num: 1Z59A1W10304596255 | 461919400"/>
    <n v="461919400"/>
    <s v="112094375-1"/>
    <s v="S74804727"/>
    <s v="MPE70-038"/>
    <d v="2025-09-27T00:00:00"/>
    <m/>
    <m/>
    <n v="-1.52"/>
    <s v="FREIGHT"/>
    <s v="SD2"/>
    <x v="0"/>
    <n v="429810"/>
    <d v="2025-11-04T00:00:00"/>
    <n v="266476"/>
    <s v="NOV'25"/>
    <s v="CB2502243"/>
  </r>
  <r>
    <s v="Adjustments"/>
    <d v="2025-10-05T00:00:00"/>
    <s v="17191023-000-003"/>
    <s v="Expected Dim Weight 3lbs, 12x10x8; Billed  5lbs, 19x15x6; Trkg Num: 1Z59A1W10330827858 | 461598630"/>
    <n v="461598630"/>
    <s v="111987444-1"/>
    <s v="S74759926"/>
    <s v="MP70-4159"/>
    <d v="2025-09-20T00:00:00"/>
    <m/>
    <m/>
    <n v="-8.34"/>
    <s v="FREIGHT"/>
    <s v="SD2"/>
    <x v="1"/>
    <n v="429810"/>
    <d v="2025-11-04T00:00:00"/>
    <n v="266476"/>
    <s v="NOV'25"/>
    <s v="CB25022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0:G3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X32" sqref="X32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45935</v>
      </c>
      <c r="C2" s="9" t="s">
        <v>21</v>
      </c>
      <c r="D2" s="9" t="s">
        <v>22</v>
      </c>
      <c r="E2" s="9">
        <v>460840462</v>
      </c>
      <c r="F2" s="9" t="s">
        <v>23</v>
      </c>
      <c r="G2" s="9" t="s">
        <v>24</v>
      </c>
      <c r="H2" s="9" t="s">
        <v>25</v>
      </c>
      <c r="I2" s="8">
        <v>45905</v>
      </c>
      <c r="J2" s="10"/>
      <c r="K2" s="11"/>
      <c r="L2" s="11">
        <v>-1.21</v>
      </c>
      <c r="M2" s="12" t="s">
        <v>26</v>
      </c>
      <c r="N2" t="s">
        <v>27</v>
      </c>
      <c r="O2" t="s">
        <v>28</v>
      </c>
      <c r="P2">
        <v>429810</v>
      </c>
      <c r="Q2" s="13">
        <v>45965</v>
      </c>
      <c r="R2">
        <v>266476</v>
      </c>
      <c r="S2" t="s">
        <v>29</v>
      </c>
      <c r="T2" t="s">
        <v>30</v>
      </c>
    </row>
    <row r="3" spans="1:20" x14ac:dyDescent="0.25">
      <c r="A3" s="7" t="s">
        <v>20</v>
      </c>
      <c r="B3" s="8">
        <v>45935</v>
      </c>
      <c r="C3" s="9" t="s">
        <v>31</v>
      </c>
      <c r="D3" s="9" t="s">
        <v>32</v>
      </c>
      <c r="E3" s="9">
        <v>461486029</v>
      </c>
      <c r="F3" s="9" t="s">
        <v>33</v>
      </c>
      <c r="G3" s="9" t="s">
        <v>34</v>
      </c>
      <c r="H3" s="9" t="s">
        <v>35</v>
      </c>
      <c r="I3" s="8">
        <v>45918</v>
      </c>
      <c r="J3" s="10"/>
      <c r="K3" s="11"/>
      <c r="L3" s="11">
        <v>-2.33</v>
      </c>
      <c r="M3" s="12" t="s">
        <v>26</v>
      </c>
      <c r="N3" t="s">
        <v>27</v>
      </c>
      <c r="O3" t="s">
        <v>28</v>
      </c>
      <c r="P3">
        <v>429810</v>
      </c>
      <c r="Q3" s="13">
        <v>45965</v>
      </c>
      <c r="R3">
        <v>266476</v>
      </c>
      <c r="S3" t="s">
        <v>29</v>
      </c>
      <c r="T3" t="s">
        <v>30</v>
      </c>
    </row>
    <row r="4" spans="1:20" x14ac:dyDescent="0.25">
      <c r="A4" s="7" t="s">
        <v>20</v>
      </c>
      <c r="B4" s="8">
        <v>45956</v>
      </c>
      <c r="C4" s="9" t="s">
        <v>36</v>
      </c>
      <c r="D4" s="9" t="s">
        <v>37</v>
      </c>
      <c r="E4" s="9">
        <v>462672962</v>
      </c>
      <c r="F4" s="9" t="s">
        <v>38</v>
      </c>
      <c r="G4" s="9" t="s">
        <v>39</v>
      </c>
      <c r="H4" s="9" t="s">
        <v>40</v>
      </c>
      <c r="I4" s="8">
        <v>45941</v>
      </c>
      <c r="J4" s="10"/>
      <c r="K4" s="11"/>
      <c r="L4" s="11">
        <v>-1.9</v>
      </c>
      <c r="M4" s="12" t="s">
        <v>26</v>
      </c>
      <c r="N4" t="s">
        <v>27</v>
      </c>
      <c r="O4" t="s">
        <v>28</v>
      </c>
      <c r="P4">
        <v>429810</v>
      </c>
      <c r="Q4" s="13">
        <v>45965</v>
      </c>
      <c r="R4">
        <v>266476</v>
      </c>
      <c r="S4" t="s">
        <v>29</v>
      </c>
      <c r="T4" t="s">
        <v>30</v>
      </c>
    </row>
    <row r="5" spans="1:20" x14ac:dyDescent="0.25">
      <c r="A5" s="7" t="s">
        <v>20</v>
      </c>
      <c r="B5" s="8">
        <v>45956</v>
      </c>
      <c r="C5" s="9" t="s">
        <v>36</v>
      </c>
      <c r="D5" s="9" t="s">
        <v>41</v>
      </c>
      <c r="E5" s="9">
        <v>463013796</v>
      </c>
      <c r="F5" s="9" t="s">
        <v>42</v>
      </c>
      <c r="G5" s="9" t="s">
        <v>43</v>
      </c>
      <c r="H5" s="9" t="s">
        <v>40</v>
      </c>
      <c r="I5" s="8">
        <v>45948</v>
      </c>
      <c r="J5" s="10"/>
      <c r="K5" s="11"/>
      <c r="L5" s="11">
        <v>-1.56</v>
      </c>
      <c r="M5" s="12" t="s">
        <v>26</v>
      </c>
      <c r="N5" t="s">
        <v>27</v>
      </c>
      <c r="O5" t="s">
        <v>28</v>
      </c>
      <c r="P5">
        <v>429810</v>
      </c>
      <c r="Q5" s="13">
        <v>45965</v>
      </c>
      <c r="R5">
        <v>266476</v>
      </c>
      <c r="S5" t="s">
        <v>29</v>
      </c>
      <c r="T5" t="s">
        <v>30</v>
      </c>
    </row>
    <row r="6" spans="1:20" x14ac:dyDescent="0.25">
      <c r="A6" s="7" t="s">
        <v>20</v>
      </c>
      <c r="B6" s="8">
        <v>45935</v>
      </c>
      <c r="C6" s="9" t="s">
        <v>44</v>
      </c>
      <c r="D6" s="9" t="s">
        <v>45</v>
      </c>
      <c r="E6" s="9">
        <v>461402884</v>
      </c>
      <c r="F6" s="9" t="s">
        <v>46</v>
      </c>
      <c r="G6" s="9" t="s">
        <v>47</v>
      </c>
      <c r="H6" s="9" t="s">
        <v>48</v>
      </c>
      <c r="I6" s="8">
        <v>45916</v>
      </c>
      <c r="J6" s="10"/>
      <c r="K6" s="11"/>
      <c r="L6" s="11">
        <v>-5.48</v>
      </c>
      <c r="M6" s="12" t="s">
        <v>26</v>
      </c>
      <c r="N6" t="s">
        <v>27</v>
      </c>
      <c r="O6" t="s">
        <v>28</v>
      </c>
      <c r="P6">
        <v>429810</v>
      </c>
      <c r="Q6" s="13">
        <v>45965</v>
      </c>
      <c r="R6">
        <v>266476</v>
      </c>
      <c r="S6" t="s">
        <v>29</v>
      </c>
      <c r="T6" t="s">
        <v>30</v>
      </c>
    </row>
    <row r="7" spans="1:20" x14ac:dyDescent="0.25">
      <c r="A7" s="7" t="s">
        <v>20</v>
      </c>
      <c r="B7" s="8">
        <v>45942</v>
      </c>
      <c r="C7" s="9" t="s">
        <v>49</v>
      </c>
      <c r="D7" s="9" t="s">
        <v>50</v>
      </c>
      <c r="E7" s="9">
        <v>462120887</v>
      </c>
      <c r="F7" s="9" t="s">
        <v>51</v>
      </c>
      <c r="G7" s="9" t="s">
        <v>52</v>
      </c>
      <c r="H7" s="9" t="s">
        <v>53</v>
      </c>
      <c r="I7" s="8">
        <v>45930</v>
      </c>
      <c r="J7" s="10"/>
      <c r="K7" s="11"/>
      <c r="L7" s="11">
        <v>-2.4500000000000002</v>
      </c>
      <c r="M7" s="12" t="s">
        <v>26</v>
      </c>
      <c r="N7" t="s">
        <v>27</v>
      </c>
      <c r="O7" t="s">
        <v>28</v>
      </c>
      <c r="P7">
        <v>429810</v>
      </c>
      <c r="Q7" s="13">
        <v>45965</v>
      </c>
      <c r="R7">
        <v>266476</v>
      </c>
      <c r="S7" t="s">
        <v>29</v>
      </c>
      <c r="T7" t="s">
        <v>30</v>
      </c>
    </row>
    <row r="8" spans="1:20" x14ac:dyDescent="0.25">
      <c r="A8" s="7" t="s">
        <v>20</v>
      </c>
      <c r="B8" s="8">
        <v>45942</v>
      </c>
      <c r="C8" s="9" t="s">
        <v>49</v>
      </c>
      <c r="D8" s="9" t="s">
        <v>54</v>
      </c>
      <c r="E8" s="9">
        <v>462333421</v>
      </c>
      <c r="F8" s="9" t="s">
        <v>55</v>
      </c>
      <c r="G8" s="9" t="s">
        <v>56</v>
      </c>
      <c r="H8" s="9" t="s">
        <v>53</v>
      </c>
      <c r="I8" s="8">
        <v>45934</v>
      </c>
      <c r="J8" s="10"/>
      <c r="K8" s="11"/>
      <c r="L8" s="11">
        <v>-4.0599999999999996</v>
      </c>
      <c r="M8" s="12" t="s">
        <v>26</v>
      </c>
      <c r="N8" t="s">
        <v>27</v>
      </c>
      <c r="O8" t="s">
        <v>28</v>
      </c>
      <c r="P8">
        <v>429810</v>
      </c>
      <c r="Q8" s="13">
        <v>45965</v>
      </c>
      <c r="R8">
        <v>266476</v>
      </c>
      <c r="S8" t="s">
        <v>29</v>
      </c>
      <c r="T8" t="s">
        <v>30</v>
      </c>
    </row>
    <row r="9" spans="1:20" x14ac:dyDescent="0.25">
      <c r="A9" s="7" t="s">
        <v>20</v>
      </c>
      <c r="B9" s="8">
        <v>45942</v>
      </c>
      <c r="C9" s="9" t="s">
        <v>49</v>
      </c>
      <c r="D9" s="9" t="s">
        <v>57</v>
      </c>
      <c r="E9" s="9">
        <v>462178059</v>
      </c>
      <c r="F9" s="9" t="s">
        <v>58</v>
      </c>
      <c r="G9" s="9" t="s">
        <v>59</v>
      </c>
      <c r="H9" s="9" t="s">
        <v>53</v>
      </c>
      <c r="I9" s="8">
        <v>45931</v>
      </c>
      <c r="J9" s="10"/>
      <c r="K9" s="11"/>
      <c r="L9" s="11">
        <v>-2.4500000000000002</v>
      </c>
      <c r="M9" s="12" t="s">
        <v>26</v>
      </c>
      <c r="N9" t="s">
        <v>27</v>
      </c>
      <c r="O9" t="s">
        <v>28</v>
      </c>
      <c r="P9">
        <v>429810</v>
      </c>
      <c r="Q9" s="13">
        <v>45965</v>
      </c>
      <c r="R9">
        <v>266476</v>
      </c>
      <c r="S9" t="s">
        <v>29</v>
      </c>
      <c r="T9" t="s">
        <v>30</v>
      </c>
    </row>
    <row r="10" spans="1:20" x14ac:dyDescent="0.25">
      <c r="A10" s="7" t="s">
        <v>20</v>
      </c>
      <c r="B10" s="8">
        <v>45942</v>
      </c>
      <c r="C10" s="9" t="s">
        <v>60</v>
      </c>
      <c r="D10" s="9" t="s">
        <v>61</v>
      </c>
      <c r="E10" s="9">
        <v>461819365</v>
      </c>
      <c r="F10" s="9" t="s">
        <v>62</v>
      </c>
      <c r="G10" s="9" t="s">
        <v>63</v>
      </c>
      <c r="H10" s="9" t="s">
        <v>64</v>
      </c>
      <c r="I10" s="8">
        <v>45925</v>
      </c>
      <c r="J10" s="10"/>
      <c r="K10" s="11"/>
      <c r="L10" s="11">
        <v>-1.1599999999999999</v>
      </c>
      <c r="M10" s="12" t="s">
        <v>26</v>
      </c>
      <c r="N10" t="s">
        <v>27</v>
      </c>
      <c r="O10" t="s">
        <v>65</v>
      </c>
      <c r="P10">
        <v>429810</v>
      </c>
      <c r="Q10" s="13">
        <v>45965</v>
      </c>
      <c r="R10">
        <v>266476</v>
      </c>
      <c r="S10" t="s">
        <v>29</v>
      </c>
      <c r="T10" t="s">
        <v>30</v>
      </c>
    </row>
    <row r="11" spans="1:20" x14ac:dyDescent="0.25">
      <c r="A11" s="7" t="s">
        <v>20</v>
      </c>
      <c r="B11" s="8">
        <v>45935</v>
      </c>
      <c r="C11" s="9" t="s">
        <v>60</v>
      </c>
      <c r="D11" s="9" t="s">
        <v>66</v>
      </c>
      <c r="E11" s="9">
        <v>461238385</v>
      </c>
      <c r="F11" s="9" t="s">
        <v>67</v>
      </c>
      <c r="G11" s="9" t="s">
        <v>68</v>
      </c>
      <c r="H11" s="9" t="s">
        <v>64</v>
      </c>
      <c r="I11" s="8">
        <v>45913</v>
      </c>
      <c r="J11" s="10"/>
      <c r="K11" s="11"/>
      <c r="L11" s="11">
        <v>-1.52</v>
      </c>
      <c r="M11" s="12" t="s">
        <v>26</v>
      </c>
      <c r="N11" t="s">
        <v>27</v>
      </c>
      <c r="O11" t="s">
        <v>65</v>
      </c>
      <c r="P11">
        <v>429810</v>
      </c>
      <c r="Q11" s="13">
        <v>45965</v>
      </c>
      <c r="R11">
        <v>266476</v>
      </c>
      <c r="S11" t="s">
        <v>29</v>
      </c>
      <c r="T11" t="s">
        <v>30</v>
      </c>
    </row>
    <row r="12" spans="1:20" x14ac:dyDescent="0.25">
      <c r="A12" s="7" t="s">
        <v>20</v>
      </c>
      <c r="B12" s="8">
        <v>45935</v>
      </c>
      <c r="C12" s="9" t="s">
        <v>69</v>
      </c>
      <c r="D12" s="9" t="s">
        <v>70</v>
      </c>
      <c r="E12" s="9">
        <v>461602286</v>
      </c>
      <c r="F12" s="9" t="s">
        <v>71</v>
      </c>
      <c r="G12" s="9" t="s">
        <v>72</v>
      </c>
      <c r="H12" s="9" t="s">
        <v>73</v>
      </c>
      <c r="I12" s="8">
        <v>45920</v>
      </c>
      <c r="J12" s="10"/>
      <c r="K12" s="11"/>
      <c r="L12" s="11">
        <v>-1.65</v>
      </c>
      <c r="M12" s="12" t="s">
        <v>26</v>
      </c>
      <c r="N12" t="s">
        <v>27</v>
      </c>
      <c r="O12" t="s">
        <v>74</v>
      </c>
      <c r="P12">
        <v>429810</v>
      </c>
      <c r="Q12" s="13">
        <v>45965</v>
      </c>
      <c r="R12">
        <v>266476</v>
      </c>
      <c r="S12" t="s">
        <v>29</v>
      </c>
      <c r="T12" t="s">
        <v>30</v>
      </c>
    </row>
    <row r="13" spans="1:20" x14ac:dyDescent="0.25">
      <c r="A13" s="7" t="s">
        <v>20</v>
      </c>
      <c r="B13" s="8">
        <v>45935</v>
      </c>
      <c r="C13" s="9" t="s">
        <v>69</v>
      </c>
      <c r="D13" s="9" t="s">
        <v>75</v>
      </c>
      <c r="E13" s="9">
        <v>461602286</v>
      </c>
      <c r="F13" s="9" t="s">
        <v>71</v>
      </c>
      <c r="G13" s="9" t="s">
        <v>72</v>
      </c>
      <c r="H13" s="9" t="s">
        <v>73</v>
      </c>
      <c r="I13" s="8">
        <v>45920</v>
      </c>
      <c r="J13" s="10"/>
      <c r="K13" s="11"/>
      <c r="L13" s="11">
        <v>-1.65</v>
      </c>
      <c r="M13" s="12" t="s">
        <v>26</v>
      </c>
      <c r="N13" t="s">
        <v>27</v>
      </c>
      <c r="O13" t="s">
        <v>74</v>
      </c>
      <c r="P13">
        <v>429810</v>
      </c>
      <c r="Q13" s="13">
        <v>45965</v>
      </c>
      <c r="R13">
        <v>266476</v>
      </c>
      <c r="S13" t="s">
        <v>29</v>
      </c>
      <c r="T13" t="s">
        <v>30</v>
      </c>
    </row>
    <row r="14" spans="1:20" x14ac:dyDescent="0.25">
      <c r="A14" s="7" t="s">
        <v>20</v>
      </c>
      <c r="B14" s="8">
        <v>45935</v>
      </c>
      <c r="C14" s="9" t="s">
        <v>69</v>
      </c>
      <c r="D14" s="9" t="s">
        <v>76</v>
      </c>
      <c r="E14" s="9">
        <v>461972101</v>
      </c>
      <c r="F14" s="9" t="s">
        <v>77</v>
      </c>
      <c r="G14" s="9" t="s">
        <v>78</v>
      </c>
      <c r="H14" s="9" t="s">
        <v>73</v>
      </c>
      <c r="I14" s="8">
        <v>45928</v>
      </c>
      <c r="J14" s="10"/>
      <c r="K14" s="11"/>
      <c r="L14" s="11">
        <v>-1.65</v>
      </c>
      <c r="M14" s="12" t="s">
        <v>26</v>
      </c>
      <c r="N14" t="s">
        <v>27</v>
      </c>
      <c r="O14" t="s">
        <v>74</v>
      </c>
      <c r="P14">
        <v>429810</v>
      </c>
      <c r="Q14" s="13">
        <v>45965</v>
      </c>
      <c r="R14">
        <v>266476</v>
      </c>
      <c r="S14" t="s">
        <v>29</v>
      </c>
      <c r="T14" t="s">
        <v>30</v>
      </c>
    </row>
    <row r="15" spans="1:20" x14ac:dyDescent="0.25">
      <c r="A15" s="7" t="s">
        <v>20</v>
      </c>
      <c r="B15" s="8">
        <v>45949</v>
      </c>
      <c r="C15" s="9" t="s">
        <v>79</v>
      </c>
      <c r="D15" s="9" t="s">
        <v>80</v>
      </c>
      <c r="E15" s="9">
        <v>462012520</v>
      </c>
      <c r="F15" s="9" t="s">
        <v>81</v>
      </c>
      <c r="G15" s="9" t="s">
        <v>82</v>
      </c>
      <c r="H15" s="9" t="s">
        <v>83</v>
      </c>
      <c r="I15" s="8">
        <v>45928</v>
      </c>
      <c r="J15" s="10"/>
      <c r="K15" s="11"/>
      <c r="L15" s="11">
        <v>-5.41</v>
      </c>
      <c r="M15" s="12" t="s">
        <v>26</v>
      </c>
      <c r="N15" t="s">
        <v>27</v>
      </c>
      <c r="O15" t="s">
        <v>28</v>
      </c>
      <c r="P15">
        <v>429810</v>
      </c>
      <c r="Q15" s="13">
        <v>45965</v>
      </c>
      <c r="R15">
        <v>266476</v>
      </c>
      <c r="S15" t="s">
        <v>29</v>
      </c>
      <c r="T15" t="s">
        <v>30</v>
      </c>
    </row>
    <row r="16" spans="1:20" x14ac:dyDescent="0.25">
      <c r="A16" s="7" t="s">
        <v>20</v>
      </c>
      <c r="B16" s="8">
        <v>45956</v>
      </c>
      <c r="C16" s="9" t="s">
        <v>84</v>
      </c>
      <c r="D16" s="9" t="s">
        <v>85</v>
      </c>
      <c r="E16" s="9">
        <v>462430806</v>
      </c>
      <c r="F16" s="9" t="s">
        <v>86</v>
      </c>
      <c r="G16" s="9" t="s">
        <v>87</v>
      </c>
      <c r="H16" s="9" t="s">
        <v>88</v>
      </c>
      <c r="I16" s="8">
        <v>45936</v>
      </c>
      <c r="J16" s="10"/>
      <c r="K16" s="11"/>
      <c r="L16" s="11">
        <v>-3.31</v>
      </c>
      <c r="M16" s="12" t="s">
        <v>26</v>
      </c>
      <c r="N16" t="s">
        <v>27</v>
      </c>
      <c r="O16" t="s">
        <v>28</v>
      </c>
      <c r="P16">
        <v>429810</v>
      </c>
      <c r="Q16" s="13">
        <v>45965</v>
      </c>
      <c r="R16">
        <v>266476</v>
      </c>
      <c r="S16" t="s">
        <v>29</v>
      </c>
      <c r="T16" t="s">
        <v>30</v>
      </c>
    </row>
    <row r="17" spans="1:20" x14ac:dyDescent="0.25">
      <c r="A17" s="7" t="s">
        <v>20</v>
      </c>
      <c r="B17" s="8">
        <v>45935</v>
      </c>
      <c r="C17" s="9" t="s">
        <v>89</v>
      </c>
      <c r="D17" s="9" t="s">
        <v>90</v>
      </c>
      <c r="E17" s="9">
        <v>460944706</v>
      </c>
      <c r="F17" s="9" t="s">
        <v>91</v>
      </c>
      <c r="G17" s="9" t="s">
        <v>92</v>
      </c>
      <c r="H17" s="9" t="s">
        <v>93</v>
      </c>
      <c r="I17" s="8">
        <v>45907</v>
      </c>
      <c r="J17" s="10"/>
      <c r="K17" s="11"/>
      <c r="L17" s="11">
        <v>-1.52</v>
      </c>
      <c r="M17" s="12" t="s">
        <v>26</v>
      </c>
      <c r="N17" t="s">
        <v>27</v>
      </c>
      <c r="O17" t="s">
        <v>65</v>
      </c>
      <c r="P17">
        <v>429810</v>
      </c>
      <c r="Q17" s="13">
        <v>45965</v>
      </c>
      <c r="R17">
        <v>266476</v>
      </c>
      <c r="S17" t="s">
        <v>29</v>
      </c>
      <c r="T17" t="s">
        <v>30</v>
      </c>
    </row>
    <row r="18" spans="1:20" x14ac:dyDescent="0.25">
      <c r="A18" s="7" t="s">
        <v>20</v>
      </c>
      <c r="B18" s="8">
        <v>45935</v>
      </c>
      <c r="C18" s="9" t="s">
        <v>94</v>
      </c>
      <c r="D18" s="9" t="s">
        <v>95</v>
      </c>
      <c r="E18" s="9">
        <v>461844327</v>
      </c>
      <c r="F18" s="9" t="s">
        <v>96</v>
      </c>
      <c r="G18" s="9" t="s">
        <v>97</v>
      </c>
      <c r="H18" s="9" t="s">
        <v>98</v>
      </c>
      <c r="I18" s="8">
        <v>45925</v>
      </c>
      <c r="J18" s="10"/>
      <c r="K18" s="11"/>
      <c r="L18" s="11">
        <v>-1.52</v>
      </c>
      <c r="M18" s="12" t="s">
        <v>26</v>
      </c>
      <c r="N18" t="s">
        <v>27</v>
      </c>
      <c r="O18" t="s">
        <v>28</v>
      </c>
      <c r="P18">
        <v>429810</v>
      </c>
      <c r="Q18" s="13">
        <v>45965</v>
      </c>
      <c r="R18">
        <v>266476</v>
      </c>
      <c r="S18" t="s">
        <v>29</v>
      </c>
      <c r="T18" t="s">
        <v>30</v>
      </c>
    </row>
    <row r="19" spans="1:20" x14ac:dyDescent="0.25">
      <c r="A19" s="7" t="s">
        <v>20</v>
      </c>
      <c r="B19" s="8">
        <v>45935</v>
      </c>
      <c r="C19" s="9" t="s">
        <v>99</v>
      </c>
      <c r="D19" s="9" t="s">
        <v>100</v>
      </c>
      <c r="E19" s="9">
        <v>461670467</v>
      </c>
      <c r="F19" s="9" t="s">
        <v>101</v>
      </c>
      <c r="G19" s="9" t="s">
        <v>102</v>
      </c>
      <c r="H19" s="9" t="s">
        <v>103</v>
      </c>
      <c r="I19" s="8">
        <v>45922</v>
      </c>
      <c r="J19" s="10"/>
      <c r="K19" s="11"/>
      <c r="L19" s="11">
        <v>-1.1599999999999999</v>
      </c>
      <c r="M19" s="12" t="s">
        <v>26</v>
      </c>
      <c r="N19" t="s">
        <v>27</v>
      </c>
      <c r="O19" t="s">
        <v>65</v>
      </c>
      <c r="P19">
        <v>429810</v>
      </c>
      <c r="Q19" s="13">
        <v>45965</v>
      </c>
      <c r="R19">
        <v>266476</v>
      </c>
      <c r="S19" t="s">
        <v>29</v>
      </c>
      <c r="T19" t="s">
        <v>30</v>
      </c>
    </row>
    <row r="20" spans="1:20" x14ac:dyDescent="0.25">
      <c r="A20" s="7" t="s">
        <v>20</v>
      </c>
      <c r="B20" s="8">
        <v>45935</v>
      </c>
      <c r="C20" s="9" t="s">
        <v>104</v>
      </c>
      <c r="D20" s="9" t="s">
        <v>105</v>
      </c>
      <c r="E20" s="9">
        <v>461524944</v>
      </c>
      <c r="F20" s="9" t="s">
        <v>106</v>
      </c>
      <c r="G20" s="9" t="s">
        <v>107</v>
      </c>
      <c r="H20" s="9" t="s">
        <v>108</v>
      </c>
      <c r="I20" s="8">
        <v>45919</v>
      </c>
      <c r="J20" s="10"/>
      <c r="K20" s="11"/>
      <c r="L20" s="11">
        <v>-1.1499999999999999</v>
      </c>
      <c r="M20" s="12" t="s">
        <v>26</v>
      </c>
      <c r="N20" t="s">
        <v>27</v>
      </c>
      <c r="O20" t="s">
        <v>65</v>
      </c>
      <c r="P20">
        <v>429810</v>
      </c>
      <c r="Q20" s="13">
        <v>45965</v>
      </c>
      <c r="R20">
        <v>266476</v>
      </c>
      <c r="S20" t="s">
        <v>29</v>
      </c>
      <c r="T20" t="s">
        <v>30</v>
      </c>
    </row>
    <row r="21" spans="1:20" x14ac:dyDescent="0.25">
      <c r="A21" s="7" t="s">
        <v>20</v>
      </c>
      <c r="B21" s="8">
        <v>45942</v>
      </c>
      <c r="C21" s="9" t="s">
        <v>89</v>
      </c>
      <c r="D21" s="9" t="s">
        <v>109</v>
      </c>
      <c r="E21" s="9">
        <v>461531426</v>
      </c>
      <c r="F21" s="9" t="s">
        <v>110</v>
      </c>
      <c r="G21" s="9" t="s">
        <v>111</v>
      </c>
      <c r="H21" s="9" t="s">
        <v>93</v>
      </c>
      <c r="I21" s="8">
        <v>45919</v>
      </c>
      <c r="J21" s="10"/>
      <c r="K21" s="11"/>
      <c r="L21" s="11">
        <v>-1.51</v>
      </c>
      <c r="M21" s="12" t="s">
        <v>26</v>
      </c>
      <c r="N21" t="s">
        <v>27</v>
      </c>
      <c r="O21" t="s">
        <v>65</v>
      </c>
      <c r="P21">
        <v>429810</v>
      </c>
      <c r="Q21" s="13">
        <v>45965</v>
      </c>
      <c r="R21">
        <v>266476</v>
      </c>
      <c r="S21" t="s">
        <v>29</v>
      </c>
      <c r="T21" t="s">
        <v>30</v>
      </c>
    </row>
    <row r="22" spans="1:20" x14ac:dyDescent="0.25">
      <c r="A22" s="7" t="s">
        <v>20</v>
      </c>
      <c r="B22" s="8">
        <v>45942</v>
      </c>
      <c r="C22" s="9" t="s">
        <v>112</v>
      </c>
      <c r="D22" s="9" t="s">
        <v>113</v>
      </c>
      <c r="E22" s="9">
        <v>462164158</v>
      </c>
      <c r="F22" s="9" t="s">
        <v>114</v>
      </c>
      <c r="G22" s="9" t="s">
        <v>115</v>
      </c>
      <c r="H22" s="9" t="s">
        <v>116</v>
      </c>
      <c r="I22" s="8">
        <v>45931</v>
      </c>
      <c r="J22" s="10"/>
      <c r="K22" s="11"/>
      <c r="L22" s="11">
        <v>-1.1399999999999999</v>
      </c>
      <c r="M22" s="12" t="s">
        <v>26</v>
      </c>
      <c r="N22" t="s">
        <v>27</v>
      </c>
      <c r="O22" t="s">
        <v>28</v>
      </c>
      <c r="P22">
        <v>429810</v>
      </c>
      <c r="Q22" s="13">
        <v>45965</v>
      </c>
      <c r="R22">
        <v>266476</v>
      </c>
      <c r="S22" t="s">
        <v>29</v>
      </c>
      <c r="T22" t="s">
        <v>30</v>
      </c>
    </row>
    <row r="23" spans="1:20" x14ac:dyDescent="0.25">
      <c r="A23" s="7" t="s">
        <v>20</v>
      </c>
      <c r="B23" s="8">
        <v>45942</v>
      </c>
      <c r="C23" s="9" t="s">
        <v>112</v>
      </c>
      <c r="D23" s="9" t="s">
        <v>117</v>
      </c>
      <c r="E23" s="9">
        <v>461919400</v>
      </c>
      <c r="F23" s="9" t="s">
        <v>118</v>
      </c>
      <c r="G23" s="9" t="s">
        <v>119</v>
      </c>
      <c r="H23" s="9" t="s">
        <v>116</v>
      </c>
      <c r="I23" s="8">
        <v>45927</v>
      </c>
      <c r="J23" s="10"/>
      <c r="K23" s="11"/>
      <c r="L23" s="11">
        <v>-1.52</v>
      </c>
      <c r="M23" s="12" t="s">
        <v>26</v>
      </c>
      <c r="N23" t="s">
        <v>27</v>
      </c>
      <c r="O23" t="s">
        <v>28</v>
      </c>
      <c r="P23">
        <v>429810</v>
      </c>
      <c r="Q23" s="13">
        <v>45965</v>
      </c>
      <c r="R23">
        <v>266476</v>
      </c>
      <c r="S23" t="s">
        <v>29</v>
      </c>
      <c r="T23" t="s">
        <v>30</v>
      </c>
    </row>
    <row r="24" spans="1:20" x14ac:dyDescent="0.25">
      <c r="A24" s="7" t="s">
        <v>20</v>
      </c>
      <c r="B24" s="8">
        <v>45935</v>
      </c>
      <c r="C24" s="9" t="s">
        <v>120</v>
      </c>
      <c r="D24" s="9" t="s">
        <v>121</v>
      </c>
      <c r="E24" s="9">
        <v>461598630</v>
      </c>
      <c r="F24" s="9" t="s">
        <v>122</v>
      </c>
      <c r="G24" s="9" t="s">
        <v>123</v>
      </c>
      <c r="H24" s="9" t="s">
        <v>124</v>
      </c>
      <c r="I24" s="8">
        <v>45920</v>
      </c>
      <c r="J24" s="10"/>
      <c r="K24" s="11"/>
      <c r="L24" s="11">
        <v>-8.34</v>
      </c>
      <c r="M24" s="12" t="s">
        <v>26</v>
      </c>
      <c r="N24" t="s">
        <v>27</v>
      </c>
      <c r="O24" t="s">
        <v>65</v>
      </c>
      <c r="P24">
        <v>429810</v>
      </c>
      <c r="Q24" s="13">
        <v>45965</v>
      </c>
      <c r="R24">
        <v>266476</v>
      </c>
      <c r="S24" t="s">
        <v>29</v>
      </c>
      <c r="T24" t="s">
        <v>30</v>
      </c>
    </row>
    <row r="25" spans="1:20" x14ac:dyDescent="0.25">
      <c r="L25" s="14">
        <f>SUM(L2:L24)</f>
        <v>-55.649999999999991</v>
      </c>
    </row>
    <row r="30" spans="1:20" x14ac:dyDescent="0.25">
      <c r="F30" s="17" t="s">
        <v>125</v>
      </c>
      <c r="G30" t="s">
        <v>126</v>
      </c>
    </row>
    <row r="31" spans="1:20" x14ac:dyDescent="0.25">
      <c r="F31" s="15" t="s">
        <v>28</v>
      </c>
      <c r="G31" s="16">
        <v>-34.339999999999996</v>
      </c>
    </row>
    <row r="32" spans="1:20" x14ac:dyDescent="0.25">
      <c r="F32" s="15" t="s">
        <v>74</v>
      </c>
      <c r="G32" s="16">
        <v>-4.9499999999999993</v>
      </c>
    </row>
    <row r="33" spans="6:7" x14ac:dyDescent="0.25">
      <c r="F33" s="15" t="s">
        <v>65</v>
      </c>
      <c r="G33" s="16">
        <v>-16.36</v>
      </c>
    </row>
    <row r="34" spans="6:7" x14ac:dyDescent="0.25">
      <c r="F34" s="15" t="s">
        <v>127</v>
      </c>
      <c r="G34" s="16">
        <v>-55.649999999999991</v>
      </c>
    </row>
  </sheetData>
  <conditionalFormatting sqref="E1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2026-02-03T07:34:39Z</dcterms:modified>
</cp:coreProperties>
</file>