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15" windowWidth="27495" windowHeight="15780"/>
  </bookViews>
  <sheets>
    <sheet name="Payments_Search_Results.xlsx" sheetId="1" r:id="rId1"/>
  </sheets>
  <calcPr calcId="145621"/>
</workbook>
</file>

<file path=xl/calcChain.xml><?xml version="1.0" encoding="utf-8"?>
<calcChain xmlns="http://schemas.openxmlformats.org/spreadsheetml/2006/main">
  <c r="I6" i="1" l="1"/>
  <c r="I10" i="1" l="1"/>
  <c r="I13" i="1" s="1"/>
</calcChain>
</file>

<file path=xl/sharedStrings.xml><?xml version="1.0" encoding="utf-8"?>
<sst xmlns="http://schemas.openxmlformats.org/spreadsheetml/2006/main" count="51" uniqueCount="35">
  <si>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</si>
  <si>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</si>
  <si>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</si>
  <si>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</si>
  <si>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</si>
  <si>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</si>
  <si>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</si>
  <si>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</si>
  <si>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</si>
  <si>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</si>
  <si>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amount</t>
  </si>
  <si>
    <t>Payment reference date</t>
  </si>
  <si>
    <t>54859391-CM</t>
  </si>
  <si>
    <t>CHECK</t>
  </si>
  <si>
    <t>USD</t>
  </si>
  <si>
    <t>504448526</t>
  </si>
  <si>
    <t>54807269</t>
  </si>
  <si>
    <t>54859391</t>
  </si>
  <si>
    <t>54823288</t>
  </si>
  <si>
    <t>54807269-CM</t>
  </si>
  <si>
    <t>PO#</t>
  </si>
  <si>
    <t>FMWHS</t>
  </si>
  <si>
    <t>KROGERWHS</t>
  </si>
  <si>
    <t>TOTAL</t>
  </si>
  <si>
    <t>CK#504448526</t>
  </si>
  <si>
    <t>Check 504448526 ($194,536.39)</t>
  </si>
  <si>
    <t>AR#</t>
  </si>
  <si>
    <t>WDC</t>
  </si>
  <si>
    <t>ADUL,BASI,BLK</t>
  </si>
  <si>
    <t>Location</t>
  </si>
  <si>
    <t>Division</t>
  </si>
  <si>
    <t>TOWL</t>
  </si>
  <si>
    <t>CB2600109</t>
  </si>
  <si>
    <t>CB#</t>
  </si>
  <si>
    <t>CB2600108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</si>
</sst>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 applyNumberFormat="1"/>
    <xf numFmtId="164" fontId="0" fillId="0" borderId="0" xfId="0" applyNumberFormat="1"/>
    <xf numFmtId="0" fontId="1" fillId="2" borderId="1" xfId="0" applyNumberFormat="1" applyFont="1" applyFill="1" applyBorder="1"/>
    <xf numFmtId="43" fontId="3" fillId="0" borderId="0" xfId="1" applyFont="1" applyBorder="1"/>
    <xf numFmtId="43" fontId="3" fillId="0" borderId="1" xfId="1" applyFont="1" applyBorder="1"/>
    <xf numFmtId="43" fontId="1" fillId="2" borderId="1" xfId="0" applyNumberFormat="1" applyFont="1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NumberFormat="1" applyAlignment="1">
      <alignment horizontal="center"/>
    </xf>
    <xf numFmtId="43" fontId="1" fillId="2" borderId="1" xfId="1" applyFont="1" applyFill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Q13" sqref="Q13"/>
    </sheetView>
  </sheetViews>
  <sheetFormatPr defaultRowHeight="15.75" x14ac:dyDescent="0.25"/>
  <cols>
    <col min="1" max="1" width="13.375" bestFit="1" customWidth="1"/>
    <col min="3" max="3" width="10.75" bestFit="1" customWidth="1"/>
    <col min="7" max="7" width="14.75" bestFit="1" customWidth="1"/>
    <col min="8" max="8" width="16.75" bestFit="1" customWidth="1"/>
    <col min="9" max="9" width="17.5" bestFit="1" customWidth="1"/>
    <col min="10" max="10" width="23.125" style="9" bestFit="1" customWidth="1"/>
    <col min="12" max="12" width="20.5" bestFit="1" customWidth="1"/>
    <col min="14" max="14" width="11.375" customWidth="1"/>
    <col min="18" max="18" width="10.1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9" t="s">
        <v>9</v>
      </c>
      <c r="K1" t="s">
        <v>10</v>
      </c>
      <c r="L1" t="s">
        <v>11</v>
      </c>
      <c r="N1" t="s">
        <v>20</v>
      </c>
      <c r="O1" t="s">
        <v>29</v>
      </c>
      <c r="P1" t="s">
        <v>30</v>
      </c>
      <c r="Q1" t="s">
        <v>26</v>
      </c>
      <c r="R1" t="s">
        <v>33</v>
      </c>
    </row>
    <row r="2" spans="1:18" x14ac:dyDescent="0.25">
      <c r="A2" t="s">
        <v>19</v>
      </c>
      <c r="B2" t="s">
        <v>13</v>
      </c>
      <c r="C2" s="1">
        <v>45952</v>
      </c>
      <c r="D2" t="s">
        <v>14</v>
      </c>
      <c r="E2">
        <v>-41.29</v>
      </c>
      <c r="F2">
        <v>0</v>
      </c>
      <c r="G2">
        <v>0</v>
      </c>
      <c r="H2">
        <v>-41.29</v>
      </c>
      <c r="I2" s="3">
        <v>-41.29</v>
      </c>
      <c r="J2" s="9" t="s">
        <v>15</v>
      </c>
      <c r="K2">
        <v>0</v>
      </c>
      <c r="L2" s="1">
        <v>46027</v>
      </c>
      <c r="M2" t="s">
        <v>21</v>
      </c>
      <c r="N2">
        <v>42064513</v>
      </c>
      <c r="O2" t="s">
        <v>27</v>
      </c>
      <c r="P2" t="s">
        <v>28</v>
      </c>
      <c r="Q2">
        <v>273828</v>
      </c>
      <c r="R2" t="s">
        <v>34</v>
      </c>
    </row>
    <row r="3" spans="1:18" ht="16.5" thickBot="1" x14ac:dyDescent="0.3">
      <c r="A3" t="s">
        <v>12</v>
      </c>
      <c r="B3" t="s">
        <v>13</v>
      </c>
      <c r="C3" s="1">
        <v>45958</v>
      </c>
      <c r="D3" t="s">
        <v>14</v>
      </c>
      <c r="E3">
        <v>-3784.08</v>
      </c>
      <c r="F3">
        <v>0</v>
      </c>
      <c r="G3">
        <v>0</v>
      </c>
      <c r="H3">
        <v>-3784.08</v>
      </c>
      <c r="I3" s="4">
        <v>-3784.08</v>
      </c>
      <c r="J3" s="9" t="s">
        <v>15</v>
      </c>
      <c r="K3">
        <v>0</v>
      </c>
      <c r="L3" s="1">
        <v>46027</v>
      </c>
      <c r="M3" t="s">
        <v>21</v>
      </c>
      <c r="N3">
        <v>42064516</v>
      </c>
      <c r="O3" t="s">
        <v>27</v>
      </c>
      <c r="P3" t="s">
        <v>31</v>
      </c>
      <c r="Q3">
        <v>273830</v>
      </c>
      <c r="R3" t="s">
        <v>32</v>
      </c>
    </row>
    <row r="4" spans="1:18" ht="16.5" thickTop="1" x14ac:dyDescent="0.25">
      <c r="A4" t="s">
        <v>16</v>
      </c>
      <c r="B4" t="s">
        <v>13</v>
      </c>
      <c r="C4" s="1">
        <v>45952</v>
      </c>
      <c r="D4" t="s">
        <v>14</v>
      </c>
      <c r="E4">
        <v>4130.5200000000004</v>
      </c>
      <c r="F4">
        <v>41.29</v>
      </c>
      <c r="G4">
        <v>0</v>
      </c>
      <c r="H4">
        <v>4130.5200000000004</v>
      </c>
      <c r="I4">
        <v>4130.5200000000004</v>
      </c>
      <c r="J4" s="9" t="s">
        <v>15</v>
      </c>
      <c r="K4">
        <v>0</v>
      </c>
      <c r="L4" s="1">
        <v>46027</v>
      </c>
      <c r="M4" t="s">
        <v>21</v>
      </c>
    </row>
    <row r="5" spans="1:18" x14ac:dyDescent="0.25">
      <c r="A5" t="s">
        <v>17</v>
      </c>
      <c r="B5" t="s">
        <v>13</v>
      </c>
      <c r="C5" s="1">
        <v>45958</v>
      </c>
      <c r="D5" t="s">
        <v>14</v>
      </c>
      <c r="E5">
        <v>18310.8</v>
      </c>
      <c r="F5">
        <v>3784.08</v>
      </c>
      <c r="G5">
        <v>0</v>
      </c>
      <c r="H5">
        <v>18310.8</v>
      </c>
      <c r="I5">
        <v>18310.8</v>
      </c>
      <c r="J5" s="9">
        <v>504448526</v>
      </c>
      <c r="K5">
        <v>0</v>
      </c>
      <c r="L5" s="1">
        <v>46027</v>
      </c>
      <c r="M5" t="s">
        <v>21</v>
      </c>
    </row>
    <row r="6" spans="1:18" ht="16.5" thickBot="1" x14ac:dyDescent="0.3">
      <c r="H6" s="2" t="s">
        <v>21</v>
      </c>
      <c r="I6" s="5">
        <f>SUM(I2:I5)</f>
        <v>18615.95</v>
      </c>
    </row>
    <row r="7" spans="1:18" ht="16.5" thickTop="1" x14ac:dyDescent="0.25"/>
    <row r="9" spans="1:18" x14ac:dyDescent="0.25">
      <c r="A9" t="s">
        <v>18</v>
      </c>
      <c r="B9" t="s">
        <v>13</v>
      </c>
      <c r="C9" s="1">
        <v>45954</v>
      </c>
      <c r="D9" t="s">
        <v>14</v>
      </c>
      <c r="E9">
        <v>1693.56</v>
      </c>
      <c r="F9">
        <v>0</v>
      </c>
      <c r="G9">
        <v>0</v>
      </c>
      <c r="H9">
        <v>1693.56</v>
      </c>
      <c r="I9">
        <v>1693.56</v>
      </c>
      <c r="J9" s="9" t="s">
        <v>15</v>
      </c>
      <c r="K9">
        <v>0</v>
      </c>
      <c r="L9" s="1">
        <v>46027</v>
      </c>
    </row>
    <row r="10" spans="1:18" ht="16.5" thickBot="1" x14ac:dyDescent="0.3">
      <c r="H10" s="2" t="s">
        <v>22</v>
      </c>
      <c r="I10" s="10">
        <f>SUM(I9)</f>
        <v>1693.56</v>
      </c>
    </row>
    <row r="11" spans="1:18" ht="16.5" thickTop="1" x14ac:dyDescent="0.25">
      <c r="I11" s="11"/>
    </row>
    <row r="12" spans="1:18" x14ac:dyDescent="0.25">
      <c r="I12" s="11"/>
    </row>
    <row r="13" spans="1:18" ht="16.5" thickBot="1" x14ac:dyDescent="0.3">
      <c r="H13" s="2" t="s">
        <v>23</v>
      </c>
      <c r="I13" s="10">
        <f>I10+I6</f>
        <v>20309.510000000002</v>
      </c>
    </row>
    <row r="14" spans="1:18" ht="16.5" thickTop="1" x14ac:dyDescent="0.25"/>
    <row r="15" spans="1:18" x14ac:dyDescent="0.25">
      <c r="G15" s="6" t="s">
        <v>24</v>
      </c>
      <c r="H15" s="7">
        <v>46034</v>
      </c>
      <c r="I15" s="8">
        <v>20309.509999999998</v>
      </c>
      <c r="J15" s="9" t="s">
        <v>25</v>
      </c>
    </row>
    <row r="17" ht="18" customHeight="1" x14ac:dyDescent="0.25"/>
  </sheetData>
  <conditionalFormatting sqref="G15">
    <cfRule type="duplicateValues" dxfId="1" priority="2"/>
  </conditionalFormatting>
  <conditionalFormatting sqref="I15">
    <cfRule type="duplicateValues" dxfId="0" priority="1"/>
  </conditionalFormatting>
  <pageMargins left="0.7" right="0.7" top="0.75" bottom="0.75" header="0.3" footer="0.3"/>
  <ignoredErrors>
    <ignoredError sqref="A9:L9 A1:L1 A3:L4 A5:I5 K5:L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2026-01-19T07:19:31Z</dcterms:modified>
</cp:coreProperties>
</file>