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  <c r="L2" i="1"/>
  <c r="K2" i="1"/>
</calcChain>
</file>

<file path=xl/sharedStrings.xml><?xml version="1.0" encoding="utf-8"?>
<sst xmlns="http://schemas.openxmlformats.org/spreadsheetml/2006/main" count="24" uniqueCount="24">
  <si>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</si>
  <si>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</si>
  <si>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</si>
  <si>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</si>
  <si>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</si>
  <si>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</si>
  <si>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</si>
  <si>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</si>
  <si>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</si>
  <si>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</si>
  <si>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</si>
  <si>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</si>
  <si>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</si>
  <si>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</si>
  <si>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</si>
  <si>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</si>
  <si>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10002004048301</t>
  </si>
  <si>
    <t>CB2502304</t>
  </si>
  <si>
    <t>Mis Information</t>
  </si>
  <si>
    <t>MP10-6289</t>
  </si>
  <si>
    <t>CS613899340</t>
  </si>
  <si>
    <t>Memo: ""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</si>
  <si>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Customer states that they received a coffee cream color not Tan/Ivory ."</t>
  </si>
  <si>
    <t xml:space="preserve">	267003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</si>
</sst>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5\11-NOV\Wayfair_Remittance_100020040483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0483"/>
      <sheetName val="CB"/>
      <sheetName val="Sheet3"/>
      <sheetName val="CHARGEBACK DETAILS"/>
      <sheetName val="Sheet1"/>
      <sheetName val="MAP"/>
      <sheetName val="Sheet6"/>
      <sheetName val="ALL"/>
      <sheetName val="Sheet2"/>
      <sheetName val="ALLOWANCE"/>
      <sheetName val="Discrepancy"/>
    </sheetNames>
    <sheetDataSet>
      <sheetData sheetId="0"/>
      <sheetData sheetId="1"/>
      <sheetData sheetId="2"/>
      <sheetData sheetId="3"/>
      <sheetData sheetId="4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CA610580536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C25023534</v>
          </cell>
          <cell r="G2" t="str">
            <v/>
          </cell>
          <cell r="H2" t="str">
            <v>Closed</v>
          </cell>
          <cell r="I2" t="str">
            <v>Deduction Type: Replacement part cancellation</v>
          </cell>
        </row>
        <row r="3">
          <cell r="B3" t="str">
            <v>CA611759732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C25023533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CA612067458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C25023532</v>
          </cell>
          <cell r="G4" t="str">
            <v/>
          </cell>
          <cell r="H4" t="str">
            <v>Closed</v>
          </cell>
          <cell r="I4" t="str">
            <v>Deduction Type: Replacement part cancellation</v>
          </cell>
        </row>
        <row r="5">
          <cell r="B5" t="str">
            <v>CA612551182</v>
          </cell>
          <cell r="C5" t="str">
            <v>Credit Recovery</v>
          </cell>
          <cell r="D5" t="str">
            <v>Credit Accept</v>
          </cell>
          <cell r="E5" t="str">
            <v>SD2</v>
          </cell>
          <cell r="F5" t="str">
            <v>C25023420</v>
          </cell>
          <cell r="G5" t="str">
            <v/>
          </cell>
          <cell r="H5" t="str">
            <v>Closed</v>
          </cell>
          <cell r="I5" t="str">
            <v>Deduction Type: Mis-shipped</v>
          </cell>
        </row>
        <row r="6">
          <cell r="B6" t="str">
            <v>CA613818154</v>
          </cell>
          <cell r="C6" t="str">
            <v>Credit Recovery</v>
          </cell>
          <cell r="D6" t="str">
            <v>Credit Accept</v>
          </cell>
          <cell r="E6" t="str">
            <v>SD2</v>
          </cell>
          <cell r="F6" t="str">
            <v>C25023531</v>
          </cell>
          <cell r="G6" t="str">
            <v/>
          </cell>
          <cell r="H6" t="str">
            <v>Closed</v>
          </cell>
          <cell r="I6" t="str">
            <v>Deduction Type: Replacement part cancellation</v>
          </cell>
        </row>
        <row r="7">
          <cell r="B7" t="str">
            <v>CA613820041</v>
          </cell>
          <cell r="C7" t="str">
            <v>Credit Recovery</v>
          </cell>
          <cell r="D7" t="str">
            <v>Credit Accept</v>
          </cell>
          <cell r="E7" t="str">
            <v>SD2</v>
          </cell>
          <cell r="F7" t="str">
            <v>C25023530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CA614106825</v>
          </cell>
          <cell r="C8" t="str">
            <v>Credit Recovery</v>
          </cell>
          <cell r="D8" t="str">
            <v>Credit Accept</v>
          </cell>
          <cell r="E8" t="str">
            <v>SD2</v>
          </cell>
          <cell r="F8" t="str">
            <v>C25022649</v>
          </cell>
          <cell r="G8" t="str">
            <v/>
          </cell>
          <cell r="H8" t="str">
            <v>Closed</v>
          </cell>
          <cell r="I8" t="str">
            <v>Deduction Type: Missing parts</v>
          </cell>
        </row>
        <row r="9">
          <cell r="B9" t="str">
            <v>CA614284694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C25023529</v>
          </cell>
          <cell r="G9" t="str">
            <v/>
          </cell>
          <cell r="H9" t="str">
            <v>Closed</v>
          </cell>
          <cell r="I9" t="str">
            <v>Deduction Type: Replacement part cancellation</v>
          </cell>
        </row>
        <row r="10">
          <cell r="B10" t="str">
            <v>CA614295646</v>
          </cell>
          <cell r="C10" t="str">
            <v>Credit Recovery</v>
          </cell>
          <cell r="D10" t="str">
            <v>Credit Accept</v>
          </cell>
          <cell r="E10" t="str">
            <v>WDC</v>
          </cell>
          <cell r="F10" t="str">
            <v>C25023527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CS607283988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C25023521</v>
          </cell>
          <cell r="G11" t="str">
            <v/>
          </cell>
          <cell r="H11" t="str">
            <v>Closed</v>
          </cell>
          <cell r="I11" t="str">
            <v>Deduction Type: Replacement part cancellation</v>
          </cell>
        </row>
        <row r="12">
          <cell r="B12" t="str">
            <v>CS610103214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C25023519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CS610516181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C25023518</v>
          </cell>
          <cell r="G13" t="str">
            <v/>
          </cell>
          <cell r="H13" t="str">
            <v>Closed</v>
          </cell>
          <cell r="I13" t="str">
            <v>Deduction Type: Replacement part cancellation</v>
          </cell>
        </row>
        <row r="14">
          <cell r="B14" t="str">
            <v>CS610888799</v>
          </cell>
          <cell r="C14" t="str">
            <v>Credit Recovery</v>
          </cell>
          <cell r="D14" t="str">
            <v>Credit Accept</v>
          </cell>
          <cell r="E14" t="str">
            <v>SD3</v>
          </cell>
          <cell r="F14" t="str">
            <v>C25023517</v>
          </cell>
          <cell r="G14" t="str">
            <v/>
          </cell>
          <cell r="H14" t="str">
            <v>Closed</v>
          </cell>
          <cell r="I14" t="str">
            <v>Deduction Type: Replacement part cancellation</v>
          </cell>
        </row>
        <row r="15">
          <cell r="B15" t="str">
            <v>CS610982016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C25023516</v>
          </cell>
          <cell r="G15" t="str">
            <v/>
          </cell>
          <cell r="H15" t="str">
            <v>Closed</v>
          </cell>
          <cell r="I15" t="str">
            <v>Deduction Type: Replacement part cancellation</v>
          </cell>
        </row>
        <row r="16">
          <cell r="B16" t="str">
            <v>CS611237083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C25023792</v>
          </cell>
          <cell r="G16" t="str">
            <v/>
          </cell>
          <cell r="H16" t="str">
            <v>Closed</v>
          </cell>
          <cell r="I16" t="str">
            <v>Deduction Type: Mis-shipped</v>
          </cell>
        </row>
        <row r="17">
          <cell r="B17" t="str">
            <v>CS611761206</v>
          </cell>
          <cell r="C17" t="str">
            <v>Credit Recovery</v>
          </cell>
          <cell r="D17" t="str">
            <v>Credit Accept</v>
          </cell>
          <cell r="E17" t="str">
            <v>WDC</v>
          </cell>
          <cell r="F17" t="str">
            <v>C25023515</v>
          </cell>
          <cell r="G17" t="str">
            <v/>
          </cell>
          <cell r="H17" t="str">
            <v>Closed</v>
          </cell>
          <cell r="I17" t="str">
            <v>Deduction Type: Replacement part cancellation</v>
          </cell>
        </row>
        <row r="18">
          <cell r="B18" t="str">
            <v>CS611761214</v>
          </cell>
          <cell r="C18" t="str">
            <v>Credit Recovery</v>
          </cell>
          <cell r="D18" t="str">
            <v>Credit Accept</v>
          </cell>
          <cell r="E18" t="str">
            <v>WDC</v>
          </cell>
          <cell r="F18" t="str">
            <v>C25023514</v>
          </cell>
          <cell r="G18" t="str">
            <v/>
          </cell>
          <cell r="H18" t="str">
            <v>Closed</v>
          </cell>
          <cell r="I18" t="str">
            <v>Deduction Type: Replacement part cancellation</v>
          </cell>
        </row>
        <row r="19">
          <cell r="B19" t="str">
            <v>CS611793164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C25023513</v>
          </cell>
          <cell r="G19" t="str">
            <v/>
          </cell>
          <cell r="H19" t="str">
            <v>Closed</v>
          </cell>
          <cell r="I19" t="str">
            <v>Deduction Type: Replacement part cancellation</v>
          </cell>
        </row>
        <row r="20">
          <cell r="B20" t="str">
            <v>CS612064288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C25023511</v>
          </cell>
          <cell r="G20" t="str">
            <v/>
          </cell>
          <cell r="H20" t="str">
            <v>Closed</v>
          </cell>
          <cell r="I20" t="str">
            <v>Deduction Type: Replacement part cancellation</v>
          </cell>
        </row>
        <row r="21">
          <cell r="B21" t="str">
            <v>CS612065893</v>
          </cell>
          <cell r="C21" t="str">
            <v>Credit Recovery</v>
          </cell>
          <cell r="D21" t="str">
            <v>Credit Accept</v>
          </cell>
          <cell r="E21" t="str">
            <v>WDC</v>
          </cell>
          <cell r="F21" t="str">
            <v>C25023510</v>
          </cell>
          <cell r="G21" t="str">
            <v/>
          </cell>
          <cell r="H21" t="str">
            <v>Closed</v>
          </cell>
          <cell r="I21" t="str">
            <v>Deduction Type: Replacement part cancellation</v>
          </cell>
        </row>
        <row r="22">
          <cell r="B22" t="str">
            <v>CS612129503</v>
          </cell>
          <cell r="C22" t="str">
            <v>Credit Recovery</v>
          </cell>
          <cell r="D22" t="str">
            <v>Credit Deny</v>
          </cell>
          <cell r="E22" t="str">
            <v>SD2</v>
          </cell>
          <cell r="F22" t="str">
            <v>C25023773</v>
          </cell>
          <cell r="G22" t="str">
            <v/>
          </cell>
          <cell r="H22" t="str">
            <v>Closed</v>
          </cell>
          <cell r="I22" t="str">
            <v>Deduction Type: Mis-Information
CR-1636119</v>
          </cell>
        </row>
        <row r="23">
          <cell r="B23" t="str">
            <v>CS612154775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C25023694</v>
          </cell>
          <cell r="G23" t="str">
            <v/>
          </cell>
          <cell r="H23" t="str">
            <v>Closed</v>
          </cell>
          <cell r="I23" t="str">
            <v>Deduction Type: Missing parts</v>
          </cell>
        </row>
        <row r="24">
          <cell r="B24" t="str">
            <v>CS612755537</v>
          </cell>
          <cell r="C24" t="str">
            <v>Credit Recovery</v>
          </cell>
          <cell r="D24" t="str">
            <v>Credit Accept</v>
          </cell>
          <cell r="E24" t="str">
            <v>SD3</v>
          </cell>
          <cell r="F24" t="str">
            <v>C25023444</v>
          </cell>
          <cell r="G24" t="str">
            <v/>
          </cell>
          <cell r="H24" t="str">
            <v>Closed</v>
          </cell>
          <cell r="I24" t="str">
            <v>Deduction Type: Replacement part cancellation</v>
          </cell>
        </row>
        <row r="25">
          <cell r="B25" t="str">
            <v>CS612755570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C25023443</v>
          </cell>
          <cell r="G25" t="str">
            <v/>
          </cell>
          <cell r="H25" t="str">
            <v>Closed</v>
          </cell>
          <cell r="I25" t="str">
            <v>Deduction Type: Replacement part cancellation</v>
          </cell>
        </row>
        <row r="26">
          <cell r="B26" t="str">
            <v>CS612755617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C25023442</v>
          </cell>
          <cell r="G26" t="str">
            <v/>
          </cell>
          <cell r="H26" t="str">
            <v>Closed</v>
          </cell>
          <cell r="I26" t="str">
            <v>Deduction Type: Replacement part cancellation</v>
          </cell>
        </row>
        <row r="27">
          <cell r="B27" t="str">
            <v>CS612863637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C25023440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CS612990177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C25023436</v>
          </cell>
          <cell r="G28" t="str">
            <v/>
          </cell>
          <cell r="H28" t="str">
            <v>Closed</v>
          </cell>
          <cell r="I28" t="str">
            <v>Deduction Type: Replacement part cancellation</v>
          </cell>
        </row>
        <row r="29">
          <cell r="B29" t="str">
            <v>CS612990186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C25023434</v>
          </cell>
          <cell r="G29" t="str">
            <v/>
          </cell>
          <cell r="H29" t="str">
            <v>Closed</v>
          </cell>
          <cell r="I29" t="str">
            <v>Deduction Type: Replacement part cancellation</v>
          </cell>
        </row>
        <row r="30">
          <cell r="B30" t="str">
            <v>CS612990187</v>
          </cell>
          <cell r="C30" t="str">
            <v>Credit Recovery</v>
          </cell>
          <cell r="D30" t="str">
            <v>Credit Accept</v>
          </cell>
          <cell r="E30" t="str">
            <v>SD2</v>
          </cell>
          <cell r="F30" t="str">
            <v>C25023433</v>
          </cell>
          <cell r="G30" t="str">
            <v/>
          </cell>
          <cell r="H30" t="str">
            <v>Closed</v>
          </cell>
          <cell r="I30" t="str">
            <v>Deduction Type: Replacement part cancellation</v>
          </cell>
        </row>
        <row r="31">
          <cell r="B31" t="str">
            <v>CS612990193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C25023432</v>
          </cell>
          <cell r="G31" t="str">
            <v/>
          </cell>
          <cell r="H31" t="str">
            <v>Closed</v>
          </cell>
          <cell r="I31" t="str">
            <v>Deduction Type: Replacement part cancellation</v>
          </cell>
        </row>
        <row r="32">
          <cell r="B32" t="str">
            <v>CS613058413</v>
          </cell>
          <cell r="C32" t="str">
            <v>Credit Recovery</v>
          </cell>
          <cell r="D32" t="str">
            <v>Credit Accept</v>
          </cell>
          <cell r="E32" t="str">
            <v>SD2</v>
          </cell>
          <cell r="F32" t="str">
            <v>C25023431</v>
          </cell>
          <cell r="G32" t="str">
            <v/>
          </cell>
          <cell r="H32" t="str">
            <v>Closed</v>
          </cell>
          <cell r="I32" t="str">
            <v>Deduction Type: Replacement part cancellation</v>
          </cell>
        </row>
        <row r="33">
          <cell r="B33" t="str">
            <v>CS613058418</v>
          </cell>
          <cell r="C33" t="str">
            <v>Credit Recovery</v>
          </cell>
          <cell r="D33" t="str">
            <v>Credit Accept</v>
          </cell>
          <cell r="E33" t="str">
            <v>SD3</v>
          </cell>
          <cell r="F33" t="str">
            <v>C25023430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  <row r="34">
          <cell r="B34" t="str">
            <v>CS613058430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C25023429</v>
          </cell>
          <cell r="G34" t="str">
            <v/>
          </cell>
          <cell r="H34" t="str">
            <v>Closed</v>
          </cell>
          <cell r="I34" t="str">
            <v>Deduction Type: Replacement part cancellation</v>
          </cell>
        </row>
        <row r="35">
          <cell r="B35" t="str">
            <v>CS613058440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C25023428</v>
          </cell>
          <cell r="G35" t="str">
            <v/>
          </cell>
          <cell r="H35" t="str">
            <v>Closed</v>
          </cell>
          <cell r="I35" t="str">
            <v>Deduction Type: Replacement part cancellation</v>
          </cell>
        </row>
        <row r="36">
          <cell r="B36" t="str">
            <v>CS613058468</v>
          </cell>
          <cell r="C36" t="str">
            <v>Credit Recovery</v>
          </cell>
          <cell r="D36" t="str">
            <v>Credit Accept</v>
          </cell>
          <cell r="E36" t="str">
            <v>WDC</v>
          </cell>
          <cell r="F36" t="str">
            <v>C25023427</v>
          </cell>
          <cell r="G36" t="str">
            <v/>
          </cell>
          <cell r="H36" t="str">
            <v>Closed</v>
          </cell>
          <cell r="I36" t="str">
            <v>Deduction Type: Replacement part cancellation</v>
          </cell>
        </row>
        <row r="37">
          <cell r="B37" t="str">
            <v>CS613162324</v>
          </cell>
          <cell r="C37" t="str">
            <v>Credit Recovery</v>
          </cell>
          <cell r="D37" t="str">
            <v>Credit Accept</v>
          </cell>
          <cell r="E37" t="str">
            <v>SD3</v>
          </cell>
          <cell r="F37" t="str">
            <v>C25023426</v>
          </cell>
          <cell r="G37" t="str">
            <v/>
          </cell>
          <cell r="H37" t="str">
            <v>Closed</v>
          </cell>
          <cell r="I37" t="str">
            <v>Deduction Type: Replacement part cancellation</v>
          </cell>
        </row>
        <row r="38">
          <cell r="B38" t="str">
            <v>CS613162337</v>
          </cell>
          <cell r="C38" t="str">
            <v>Credit Recovery</v>
          </cell>
          <cell r="D38" t="str">
            <v>Credit Accept</v>
          </cell>
          <cell r="E38" t="str">
            <v>SD2</v>
          </cell>
          <cell r="F38" t="str">
            <v>C25023425</v>
          </cell>
          <cell r="G38" t="str">
            <v/>
          </cell>
          <cell r="H38" t="str">
            <v>Closed</v>
          </cell>
          <cell r="I38" t="str">
            <v>Deduction Type: Replacement part cancellation</v>
          </cell>
        </row>
        <row r="39">
          <cell r="B39" t="str">
            <v>CS613185936</v>
          </cell>
          <cell r="C39" t="str">
            <v>Claim Duplicated</v>
          </cell>
          <cell r="D39" t="str">
            <v>NA</v>
          </cell>
          <cell r="E39" t="str">
            <v>SD3</v>
          </cell>
          <cell r="F39" t="str">
            <v>C25023693</v>
          </cell>
          <cell r="G39" t="str">
            <v/>
          </cell>
          <cell r="H39" t="str">
            <v>Closed</v>
          </cell>
          <cell r="I39" t="str">
            <v>Deduction Type: Missing parts</v>
          </cell>
        </row>
        <row r="40">
          <cell r="B40" t="str">
            <v>CS613185936</v>
          </cell>
          <cell r="C40" t="str">
            <v>Claim Duplicated</v>
          </cell>
          <cell r="D40" t="str">
            <v>NA</v>
          </cell>
          <cell r="E40" t="str">
            <v>SD3</v>
          </cell>
          <cell r="F40" t="str">
            <v>C25022999</v>
          </cell>
          <cell r="G40" t="str">
            <v/>
          </cell>
          <cell r="H40" t="str">
            <v>Closed</v>
          </cell>
          <cell r="I40" t="str">
            <v>RPOPS-1673456-Assembly Guide Request on PO CS613185936</v>
          </cell>
        </row>
        <row r="41">
          <cell r="B41" t="str">
            <v>CS613216896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C25023045</v>
          </cell>
          <cell r="G41" t="str">
            <v/>
          </cell>
          <cell r="H41" t="str">
            <v>Closed</v>
          </cell>
          <cell r="I41" t="str">
            <v>Deduction Type: Missing parts</v>
          </cell>
        </row>
        <row r="42">
          <cell r="B42" t="str">
            <v>CS613334197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C25023424</v>
          </cell>
          <cell r="G42" t="str">
            <v/>
          </cell>
          <cell r="H42" t="str">
            <v>Closed</v>
          </cell>
          <cell r="I42" t="str">
            <v>Deduction Type: Replacement part cancellation</v>
          </cell>
        </row>
        <row r="43">
          <cell r="B43" t="str">
            <v>CS613334205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C25023423</v>
          </cell>
          <cell r="G43" t="str">
            <v/>
          </cell>
          <cell r="H43" t="str">
            <v>Closed</v>
          </cell>
          <cell r="I43" t="str">
            <v>Deduction Type: Replacement part cancellation</v>
          </cell>
        </row>
        <row r="44">
          <cell r="B44" t="str">
            <v>CS613334219</v>
          </cell>
          <cell r="C44" t="str">
            <v>Credit Recovery</v>
          </cell>
          <cell r="D44" t="str">
            <v>Credit Accept</v>
          </cell>
          <cell r="E44" t="str">
            <v>SD3</v>
          </cell>
          <cell r="F44" t="str">
            <v>C25023422</v>
          </cell>
          <cell r="G44" t="str">
            <v/>
          </cell>
          <cell r="H44" t="str">
            <v>Closed</v>
          </cell>
          <cell r="I44" t="str">
            <v>Deduction Type: Replacement part cancellation</v>
          </cell>
        </row>
        <row r="45">
          <cell r="B45" t="str">
            <v>CS613344358</v>
          </cell>
          <cell r="C45" t="str">
            <v>Credit Recovery</v>
          </cell>
          <cell r="D45" t="str">
            <v>Credit Deny</v>
          </cell>
          <cell r="E45" t="str">
            <v>SD3</v>
          </cell>
          <cell r="F45" t="str">
            <v>C25022730</v>
          </cell>
          <cell r="G45" t="str">
            <v/>
          </cell>
          <cell r="H45" t="str">
            <v>Pending Resolution</v>
          </cell>
          <cell r="I45" t="str">
            <v>Deduction Type: Mis-shipped
CR-1616834</v>
          </cell>
        </row>
        <row r="46">
          <cell r="B46" t="str">
            <v>CS613368848</v>
          </cell>
          <cell r="C46" t="str">
            <v>Credit Recovery</v>
          </cell>
          <cell r="D46" t="str">
            <v>Credit Accept</v>
          </cell>
          <cell r="E46" t="str">
            <v>SD2</v>
          </cell>
          <cell r="F46" t="str">
            <v>C25022339</v>
          </cell>
          <cell r="G46" t="str">
            <v/>
          </cell>
          <cell r="H46" t="str">
            <v>Closed</v>
          </cell>
          <cell r="I46" t="str">
            <v>Deduction Type: Missing parts</v>
          </cell>
        </row>
        <row r="47">
          <cell r="B47" t="str">
            <v>CS613374567</v>
          </cell>
          <cell r="C47" t="str">
            <v>Credit Recovery</v>
          </cell>
          <cell r="D47" t="str">
            <v>Credit Accept</v>
          </cell>
          <cell r="E47" t="str">
            <v>SD3</v>
          </cell>
          <cell r="F47" t="str">
            <v>C25023691</v>
          </cell>
          <cell r="G47" t="str">
            <v/>
          </cell>
          <cell r="H47" t="str">
            <v>Closed</v>
          </cell>
          <cell r="I47" t="str">
            <v>Deduction Type: Missing parts</v>
          </cell>
        </row>
        <row r="48">
          <cell r="B48" t="str">
            <v>CS613384125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C25023402</v>
          </cell>
          <cell r="G48" t="str">
            <v/>
          </cell>
          <cell r="H48" t="str">
            <v>Closed</v>
          </cell>
          <cell r="I48" t="str">
            <v>Deduction Type: Replacement part cancellation</v>
          </cell>
        </row>
        <row r="49">
          <cell r="B49" t="str">
            <v>CS613447259</v>
          </cell>
          <cell r="C49" t="str">
            <v>Credit Recovery</v>
          </cell>
          <cell r="D49" t="str">
            <v>Credit Accept</v>
          </cell>
          <cell r="E49" t="str">
            <v>WDC</v>
          </cell>
          <cell r="F49" t="str">
            <v>C25023178</v>
          </cell>
          <cell r="G49" t="str">
            <v/>
          </cell>
          <cell r="H49" t="str">
            <v>Closed</v>
          </cell>
          <cell r="I49" t="str">
            <v>Deduction Type: Missing parts</v>
          </cell>
        </row>
        <row r="50">
          <cell r="B50" t="str">
            <v>CS613451165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C25023331</v>
          </cell>
          <cell r="G50" t="str">
            <v/>
          </cell>
          <cell r="H50" t="str">
            <v>Closed</v>
          </cell>
          <cell r="I50" t="str">
            <v>Deduction Type: Mis-shipped</v>
          </cell>
        </row>
        <row r="51">
          <cell r="B51" t="str">
            <v>CS613518469</v>
          </cell>
          <cell r="C51" t="str">
            <v>Credit Recovery</v>
          </cell>
          <cell r="D51" t="str">
            <v>Credit Accept</v>
          </cell>
          <cell r="E51" t="str">
            <v>SD3</v>
          </cell>
          <cell r="F51" t="str">
            <v>C25022867</v>
          </cell>
          <cell r="G51" t="str">
            <v/>
          </cell>
          <cell r="H51" t="str">
            <v>Closed</v>
          </cell>
          <cell r="I51" t="str">
            <v>Deduction Type: Missing parts</v>
          </cell>
        </row>
        <row r="52">
          <cell r="B52" t="str">
            <v>CS613520081</v>
          </cell>
          <cell r="C52" t="str">
            <v>Credit Recovery</v>
          </cell>
          <cell r="D52" t="str">
            <v>Credit Accept</v>
          </cell>
          <cell r="E52" t="str">
            <v>SD2</v>
          </cell>
          <cell r="F52" t="str">
            <v>C25023243</v>
          </cell>
          <cell r="G52" t="str">
            <v/>
          </cell>
          <cell r="H52" t="str">
            <v>Closed</v>
          </cell>
          <cell r="I52" t="str">
            <v>Deduction Type: Missing parts</v>
          </cell>
        </row>
        <row r="53">
          <cell r="B53" t="str">
            <v>CS613578276</v>
          </cell>
          <cell r="C53" t="str">
            <v>Credit Recovery</v>
          </cell>
          <cell r="D53" t="str">
            <v>Credit Accept</v>
          </cell>
          <cell r="E53" t="str">
            <v>SD2</v>
          </cell>
          <cell r="F53" t="str">
            <v>C25022418</v>
          </cell>
          <cell r="G53" t="str">
            <v/>
          </cell>
          <cell r="H53" t="str">
            <v>Closed</v>
          </cell>
          <cell r="I53" t="str">
            <v>Deduction Type: Missing parts</v>
          </cell>
        </row>
        <row r="54">
          <cell r="B54" t="str">
            <v>CS613579917</v>
          </cell>
          <cell r="C54" t="str">
            <v>Credit Recovery</v>
          </cell>
          <cell r="D54" t="str">
            <v>Credit Accept</v>
          </cell>
          <cell r="E54" t="str">
            <v>SD3</v>
          </cell>
          <cell r="F54" t="str">
            <v>C25023690</v>
          </cell>
          <cell r="G54" t="str">
            <v/>
          </cell>
          <cell r="H54" t="str">
            <v>Closed</v>
          </cell>
          <cell r="I54" t="str">
            <v>Deduction Type: Missing parts</v>
          </cell>
        </row>
        <row r="55">
          <cell r="B55" t="str">
            <v>CS613584225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C25022866</v>
          </cell>
          <cell r="G55" t="str">
            <v/>
          </cell>
          <cell r="H55" t="str">
            <v>Closed</v>
          </cell>
          <cell r="I55" t="str">
            <v>Deduction Type: Missing parts</v>
          </cell>
        </row>
        <row r="56">
          <cell r="B56" t="str">
            <v>CS613648101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C25023043</v>
          </cell>
          <cell r="G56" t="str">
            <v/>
          </cell>
          <cell r="H56" t="str">
            <v>Closed</v>
          </cell>
          <cell r="I56" t="str">
            <v>Deduction Type: Mis-shipped</v>
          </cell>
        </row>
        <row r="57">
          <cell r="B57" t="str">
            <v>CS613732522</v>
          </cell>
          <cell r="C57" t="str">
            <v>Credit Recovery</v>
          </cell>
          <cell r="D57" t="str">
            <v>Credit Accept</v>
          </cell>
          <cell r="E57" t="str">
            <v>SD3</v>
          </cell>
          <cell r="F57" t="str">
            <v>C25022976</v>
          </cell>
          <cell r="G57" t="str">
            <v/>
          </cell>
          <cell r="H57" t="str">
            <v>Closed</v>
          </cell>
          <cell r="I57" t="str">
            <v>Deduction Type: Missing parts</v>
          </cell>
        </row>
        <row r="58">
          <cell r="B58" t="str">
            <v>CS613735835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C25023400</v>
          </cell>
          <cell r="G58" t="str">
            <v/>
          </cell>
          <cell r="H58" t="str">
            <v>Closed</v>
          </cell>
          <cell r="I58" t="str">
            <v>Deduction Type: Replacement part cancellation</v>
          </cell>
        </row>
        <row r="59">
          <cell r="B59" t="str">
            <v>CS613735843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C25023399</v>
          </cell>
          <cell r="G59" t="str">
            <v/>
          </cell>
          <cell r="H59" t="str">
            <v>Closed</v>
          </cell>
          <cell r="I59" t="str">
            <v>Deduction Type: Replacement part cancellation</v>
          </cell>
        </row>
        <row r="60">
          <cell r="B60" t="str">
            <v>CS613736191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C25023398</v>
          </cell>
          <cell r="G60" t="str">
            <v/>
          </cell>
          <cell r="H60" t="str">
            <v>Closed</v>
          </cell>
          <cell r="I60" t="str">
            <v>Deduction Type: Replacement part cancellation</v>
          </cell>
        </row>
        <row r="61">
          <cell r="B61" t="str">
            <v>CS613746561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C25023397</v>
          </cell>
          <cell r="G61" t="str">
            <v/>
          </cell>
          <cell r="H61" t="str">
            <v>Closed</v>
          </cell>
          <cell r="I61" t="str">
            <v>Deduction Type: Replacement part cancellation</v>
          </cell>
        </row>
        <row r="62">
          <cell r="B62" t="str">
            <v>CS613818231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C25023395</v>
          </cell>
          <cell r="G62" t="str">
            <v/>
          </cell>
          <cell r="H62" t="str">
            <v>Closed</v>
          </cell>
          <cell r="I62" t="str">
            <v>Deduction Type: Replacement part cancellation</v>
          </cell>
        </row>
        <row r="63">
          <cell r="B63" t="str">
            <v>CS613818243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C25023394</v>
          </cell>
          <cell r="G63" t="str">
            <v/>
          </cell>
          <cell r="H63" t="str">
            <v>Closed</v>
          </cell>
          <cell r="I63" t="str">
            <v>Deduction Type: Replacement part cancellation</v>
          </cell>
        </row>
        <row r="64">
          <cell r="B64" t="str">
            <v>CS613818269</v>
          </cell>
          <cell r="C64" t="str">
            <v>Credit Recovery</v>
          </cell>
          <cell r="D64" t="str">
            <v>Credit Accept</v>
          </cell>
          <cell r="E64" t="str">
            <v>SD3</v>
          </cell>
          <cell r="F64" t="str">
            <v>C25023393</v>
          </cell>
          <cell r="G64" t="str">
            <v/>
          </cell>
          <cell r="H64" t="str">
            <v>Closed</v>
          </cell>
          <cell r="I64" t="str">
            <v>Deduction Type: Replacement part cancellation</v>
          </cell>
        </row>
        <row r="65">
          <cell r="B65" t="str">
            <v>CS613818348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C25023392</v>
          </cell>
          <cell r="G65" t="str">
            <v/>
          </cell>
          <cell r="H65" t="str">
            <v>Closed</v>
          </cell>
          <cell r="I65" t="str">
            <v>Deduction Type: Replacement part cancellation</v>
          </cell>
        </row>
        <row r="66">
          <cell r="B66" t="str">
            <v>CS613818384</v>
          </cell>
          <cell r="C66" t="str">
            <v>Credit Recovery</v>
          </cell>
          <cell r="D66" t="str">
            <v>Credit Accept</v>
          </cell>
          <cell r="E66" t="str">
            <v>WDC</v>
          </cell>
          <cell r="F66" t="str">
            <v>C25023391</v>
          </cell>
          <cell r="G66" t="str">
            <v/>
          </cell>
          <cell r="H66" t="str">
            <v>Closed</v>
          </cell>
          <cell r="I66" t="str">
            <v>Deduction Type: Replacement part cancellation</v>
          </cell>
        </row>
        <row r="67">
          <cell r="B67" t="str">
            <v>CS613821502</v>
          </cell>
          <cell r="C67" t="str">
            <v>Credit Recovery</v>
          </cell>
          <cell r="D67" t="str">
            <v>Credit Accept</v>
          </cell>
          <cell r="E67" t="str">
            <v>SD3</v>
          </cell>
          <cell r="F67" t="str">
            <v>C25023177</v>
          </cell>
          <cell r="G67" t="str">
            <v/>
          </cell>
          <cell r="H67" t="str">
            <v>Closed</v>
          </cell>
          <cell r="I67" t="str">
            <v>Deduction Type: Missing parts</v>
          </cell>
        </row>
        <row r="68">
          <cell r="B68" t="str">
            <v>CS613821778</v>
          </cell>
          <cell r="C68" t="str">
            <v>Credit Recovery</v>
          </cell>
          <cell r="D68" t="str">
            <v>Credit Accept</v>
          </cell>
          <cell r="E68" t="str">
            <v>WDC</v>
          </cell>
          <cell r="F68" t="str">
            <v>C25022975</v>
          </cell>
          <cell r="G68" t="str">
            <v/>
          </cell>
          <cell r="H68" t="str">
            <v>Closed</v>
          </cell>
          <cell r="I68" t="str">
            <v>Deduction Type: Missing parts</v>
          </cell>
        </row>
        <row r="69">
          <cell r="B69" t="str">
            <v>CS613823859</v>
          </cell>
          <cell r="C69" t="str">
            <v>Claim Duplicated</v>
          </cell>
          <cell r="D69" t="str">
            <v>NA</v>
          </cell>
          <cell r="E69" t="str">
            <v>SD3</v>
          </cell>
          <cell r="F69" t="str">
            <v>C25023116</v>
          </cell>
          <cell r="G69" t="str">
            <v/>
          </cell>
          <cell r="H69" t="str">
            <v>Closed</v>
          </cell>
          <cell r="I69" t="str">
            <v>WPI-310569 - Product Question - Action required regarding Features</v>
          </cell>
        </row>
        <row r="70">
          <cell r="B70" t="str">
            <v>CS613823859</v>
          </cell>
          <cell r="C70" t="str">
            <v>Claim Duplicated</v>
          </cell>
          <cell r="D70" t="str">
            <v>NA</v>
          </cell>
          <cell r="E70" t="str">
            <v>SD3</v>
          </cell>
          <cell r="F70" t="str">
            <v>C25023036</v>
          </cell>
          <cell r="G70" t="str">
            <v/>
          </cell>
          <cell r="H70" t="str">
            <v>Closed</v>
          </cell>
          <cell r="I70" t="str">
            <v>Deduction Type: Mis-Information
CR-1624112</v>
          </cell>
        </row>
        <row r="71">
          <cell r="B71" t="str">
            <v>CS613899340</v>
          </cell>
          <cell r="C71" t="str">
            <v>Credit Recovery</v>
          </cell>
          <cell r="D71" t="str">
            <v>Credit Deny</v>
          </cell>
          <cell r="E71" t="str">
            <v>WDC</v>
          </cell>
          <cell r="F71" t="str">
            <v>C25022964</v>
          </cell>
          <cell r="G71" t="str">
            <v/>
          </cell>
          <cell r="H71" t="str">
            <v>Closed</v>
          </cell>
          <cell r="I71" t="str">
            <v>Deduction Type: Mis-Information
CR-1622065</v>
          </cell>
        </row>
        <row r="72">
          <cell r="B72" t="str">
            <v>CS613969897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C25022969</v>
          </cell>
          <cell r="G72" t="str">
            <v/>
          </cell>
          <cell r="H72" t="str">
            <v>Closed</v>
          </cell>
          <cell r="I72" t="str">
            <v>Deduction Type: Mis-shipped</v>
          </cell>
        </row>
        <row r="73">
          <cell r="B73" t="str">
            <v>CS613988241</v>
          </cell>
          <cell r="C73" t="str">
            <v>Credit Recovery</v>
          </cell>
          <cell r="D73" t="str">
            <v>Credit Accept</v>
          </cell>
          <cell r="E73" t="str">
            <v>WDC</v>
          </cell>
          <cell r="F73" t="str">
            <v>C25023176</v>
          </cell>
          <cell r="G73" t="str">
            <v/>
          </cell>
          <cell r="H73" t="str">
            <v>Closed</v>
          </cell>
          <cell r="I73" t="str">
            <v>Deduction Type: Missing parts</v>
          </cell>
        </row>
        <row r="74">
          <cell r="B74" t="str">
            <v>CS614007731</v>
          </cell>
          <cell r="C74" t="str">
            <v>Credit Recovery</v>
          </cell>
          <cell r="D74" t="str">
            <v>Credit Accept</v>
          </cell>
          <cell r="E74" t="str">
            <v>SD3</v>
          </cell>
          <cell r="F74" t="str">
            <v>C25023382</v>
          </cell>
          <cell r="G74" t="str">
            <v/>
          </cell>
          <cell r="H74" t="str">
            <v>Closed</v>
          </cell>
          <cell r="I74" t="str">
            <v>Deduction Type: Replacement part cancellation</v>
          </cell>
        </row>
        <row r="75">
          <cell r="B75" t="str">
            <v>CS614007773</v>
          </cell>
          <cell r="C75" t="str">
            <v>Credit Recovery</v>
          </cell>
          <cell r="D75" t="str">
            <v>Credit Accept</v>
          </cell>
          <cell r="E75" t="str">
            <v>WDC</v>
          </cell>
          <cell r="F75" t="str">
            <v>C25023381</v>
          </cell>
          <cell r="G75" t="str">
            <v/>
          </cell>
          <cell r="H75" t="str">
            <v>Closed</v>
          </cell>
          <cell r="I75" t="str">
            <v>Deduction Type: Replacement part cancellation</v>
          </cell>
        </row>
        <row r="76">
          <cell r="B76" t="str">
            <v>CS614007778</v>
          </cell>
          <cell r="C76" t="str">
            <v>Credit Recovery</v>
          </cell>
          <cell r="D76" t="str">
            <v>Credit Accept</v>
          </cell>
          <cell r="E76" t="str">
            <v>WDC</v>
          </cell>
          <cell r="F76" t="str">
            <v>C25023380</v>
          </cell>
          <cell r="G76" t="str">
            <v/>
          </cell>
          <cell r="H76" t="str">
            <v>Closed</v>
          </cell>
          <cell r="I76" t="str">
            <v>Deduction Type: Replacement part cancellation</v>
          </cell>
        </row>
        <row r="77">
          <cell r="B77" t="str">
            <v>CS614007785</v>
          </cell>
          <cell r="C77" t="str">
            <v>Credit Recovery</v>
          </cell>
          <cell r="D77" t="str">
            <v>Credit Accept</v>
          </cell>
          <cell r="E77" t="str">
            <v>SD3</v>
          </cell>
          <cell r="F77" t="str">
            <v>C25023379</v>
          </cell>
          <cell r="G77" t="str">
            <v/>
          </cell>
          <cell r="H77" t="str">
            <v>Closed</v>
          </cell>
          <cell r="I77" t="str">
            <v>Deduction Type: Replacement part cancellation</v>
          </cell>
        </row>
        <row r="78">
          <cell r="B78" t="str">
            <v>CS614085096</v>
          </cell>
          <cell r="C78" t="str">
            <v>Credit Recovery</v>
          </cell>
          <cell r="D78" t="str">
            <v>Credit Accept</v>
          </cell>
          <cell r="E78" t="str">
            <v>SD2</v>
          </cell>
          <cell r="F78" t="str">
            <v>C25022640</v>
          </cell>
          <cell r="G78" t="str">
            <v/>
          </cell>
          <cell r="H78" t="str">
            <v>Closed</v>
          </cell>
          <cell r="I78" t="str">
            <v>Deduction Type: Missing parts</v>
          </cell>
        </row>
        <row r="79">
          <cell r="B79" t="str">
            <v>CS614280046</v>
          </cell>
          <cell r="C79" t="str">
            <v>Credit Recovery</v>
          </cell>
          <cell r="D79" t="str">
            <v>Credit Accept</v>
          </cell>
          <cell r="E79" t="str">
            <v>SD3</v>
          </cell>
          <cell r="F79" t="str">
            <v>C25023374</v>
          </cell>
          <cell r="G79" t="str">
            <v/>
          </cell>
          <cell r="H79" t="str">
            <v>Closed</v>
          </cell>
          <cell r="I79" t="str">
            <v>Deduction Type: Replacement part cancellation</v>
          </cell>
        </row>
        <row r="80">
          <cell r="B80" t="str">
            <v>CS614280083</v>
          </cell>
          <cell r="C80" t="str">
            <v>Credit Recovery</v>
          </cell>
          <cell r="D80" t="str">
            <v>Credit Accept</v>
          </cell>
          <cell r="E80" t="str">
            <v>WDC</v>
          </cell>
          <cell r="F80" t="str">
            <v>C25023373</v>
          </cell>
          <cell r="G80" t="str">
            <v/>
          </cell>
          <cell r="H80" t="str">
            <v>Closed</v>
          </cell>
          <cell r="I80" t="str">
            <v>Deduction Type: Replacement part cancellation</v>
          </cell>
        </row>
        <row r="81">
          <cell r="B81" t="str">
            <v>CS614286034</v>
          </cell>
          <cell r="C81" t="str">
            <v>Credit Recovery</v>
          </cell>
          <cell r="D81" t="str">
            <v>Credit Accept</v>
          </cell>
          <cell r="E81" t="str">
            <v>SD3</v>
          </cell>
          <cell r="F81" t="str">
            <v>C25023689</v>
          </cell>
          <cell r="G81" t="str">
            <v/>
          </cell>
          <cell r="H81" t="str">
            <v>Closed</v>
          </cell>
          <cell r="I81" t="str">
            <v>Deduction Type: Missing parts</v>
          </cell>
        </row>
        <row r="82">
          <cell r="B82" t="str">
            <v>CS614286036</v>
          </cell>
          <cell r="C82" t="str">
            <v>Credit Recovery</v>
          </cell>
          <cell r="D82" t="str">
            <v>Credit Accept</v>
          </cell>
          <cell r="E82" t="str">
            <v>WDC</v>
          </cell>
          <cell r="F82" t="str">
            <v>C25023174</v>
          </cell>
          <cell r="G82" t="str">
            <v/>
          </cell>
          <cell r="H82" t="str">
            <v>Closed</v>
          </cell>
          <cell r="I82" t="str">
            <v>Deduction Type: Missing parts</v>
          </cell>
        </row>
        <row r="83">
          <cell r="B83" t="str">
            <v>CS614352064</v>
          </cell>
          <cell r="C83" t="str">
            <v>Credit Recovery</v>
          </cell>
          <cell r="D83" t="str">
            <v>Credit Accept</v>
          </cell>
          <cell r="E83" t="str">
            <v>SD2</v>
          </cell>
          <cell r="F83" t="str">
            <v>C25023791</v>
          </cell>
          <cell r="G83" t="str">
            <v/>
          </cell>
          <cell r="H83" t="str">
            <v>Closed</v>
          </cell>
          <cell r="I83" t="str">
            <v>Deduction Type: Mis-shipped</v>
          </cell>
        </row>
        <row r="84">
          <cell r="B84" t="str">
            <v>CS614403913</v>
          </cell>
          <cell r="C84" t="str">
            <v>Credit Recovery</v>
          </cell>
          <cell r="D84" t="str">
            <v>Credit Accept</v>
          </cell>
          <cell r="E84" t="str">
            <v>SD3</v>
          </cell>
          <cell r="F84" t="str">
            <v>C25022639</v>
          </cell>
          <cell r="G84" t="str">
            <v/>
          </cell>
          <cell r="H84" t="str">
            <v>Closed</v>
          </cell>
          <cell r="I84" t="str">
            <v>Deduction Type: Missing parts</v>
          </cell>
        </row>
        <row r="85">
          <cell r="B85" t="str">
            <v>CS614413206</v>
          </cell>
          <cell r="C85" t="str">
            <v>Credit Recovery</v>
          </cell>
          <cell r="D85" t="str">
            <v>Credit Accept</v>
          </cell>
          <cell r="E85" t="str">
            <v>SD2</v>
          </cell>
          <cell r="F85" t="str">
            <v>C25023372</v>
          </cell>
          <cell r="G85" t="str">
            <v/>
          </cell>
          <cell r="H85" t="str">
            <v>Closed</v>
          </cell>
          <cell r="I85" t="str">
            <v>Deduction Type: Replacement part cancellation</v>
          </cell>
        </row>
        <row r="86">
          <cell r="B86" t="str">
            <v>CS614421995</v>
          </cell>
          <cell r="C86" t="str">
            <v>Credit Recovery</v>
          </cell>
          <cell r="D86" t="str">
            <v>Credit Accept</v>
          </cell>
          <cell r="E86" t="str">
            <v>SD3</v>
          </cell>
          <cell r="F86" t="str">
            <v>C25022638</v>
          </cell>
          <cell r="G86" t="str">
            <v/>
          </cell>
          <cell r="H86" t="str">
            <v>Closed</v>
          </cell>
          <cell r="I86" t="str">
            <v>Deduction Type: Missing parts</v>
          </cell>
        </row>
        <row r="87">
          <cell r="B87" t="str">
            <v>CS614459154</v>
          </cell>
          <cell r="C87" t="str">
            <v>Credit Recovery</v>
          </cell>
          <cell r="D87" t="str">
            <v>Credit Accept</v>
          </cell>
          <cell r="E87" t="str">
            <v>SD2</v>
          </cell>
          <cell r="F87" t="str">
            <v>C25023419</v>
          </cell>
          <cell r="G87" t="str">
            <v/>
          </cell>
          <cell r="H87" t="str">
            <v>Closed</v>
          </cell>
          <cell r="I87" t="str">
            <v>Deduction Type: Mis-shipped</v>
          </cell>
        </row>
        <row r="88">
          <cell r="B88" t="str">
            <v>CS614461954</v>
          </cell>
          <cell r="C88" t="str">
            <v>Credit Recovery</v>
          </cell>
          <cell r="D88" t="str">
            <v>Credit Accept</v>
          </cell>
          <cell r="E88" t="str">
            <v>SD2</v>
          </cell>
          <cell r="F88" t="str">
            <v>C25023371</v>
          </cell>
          <cell r="G88" t="str">
            <v/>
          </cell>
          <cell r="H88" t="str">
            <v>Closed</v>
          </cell>
          <cell r="I88" t="str">
            <v>Deduction Type: Replacement part cancellation</v>
          </cell>
        </row>
        <row r="89">
          <cell r="B89" t="str">
            <v>CS614461958</v>
          </cell>
          <cell r="C89" t="str">
            <v>Credit Recovery</v>
          </cell>
          <cell r="D89" t="str">
            <v>Credit Accept</v>
          </cell>
          <cell r="E89" t="str">
            <v>SD2</v>
          </cell>
          <cell r="F89" t="str">
            <v>C25023370</v>
          </cell>
          <cell r="G89" t="str">
            <v/>
          </cell>
          <cell r="H89" t="str">
            <v>Closed</v>
          </cell>
          <cell r="I89" t="str">
            <v>Deduction Type: Replacement part cancellation</v>
          </cell>
        </row>
        <row r="90">
          <cell r="B90" t="str">
            <v>CS614461963</v>
          </cell>
          <cell r="C90" t="str">
            <v>Credit Recovery</v>
          </cell>
          <cell r="D90" t="str">
            <v>Credit Accept</v>
          </cell>
          <cell r="E90" t="str">
            <v>WDC</v>
          </cell>
          <cell r="F90" t="str">
            <v>C25023369</v>
          </cell>
          <cell r="G90" t="str">
            <v/>
          </cell>
          <cell r="H90" t="str">
            <v>Closed</v>
          </cell>
          <cell r="I90" t="str">
            <v>Deduction Type: Replacement part cancellation</v>
          </cell>
        </row>
        <row r="91">
          <cell r="B91" t="str">
            <v>CS614461965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C25023364</v>
          </cell>
          <cell r="G91" t="str">
            <v/>
          </cell>
          <cell r="H91" t="str">
            <v>Closed</v>
          </cell>
          <cell r="I91" t="str">
            <v>Deduction Type: Replacement part cancellation</v>
          </cell>
        </row>
        <row r="92">
          <cell r="B92" t="str">
            <v>CS614461966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C25023363</v>
          </cell>
          <cell r="G92" t="str">
            <v/>
          </cell>
          <cell r="H92" t="str">
            <v>Closed</v>
          </cell>
          <cell r="I92" t="str">
            <v>Deduction Type: Replacement part cancellation</v>
          </cell>
        </row>
        <row r="93">
          <cell r="B93" t="str">
            <v>CS614461969</v>
          </cell>
          <cell r="C93" t="str">
            <v>Credit Recovery</v>
          </cell>
          <cell r="D93" t="str">
            <v>Credit Accept</v>
          </cell>
          <cell r="E93" t="str">
            <v>SD3</v>
          </cell>
          <cell r="F93" t="str">
            <v>C25023361</v>
          </cell>
          <cell r="G93" t="str">
            <v/>
          </cell>
          <cell r="H93" t="str">
            <v>Closed</v>
          </cell>
          <cell r="I93" t="str">
            <v>Deduction Type: Replacement part cancellation</v>
          </cell>
        </row>
        <row r="94">
          <cell r="B94" t="str">
            <v>CS614461970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C25023360</v>
          </cell>
          <cell r="G94" t="str">
            <v/>
          </cell>
          <cell r="H94" t="str">
            <v>Closed</v>
          </cell>
          <cell r="I94" t="str">
            <v>Deduction Type: Replacement part cancellation</v>
          </cell>
        </row>
        <row r="95">
          <cell r="B95" t="str">
            <v>CS614461976</v>
          </cell>
          <cell r="C95" t="str">
            <v>Credit Recovery</v>
          </cell>
          <cell r="D95" t="str">
            <v>Credit Accept</v>
          </cell>
          <cell r="E95" t="str">
            <v>SD2</v>
          </cell>
          <cell r="F95" t="str">
            <v>C25023359</v>
          </cell>
          <cell r="G95" t="str">
            <v/>
          </cell>
          <cell r="H95" t="str">
            <v>Closed</v>
          </cell>
          <cell r="I95" t="str">
            <v>Deduction Type: Replacement part cancellation</v>
          </cell>
        </row>
        <row r="96">
          <cell r="B96" t="str">
            <v>CS614465176</v>
          </cell>
          <cell r="C96" t="str">
            <v>Credit Recovery</v>
          </cell>
          <cell r="D96" t="str">
            <v>Credit Accept</v>
          </cell>
          <cell r="E96" t="str">
            <v>SD2</v>
          </cell>
          <cell r="F96" t="str">
            <v>C25023358</v>
          </cell>
          <cell r="G96" t="str">
            <v/>
          </cell>
          <cell r="H96" t="str">
            <v>Closed</v>
          </cell>
          <cell r="I96" t="str">
            <v>Deduction Type: Replacement part cancellation</v>
          </cell>
        </row>
        <row r="97">
          <cell r="B97" t="str">
            <v>CS614468762</v>
          </cell>
          <cell r="C97" t="str">
            <v>Credit Recovery</v>
          </cell>
          <cell r="D97" t="str">
            <v>Credit Accept</v>
          </cell>
          <cell r="E97" t="str">
            <v>SD3</v>
          </cell>
          <cell r="F97" t="str">
            <v>C25023688</v>
          </cell>
          <cell r="G97" t="str">
            <v/>
          </cell>
          <cell r="H97" t="str">
            <v>Closed</v>
          </cell>
          <cell r="I97" t="str">
            <v>Deduction Type: Missing parts</v>
          </cell>
        </row>
        <row r="98">
          <cell r="B98" t="str">
            <v>CS614492293</v>
          </cell>
          <cell r="C98" t="str">
            <v>Credit Recovery</v>
          </cell>
          <cell r="D98" t="str">
            <v>Credit Accept</v>
          </cell>
          <cell r="E98" t="str">
            <v>SD2</v>
          </cell>
          <cell r="F98" t="str">
            <v>C25022865</v>
          </cell>
          <cell r="G98" t="str">
            <v/>
          </cell>
          <cell r="H98" t="str">
            <v>Closed</v>
          </cell>
          <cell r="I98" t="str">
            <v>Deduction Type: Missing parts</v>
          </cell>
        </row>
        <row r="99">
          <cell r="B99" t="str">
            <v>CS614588173</v>
          </cell>
          <cell r="C99" t="str">
            <v>Credit Recovery</v>
          </cell>
          <cell r="D99" t="str">
            <v>Credit Accept</v>
          </cell>
          <cell r="E99" t="str">
            <v>SD2</v>
          </cell>
          <cell r="F99" t="str">
            <v>C25022968</v>
          </cell>
          <cell r="G99" t="str">
            <v/>
          </cell>
          <cell r="H99" t="str">
            <v>Closed</v>
          </cell>
          <cell r="I99" t="str">
            <v>Deduction Type: Mis-shipped</v>
          </cell>
        </row>
        <row r="100">
          <cell r="B100" t="str">
            <v>CS614683395</v>
          </cell>
          <cell r="C100" t="str">
            <v>Credit Recovery</v>
          </cell>
          <cell r="D100" t="str">
            <v>Credit Accept</v>
          </cell>
          <cell r="E100" t="str">
            <v>SD3</v>
          </cell>
          <cell r="F100" t="str">
            <v>C25022864</v>
          </cell>
          <cell r="G100" t="str">
            <v/>
          </cell>
          <cell r="H100" t="str">
            <v>Closed</v>
          </cell>
          <cell r="I100" t="str">
            <v>Deduction Type: Missing parts</v>
          </cell>
        </row>
        <row r="101">
          <cell r="B101" t="str">
            <v>CS614695338</v>
          </cell>
          <cell r="C101" t="str">
            <v>Credit Recovery</v>
          </cell>
          <cell r="D101" t="str">
            <v>Credit Accept</v>
          </cell>
          <cell r="E101" t="str">
            <v>SD2</v>
          </cell>
          <cell r="F101" t="str">
            <v>C25022863</v>
          </cell>
          <cell r="G101" t="str">
            <v/>
          </cell>
          <cell r="H101" t="str">
            <v>Closed</v>
          </cell>
          <cell r="I101" t="str">
            <v>Deduction Type: Missing parts</v>
          </cell>
        </row>
      </sheetData>
      <sheetData sheetId="5"/>
      <sheetData sheetId="6">
        <row r="1">
          <cell r="A1" t="str">
            <v>oe_po_no</v>
          </cell>
          <cell r="B1" t="str">
            <v>commodity_cd</v>
          </cell>
          <cell r="C1" t="str">
            <v>loc</v>
          </cell>
        </row>
        <row r="2">
          <cell r="A2" t="str">
            <v>CS613765809</v>
          </cell>
          <cell r="B2" t="str">
            <v>ADUL</v>
          </cell>
          <cell r="C2" t="str">
            <v>WDC</v>
          </cell>
        </row>
        <row r="3">
          <cell r="A3" t="str">
            <v>CS613765809</v>
          </cell>
          <cell r="B3" t="str">
            <v>ADUL</v>
          </cell>
          <cell r="C3" t="str">
            <v>WDC</v>
          </cell>
        </row>
        <row r="4">
          <cell r="A4" t="str">
            <v>CS613917970</v>
          </cell>
          <cell r="B4" t="str">
            <v>ADUL</v>
          </cell>
          <cell r="C4" t="str">
            <v>WDC</v>
          </cell>
        </row>
        <row r="5">
          <cell r="A5" t="str">
            <v>CS613912388</v>
          </cell>
          <cell r="B5" t="str">
            <v>ADUL</v>
          </cell>
          <cell r="C5" t="str">
            <v>SD2</v>
          </cell>
        </row>
        <row r="6">
          <cell r="A6" t="str">
            <v>CS613728479</v>
          </cell>
          <cell r="B6" t="str">
            <v>ADUL</v>
          </cell>
          <cell r="C6" t="str">
            <v>SD2</v>
          </cell>
        </row>
        <row r="7">
          <cell r="A7" t="str">
            <v>CS613889603</v>
          </cell>
          <cell r="B7" t="str">
            <v>BASI</v>
          </cell>
          <cell r="C7" t="str">
            <v>SD2</v>
          </cell>
        </row>
        <row r="8">
          <cell r="A8" t="str">
            <v>CA613821764</v>
          </cell>
          <cell r="B8" t="str">
            <v>BLK</v>
          </cell>
          <cell r="C8" t="str">
            <v>SD3</v>
          </cell>
        </row>
        <row r="9">
          <cell r="A9" t="str">
            <v>CS613477188</v>
          </cell>
          <cell r="B9" t="str">
            <v>ADUL</v>
          </cell>
          <cell r="C9" t="str">
            <v>SD2</v>
          </cell>
        </row>
        <row r="10">
          <cell r="A10" t="str">
            <v>CA613943129</v>
          </cell>
          <cell r="B10" t="str">
            <v>BLK</v>
          </cell>
          <cell r="C10" t="str">
            <v>SD2</v>
          </cell>
        </row>
        <row r="11">
          <cell r="A11" t="str">
            <v>CS613793743</v>
          </cell>
          <cell r="B11" t="str">
            <v>WIN</v>
          </cell>
          <cell r="C11" t="str">
            <v>SD2</v>
          </cell>
        </row>
        <row r="12">
          <cell r="A12" t="str">
            <v>CS613806691</v>
          </cell>
          <cell r="B12" t="str">
            <v>FUR</v>
          </cell>
          <cell r="C12" t="str">
            <v>SD3</v>
          </cell>
        </row>
        <row r="13">
          <cell r="A13" t="str">
            <v>CS613921895</v>
          </cell>
          <cell r="B13" t="str">
            <v>ADUL</v>
          </cell>
          <cell r="C13" t="str">
            <v>SD2</v>
          </cell>
        </row>
        <row r="14">
          <cell r="A14" t="str">
            <v>CS611930899</v>
          </cell>
          <cell r="B14" t="str">
            <v>LGT</v>
          </cell>
          <cell r="C14" t="str">
            <v>SD3</v>
          </cell>
        </row>
        <row r="15">
          <cell r="A15" t="str">
            <v>CS613667552</v>
          </cell>
          <cell r="B15" t="str">
            <v>WIN</v>
          </cell>
          <cell r="C15" t="str">
            <v>SD2</v>
          </cell>
        </row>
        <row r="16">
          <cell r="A16" t="str">
            <v>CS613931068</v>
          </cell>
          <cell r="B16" t="str">
            <v>WIN</v>
          </cell>
          <cell r="C16" t="str">
            <v>SD2</v>
          </cell>
        </row>
        <row r="17">
          <cell r="A17" t="str">
            <v>CS613676356</v>
          </cell>
          <cell r="B17" t="str">
            <v>WIN</v>
          </cell>
          <cell r="C17" t="str">
            <v>SD2</v>
          </cell>
        </row>
        <row r="18">
          <cell r="A18" t="str">
            <v>CS608799450</v>
          </cell>
          <cell r="B18" t="str">
            <v>WIN</v>
          </cell>
          <cell r="C18" t="str">
            <v>SD2</v>
          </cell>
        </row>
        <row r="19">
          <cell r="A19" t="str">
            <v>CS613940534</v>
          </cell>
          <cell r="B19" t="str">
            <v>WIN</v>
          </cell>
          <cell r="C19" t="str">
            <v>SD2</v>
          </cell>
        </row>
        <row r="20">
          <cell r="A20" t="str">
            <v>CS613800704</v>
          </cell>
          <cell r="B20" t="str">
            <v>WIN</v>
          </cell>
          <cell r="C20" t="str">
            <v>SD2</v>
          </cell>
        </row>
        <row r="21">
          <cell r="A21" t="str">
            <v>CS613934616</v>
          </cell>
          <cell r="B21" t="str">
            <v>BLK</v>
          </cell>
          <cell r="C21" t="str">
            <v>SD2</v>
          </cell>
        </row>
        <row r="22">
          <cell r="A22" t="str">
            <v>CS613934616</v>
          </cell>
          <cell r="B22" t="str">
            <v>BLK</v>
          </cell>
          <cell r="C22" t="str">
            <v>SD2</v>
          </cell>
        </row>
        <row r="23">
          <cell r="A23" t="str">
            <v>CS613721838</v>
          </cell>
          <cell r="B23" t="str">
            <v>BLK</v>
          </cell>
          <cell r="C23" t="str">
            <v>WDC</v>
          </cell>
        </row>
        <row r="24">
          <cell r="A24" t="str">
            <v>CS613903127</v>
          </cell>
          <cell r="B24" t="str">
            <v>BATH</v>
          </cell>
          <cell r="C24" t="str">
            <v>SD2</v>
          </cell>
        </row>
        <row r="25">
          <cell r="A25" t="str">
            <v>CS613903127</v>
          </cell>
          <cell r="B25" t="str">
            <v>BATH</v>
          </cell>
          <cell r="C25" t="str">
            <v>SD2</v>
          </cell>
        </row>
        <row r="26">
          <cell r="A26" t="str">
            <v>CS613863473</v>
          </cell>
          <cell r="B26" t="str">
            <v>ART</v>
          </cell>
          <cell r="C26" t="str">
            <v>SD3</v>
          </cell>
        </row>
        <row r="27">
          <cell r="A27" t="str">
            <v>CS613898195</v>
          </cell>
          <cell r="B27" t="str">
            <v>ADUL</v>
          </cell>
          <cell r="C27" t="str">
            <v>SD2</v>
          </cell>
        </row>
        <row r="28">
          <cell r="A28" t="str">
            <v>CS613651280</v>
          </cell>
          <cell r="B28" t="str">
            <v>ADUL</v>
          </cell>
          <cell r="C28" t="str">
            <v>WDC</v>
          </cell>
        </row>
        <row r="29">
          <cell r="A29" t="str">
            <v>CS613853907</v>
          </cell>
          <cell r="B29" t="str">
            <v>ADUL</v>
          </cell>
          <cell r="C29" t="str">
            <v>SD2</v>
          </cell>
        </row>
        <row r="30">
          <cell r="A30" t="str">
            <v>CS613899340</v>
          </cell>
          <cell r="B30" t="str">
            <v>ADUL</v>
          </cell>
          <cell r="C30" t="str">
            <v>WDC</v>
          </cell>
        </row>
        <row r="31">
          <cell r="A31" t="str">
            <v>CS613856183</v>
          </cell>
          <cell r="B31" t="str">
            <v>ADUL</v>
          </cell>
          <cell r="C31" t="str">
            <v>SD2</v>
          </cell>
        </row>
        <row r="32">
          <cell r="A32" t="str">
            <v>CS613864525</v>
          </cell>
          <cell r="B32" t="str">
            <v>ADUL</v>
          </cell>
          <cell r="C32" t="str">
            <v>SD3</v>
          </cell>
        </row>
        <row r="33">
          <cell r="A33" t="str">
            <v>CS613821502</v>
          </cell>
          <cell r="B33" t="str">
            <v>ADUL</v>
          </cell>
          <cell r="C33" t="str">
            <v>SD3</v>
          </cell>
        </row>
        <row r="34">
          <cell r="A34" t="str">
            <v>CS610138385</v>
          </cell>
          <cell r="B34" t="str">
            <v>ADUL</v>
          </cell>
          <cell r="C34" t="str">
            <v>SD2</v>
          </cell>
        </row>
        <row r="35">
          <cell r="A35" t="str">
            <v>CS613239615</v>
          </cell>
          <cell r="B35" t="str">
            <v>BASI</v>
          </cell>
          <cell r="C35" t="str">
            <v>SD2</v>
          </cell>
        </row>
        <row r="36">
          <cell r="A36" t="str">
            <v>CS612324874</v>
          </cell>
          <cell r="B36" t="str">
            <v>ADUL</v>
          </cell>
          <cell r="C36" t="str">
            <v>SD2</v>
          </cell>
        </row>
        <row r="37">
          <cell r="A37" t="str">
            <v>CS608293119</v>
          </cell>
          <cell r="B37" t="str">
            <v>FUR</v>
          </cell>
          <cell r="C37" t="str">
            <v>SD3</v>
          </cell>
        </row>
        <row r="38">
          <cell r="A38" t="str">
            <v>CS613840041</v>
          </cell>
          <cell r="B38" t="str">
            <v>FUR</v>
          </cell>
          <cell r="C38" t="str">
            <v>SD3</v>
          </cell>
        </row>
        <row r="39">
          <cell r="A39" t="str">
            <v>CS613821446</v>
          </cell>
          <cell r="B39" t="str">
            <v>FUR</v>
          </cell>
          <cell r="C39" t="str">
            <v>SD3</v>
          </cell>
        </row>
        <row r="40">
          <cell r="A40" t="str">
            <v>CS613946353</v>
          </cell>
          <cell r="B40" t="str">
            <v>FUR</v>
          </cell>
          <cell r="C40" t="str">
            <v>SD3</v>
          </cell>
        </row>
        <row r="41">
          <cell r="A41" t="str">
            <v>CS613873321</v>
          </cell>
          <cell r="B41" t="str">
            <v>ADUL</v>
          </cell>
          <cell r="C41" t="str">
            <v>SD2</v>
          </cell>
        </row>
        <row r="42">
          <cell r="A42" t="str">
            <v>CS611992783</v>
          </cell>
          <cell r="B42" t="str">
            <v>ADUL</v>
          </cell>
          <cell r="C42" t="str">
            <v>SD2</v>
          </cell>
        </row>
        <row r="43">
          <cell r="A43" t="str">
            <v>CS613818348</v>
          </cell>
          <cell r="B43" t="str">
            <v>FUR</v>
          </cell>
          <cell r="C43" t="str">
            <v>SD3</v>
          </cell>
        </row>
        <row r="44">
          <cell r="A44" t="str">
            <v>CS612631130</v>
          </cell>
          <cell r="B44" t="str">
            <v>FUR</v>
          </cell>
          <cell r="C44" t="str">
            <v>SD3</v>
          </cell>
        </row>
        <row r="45">
          <cell r="A45" t="str">
            <v>CS613818269</v>
          </cell>
          <cell r="B45" t="str">
            <v>FUR</v>
          </cell>
          <cell r="C45" t="str">
            <v>SD3</v>
          </cell>
        </row>
        <row r="46">
          <cell r="A46" t="str">
            <v>CS613836944</v>
          </cell>
          <cell r="B46" t="str">
            <v>FUR</v>
          </cell>
          <cell r="C46" t="str">
            <v>SD3</v>
          </cell>
        </row>
        <row r="47">
          <cell r="A47" t="str">
            <v>CS613914287</v>
          </cell>
          <cell r="B47" t="str">
            <v>FUR</v>
          </cell>
          <cell r="C47" t="str">
            <v>SD3</v>
          </cell>
        </row>
        <row r="48">
          <cell r="A48" t="str">
            <v>CS613929061</v>
          </cell>
          <cell r="B48" t="str">
            <v>FUR</v>
          </cell>
          <cell r="C48" t="str">
            <v>SD3</v>
          </cell>
        </row>
        <row r="49">
          <cell r="A49" t="str">
            <v>CS613818231</v>
          </cell>
          <cell r="B49" t="str">
            <v>FUR</v>
          </cell>
          <cell r="C49" t="str">
            <v>SD3</v>
          </cell>
        </row>
        <row r="50">
          <cell r="A50" t="str">
            <v>CS613792560</v>
          </cell>
          <cell r="B50" t="str">
            <v>ADUL</v>
          </cell>
          <cell r="C50" t="str">
            <v>SD2</v>
          </cell>
        </row>
        <row r="51">
          <cell r="A51" t="str">
            <v>CS613887135</v>
          </cell>
          <cell r="B51" t="str">
            <v>ADUL</v>
          </cell>
          <cell r="C51" t="str">
            <v>SD2</v>
          </cell>
        </row>
        <row r="52">
          <cell r="A52" t="str">
            <v>CS613371094</v>
          </cell>
          <cell r="B52" t="str">
            <v>ADUL</v>
          </cell>
          <cell r="C52" t="str">
            <v>SD2</v>
          </cell>
        </row>
        <row r="53">
          <cell r="A53" t="str">
            <v>CS613822789</v>
          </cell>
          <cell r="B53" t="str">
            <v>ADUL</v>
          </cell>
          <cell r="C53" t="str">
            <v>SD2</v>
          </cell>
        </row>
        <row r="54">
          <cell r="A54" t="str">
            <v>CS613750857</v>
          </cell>
          <cell r="B54" t="str">
            <v>ADUL</v>
          </cell>
          <cell r="C54" t="str">
            <v>SD2</v>
          </cell>
        </row>
        <row r="55">
          <cell r="A55" t="str">
            <v>CS613683382</v>
          </cell>
          <cell r="B55" t="str">
            <v>ADUL</v>
          </cell>
          <cell r="C55" t="str">
            <v>SD2</v>
          </cell>
        </row>
        <row r="56">
          <cell r="A56" t="str">
            <v>CS612281055</v>
          </cell>
          <cell r="B56" t="str">
            <v>ADUL</v>
          </cell>
          <cell r="C56" t="str">
            <v>SD2</v>
          </cell>
        </row>
        <row r="57">
          <cell r="A57" t="str">
            <v>CS613585166</v>
          </cell>
          <cell r="B57" t="str">
            <v>WIN</v>
          </cell>
          <cell r="C57" t="str">
            <v>SD2</v>
          </cell>
        </row>
        <row r="58">
          <cell r="A58" t="str">
            <v>CS611180671</v>
          </cell>
          <cell r="B58" t="str">
            <v>WIN</v>
          </cell>
          <cell r="C58" t="str">
            <v>SD2</v>
          </cell>
        </row>
        <row r="59">
          <cell r="A59" t="str">
            <v>CS613904442</v>
          </cell>
          <cell r="B59" t="str">
            <v>WIN</v>
          </cell>
          <cell r="C59" t="str">
            <v>SD2</v>
          </cell>
        </row>
        <row r="60">
          <cell r="A60" t="str">
            <v>CS612870828</v>
          </cell>
          <cell r="B60" t="str">
            <v>WIN</v>
          </cell>
          <cell r="C60" t="str">
            <v>SD2</v>
          </cell>
        </row>
        <row r="61">
          <cell r="A61" t="str">
            <v>CS613289225</v>
          </cell>
          <cell r="B61" t="str">
            <v>WIN</v>
          </cell>
          <cell r="C61" t="str">
            <v>SD2</v>
          </cell>
        </row>
        <row r="62">
          <cell r="A62" t="str">
            <v>CS610156358</v>
          </cell>
          <cell r="B62" t="str">
            <v>WIN</v>
          </cell>
          <cell r="C62" t="str">
            <v>SD2</v>
          </cell>
        </row>
        <row r="63">
          <cell r="A63" t="str">
            <v>CS613066685</v>
          </cell>
          <cell r="B63" t="str">
            <v>WIN</v>
          </cell>
          <cell r="C63" t="str">
            <v>SD2</v>
          </cell>
        </row>
        <row r="64">
          <cell r="A64" t="str">
            <v>CS613684332</v>
          </cell>
          <cell r="B64" t="str">
            <v>WIN</v>
          </cell>
          <cell r="C64" t="str">
            <v>SD2</v>
          </cell>
        </row>
        <row r="65">
          <cell r="A65" t="str">
            <v>CS613886955</v>
          </cell>
          <cell r="B65" t="str">
            <v>WIN</v>
          </cell>
          <cell r="C65" t="str">
            <v>SD2</v>
          </cell>
        </row>
        <row r="66">
          <cell r="A66" t="str">
            <v>CS613683382</v>
          </cell>
          <cell r="B66" t="str">
            <v>WIN</v>
          </cell>
          <cell r="C66" t="str">
            <v>SD2</v>
          </cell>
        </row>
        <row r="67">
          <cell r="A67" t="str">
            <v>CS613887805</v>
          </cell>
          <cell r="B67" t="str">
            <v>WIN</v>
          </cell>
          <cell r="C67" t="str">
            <v>SD2</v>
          </cell>
        </row>
        <row r="68">
          <cell r="A68" t="str">
            <v>CS612870828</v>
          </cell>
          <cell r="B68" t="str">
            <v>WIN</v>
          </cell>
          <cell r="C68" t="str">
            <v>SD2</v>
          </cell>
        </row>
        <row r="69">
          <cell r="A69" t="str">
            <v>CS613653616</v>
          </cell>
          <cell r="B69" t="str">
            <v>WIN</v>
          </cell>
          <cell r="C69" t="str">
            <v>SD2</v>
          </cell>
        </row>
        <row r="70">
          <cell r="A70" t="str">
            <v>CS613649644</v>
          </cell>
          <cell r="B70" t="str">
            <v>BATH</v>
          </cell>
          <cell r="C70" t="str">
            <v>SD2</v>
          </cell>
        </row>
        <row r="71">
          <cell r="A71" t="str">
            <v>CS610810548</v>
          </cell>
          <cell r="B71" t="str">
            <v>BATH</v>
          </cell>
          <cell r="C71" t="str">
            <v>SD2</v>
          </cell>
        </row>
        <row r="72">
          <cell r="A72" t="str">
            <v>CS613792039</v>
          </cell>
          <cell r="B72" t="str">
            <v>BATH</v>
          </cell>
          <cell r="C72" t="str">
            <v>SD2</v>
          </cell>
        </row>
        <row r="73">
          <cell r="A73" t="str">
            <v>CS613725494</v>
          </cell>
          <cell r="B73" t="str">
            <v>BATH</v>
          </cell>
          <cell r="C73" t="str">
            <v>WDC</v>
          </cell>
        </row>
        <row r="74">
          <cell r="A74" t="str">
            <v>CS609895484</v>
          </cell>
          <cell r="B74" t="str">
            <v>BATH</v>
          </cell>
          <cell r="C74" t="str">
            <v>SD2</v>
          </cell>
        </row>
        <row r="75">
          <cell r="A75" t="str">
            <v>CS609895484</v>
          </cell>
          <cell r="B75" t="str">
            <v>BATH</v>
          </cell>
          <cell r="C75" t="str">
            <v>SD2</v>
          </cell>
        </row>
        <row r="76">
          <cell r="A76" t="str">
            <v>CS613779891</v>
          </cell>
          <cell r="B76" t="str">
            <v>TOWL</v>
          </cell>
          <cell r="C76" t="str">
            <v>SD2</v>
          </cell>
        </row>
        <row r="77">
          <cell r="A77" t="str">
            <v>CS610810548</v>
          </cell>
          <cell r="B77" t="str">
            <v>BATH</v>
          </cell>
          <cell r="C77" t="str">
            <v>SD2</v>
          </cell>
        </row>
        <row r="78">
          <cell r="A78" t="str">
            <v>CS613884496</v>
          </cell>
          <cell r="B78" t="str">
            <v>ART</v>
          </cell>
          <cell r="C78" t="str">
            <v>SD3</v>
          </cell>
        </row>
        <row r="79">
          <cell r="A79" t="str">
            <v>CS613595699</v>
          </cell>
          <cell r="B79" t="str">
            <v>ADUL</v>
          </cell>
          <cell r="C79" t="str">
            <v>WDC</v>
          </cell>
        </row>
        <row r="80">
          <cell r="A80" t="str">
            <v>CA613818154</v>
          </cell>
          <cell r="B80" t="str">
            <v>SHET</v>
          </cell>
          <cell r="C80" t="str">
            <v>SD2</v>
          </cell>
        </row>
        <row r="81">
          <cell r="A81" t="str">
            <v>CS613839900</v>
          </cell>
          <cell r="B81" t="str">
            <v>ADUL</v>
          </cell>
          <cell r="C81" t="str">
            <v>SD2</v>
          </cell>
        </row>
        <row r="82">
          <cell r="A82" t="str">
            <v>CS613765451</v>
          </cell>
          <cell r="B82" t="str">
            <v>FUR</v>
          </cell>
          <cell r="C82" t="str">
            <v>WDC</v>
          </cell>
        </row>
        <row r="83">
          <cell r="A83" t="str">
            <v>CS613765451</v>
          </cell>
          <cell r="B83" t="str">
            <v>FUR</v>
          </cell>
          <cell r="C83" t="str">
            <v>WDC</v>
          </cell>
        </row>
        <row r="84">
          <cell r="A84" t="str">
            <v>CS613818384</v>
          </cell>
          <cell r="B84" t="str">
            <v>FUR</v>
          </cell>
          <cell r="C84" t="str">
            <v>WDC</v>
          </cell>
        </row>
        <row r="85">
          <cell r="A85" t="str">
            <v>CS613699937</v>
          </cell>
          <cell r="B85" t="str">
            <v>FUR</v>
          </cell>
          <cell r="C85" t="str">
            <v>WDC</v>
          </cell>
        </row>
        <row r="86">
          <cell r="A86" t="str">
            <v>CS613821778</v>
          </cell>
          <cell r="B86" t="str">
            <v>FUR</v>
          </cell>
          <cell r="C86" t="str">
            <v>WDC</v>
          </cell>
        </row>
        <row r="87">
          <cell r="A87" t="str">
            <v>CS613818243</v>
          </cell>
          <cell r="B87" t="str">
            <v>FUR</v>
          </cell>
          <cell r="C87" t="str">
            <v>SD3</v>
          </cell>
        </row>
        <row r="88">
          <cell r="A88" t="str">
            <v>CS609038246</v>
          </cell>
          <cell r="B88" t="str">
            <v>BATH</v>
          </cell>
          <cell r="C88" t="str">
            <v>SD2</v>
          </cell>
        </row>
        <row r="89">
          <cell r="A89" t="str">
            <v>CS609038246</v>
          </cell>
          <cell r="B89" t="str">
            <v>BATH</v>
          </cell>
          <cell r="C89" t="str">
            <v>SD2</v>
          </cell>
        </row>
        <row r="90">
          <cell r="A90" t="str">
            <v>CS613846121</v>
          </cell>
          <cell r="B90" t="str">
            <v>FUR</v>
          </cell>
          <cell r="C90" t="str">
            <v>SD3</v>
          </cell>
        </row>
        <row r="91">
          <cell r="A91" t="str">
            <v>CS613106089</v>
          </cell>
          <cell r="B91" t="str">
            <v>WIN</v>
          </cell>
          <cell r="C91" t="str">
            <v>SD2</v>
          </cell>
        </row>
        <row r="92">
          <cell r="A92" t="str">
            <v>CS613730563</v>
          </cell>
          <cell r="B92" t="str">
            <v>WIN</v>
          </cell>
          <cell r="C92" t="str">
            <v>SD2</v>
          </cell>
        </row>
        <row r="93">
          <cell r="A93" t="str">
            <v>CS613483412</v>
          </cell>
          <cell r="B93" t="str">
            <v>BLK</v>
          </cell>
          <cell r="C93" t="str">
            <v>SD3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abSelected="1" workbookViewId="0">
      <selection activeCell="O21" sqref="O21"/>
    </sheetView>
  </sheetViews>
  <sheetFormatPr defaultRowHeight="15" x14ac:dyDescent="0.25"/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" t="s">
        <v>16</v>
      </c>
      <c r="B2" s="5">
        <v>45967</v>
      </c>
      <c r="C2" s="8" t="s">
        <v>17</v>
      </c>
      <c r="D2" s="8" t="s">
        <v>18</v>
      </c>
      <c r="E2" s="8" t="s">
        <v>19</v>
      </c>
      <c r="F2" s="9">
        <v>45937</v>
      </c>
      <c r="G2" s="8" t="s">
        <v>20</v>
      </c>
      <c r="H2" s="10">
        <v>-90.46</v>
      </c>
      <c r="I2" s="8" t="s">
        <v>21</v>
      </c>
      <c r="J2" s="8" t="s">
        <v>22</v>
      </c>
      <c r="K2" s="8" t="str">
        <f>VLOOKUP(G2,[1]Sheet6!A:C,3,FALSE)</f>
        <v>WDC</v>
      </c>
      <c r="L2" s="8" t="str">
        <f>VLOOKUP(G2,[1]Sheet6!A:B,2,FALSE)</f>
        <v>ADUL</v>
      </c>
      <c r="M2" s="8" t="s">
        <v>23</v>
      </c>
      <c r="N2" s="8" t="str">
        <f>VLOOKUP(G2,[1]Sheet1!B:D,3,FALSE)</f>
        <v>Credit Deny</v>
      </c>
      <c r="O2" s="8" t="str">
        <f>VLOOKUP(G2,[1]Sheet1!B:F,5,FALSE)</f>
        <v>C25022964</v>
      </c>
      <c r="P2" s="8" t="str">
        <f>VLOOKUP(G2,[1]Sheet1!B:I,8,FALSE)</f>
        <v>Deduction Type: Mis-Information
CR-1622065</v>
      </c>
      <c r="Q2" s="7"/>
      <c r="R2" s="7"/>
      <c r="S2" s="7"/>
      <c r="T2" s="7"/>
      <c r="U2" s="7"/>
      <c r="V2" s="7"/>
      <c r="W2" s="7"/>
      <c r="X2" s="7"/>
      <c r="Y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2025-11-13T06:06:54Z</dcterms:modified>
</cp:coreProperties>
</file>